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4915" windowHeight="11310"/>
  </bookViews>
  <sheets>
    <sheet name="TAB1" sheetId="6" r:id="rId1"/>
    <sheet name="TAB2" sheetId="7" r:id="rId2"/>
    <sheet name="Carte" sheetId="10" r:id="rId3"/>
    <sheet name="Carte_Tableau Rég" sheetId="9" r:id="rId4"/>
    <sheet name="Carte_Tableau Dép" sheetId="8" r:id="rId5"/>
  </sheets>
  <definedNames>
    <definedName name="_xlnm._FilterDatabase" localSheetId="4" hidden="1">'Carte_Tableau Dép'!$A$4:$H$110</definedName>
    <definedName name="_xlnm.Print_Titles" localSheetId="3">'Carte_Tableau Rég'!$A:$B</definedName>
    <definedName name="_xlnm.Print_Area" localSheetId="2">Carte!$A$1:$H$45</definedName>
    <definedName name="_xlnm.Print_Area" localSheetId="4">'Carte_Tableau Dép'!$A$1:$H$110</definedName>
    <definedName name="_xlnm.Print_Area" localSheetId="3">'Carte_Tableau Rég'!$A$1:$J$27</definedName>
    <definedName name="_xlnm.Print_Area" localSheetId="0">'TAB1'!$A$1:$J$60</definedName>
    <definedName name="_xlnm.Print_Area" localSheetId="1">'TAB2'!$A$1:$I$43</definedName>
  </definedNames>
  <calcPr calcId="145621"/>
</workbook>
</file>

<file path=xl/calcChain.xml><?xml version="1.0" encoding="utf-8"?>
<calcChain xmlns="http://schemas.openxmlformats.org/spreadsheetml/2006/main">
  <c r="I25" i="6" l="1"/>
  <c r="H25" i="6"/>
  <c r="G25" i="6"/>
  <c r="F25" i="6"/>
  <c r="E25" i="6"/>
  <c r="D25" i="6"/>
  <c r="C25" i="6"/>
  <c r="B25" i="6"/>
  <c r="I16" i="6" l="1"/>
  <c r="H16" i="6"/>
  <c r="G16" i="6"/>
  <c r="F16" i="6"/>
  <c r="E16" i="6"/>
  <c r="D16" i="6"/>
  <c r="C16" i="6"/>
  <c r="B16" i="6"/>
</calcChain>
</file>

<file path=xl/sharedStrings.xml><?xml version="1.0" encoding="utf-8"?>
<sst xmlns="http://schemas.openxmlformats.org/spreadsheetml/2006/main" count="349" uniqueCount="196">
  <si>
    <t>2008-2009</t>
  </si>
  <si>
    <t>2009-2010</t>
  </si>
  <si>
    <t>2010-2011</t>
  </si>
  <si>
    <t>2011-2012</t>
  </si>
  <si>
    <t>2012-2013</t>
  </si>
  <si>
    <t>2013-2014</t>
  </si>
  <si>
    <t>2014-2015</t>
  </si>
  <si>
    <t>2015-2016</t>
  </si>
  <si>
    <t xml:space="preserve">Nombre d’accueils </t>
  </si>
  <si>
    <t>- à des mineurs âgés de moins de 6 ans</t>
  </si>
  <si>
    <t>- à des mineurs âgés de 6 à 11 ans</t>
  </si>
  <si>
    <t>- à des mineurs âgés de 12 à 17 ans</t>
  </si>
  <si>
    <t xml:space="preserve">Nombre de communes disposant d'un  accueil* </t>
  </si>
  <si>
    <t xml:space="preserve">Nombre d’organisateurs </t>
  </si>
  <si>
    <t xml:space="preserve">Nombre d’intervenants </t>
  </si>
  <si>
    <t>Champ : accueils de loisirs et accueils de jeunes, France métropolitaine + DOM + Saint-Pierre-et-Miquelon + Saint-Barthélemy + Saint-Martin + Monaco</t>
  </si>
  <si>
    <t>Tableau 2 : Couverture de l'offre d'accueil périscolaire à destination des enfants de moins de 12 ans</t>
  </si>
  <si>
    <t>Places ouvertes</t>
  </si>
  <si>
    <t>(a)</t>
  </si>
  <si>
    <t>Élèves scolarisés au sein d’une commune pourvue d’un accueil de loisirs actif en périscolaire</t>
  </si>
  <si>
    <t>(b)</t>
  </si>
  <si>
    <t>(c)</t>
  </si>
  <si>
    <t>Communes* disposant d’un accueil de loisirs actif en périscolaire</t>
  </si>
  <si>
    <t>(d)</t>
  </si>
  <si>
    <t>dont communes disposant aussi d’une école sur leur territoire</t>
  </si>
  <si>
    <t>(d')</t>
  </si>
  <si>
    <t>(e)</t>
  </si>
  <si>
    <t>= (a) / (c)</t>
  </si>
  <si>
    <t>= (b) / (c)</t>
  </si>
  <si>
    <t>= (d') / (e)</t>
  </si>
  <si>
    <t>Code département</t>
  </si>
  <si>
    <t>Département</t>
  </si>
  <si>
    <t>Région</t>
  </si>
  <si>
    <t>École associée en 2014-2015 à un accueil périscolaire qui existait déjà en 2012-2013</t>
  </si>
  <si>
    <t>École associée en 2014-2015 à un accueil périscolaire qui n'existait pas en 2012-2013</t>
  </si>
  <si>
    <t>École sans accueil périscolaire au cours de l'année 2014-2015</t>
  </si>
  <si>
    <t>Ain</t>
  </si>
  <si>
    <t>Aisne</t>
  </si>
  <si>
    <t>Allier</t>
  </si>
  <si>
    <t>Alpes de Hautes-Provence</t>
  </si>
  <si>
    <t>Provence-Alpes-Côte d'Azur</t>
  </si>
  <si>
    <t>Hautes-Alpes</t>
  </si>
  <si>
    <t>Alpes-Maritimes</t>
  </si>
  <si>
    <t>Ardèche</t>
  </si>
  <si>
    <t>Ardennes</t>
  </si>
  <si>
    <t>Ariège</t>
  </si>
  <si>
    <t>Aube</t>
  </si>
  <si>
    <t>Aude</t>
  </si>
  <si>
    <t>Aveyron</t>
  </si>
  <si>
    <t>Bouches-du-Rhône</t>
  </si>
  <si>
    <t>Calvados</t>
  </si>
  <si>
    <t>Cantal</t>
  </si>
  <si>
    <t>Charente</t>
  </si>
  <si>
    <t>Charente-Maritime</t>
  </si>
  <si>
    <t>Cher</t>
  </si>
  <si>
    <t>Corrèze</t>
  </si>
  <si>
    <t>2A</t>
  </si>
  <si>
    <t>Corse-du-Sud</t>
  </si>
  <si>
    <t>Corse</t>
  </si>
  <si>
    <t>2B</t>
  </si>
  <si>
    <t>Haute-Corse</t>
  </si>
  <si>
    <t>Côte-d'Or</t>
  </si>
  <si>
    <t>Côtes d'Armor</t>
  </si>
  <si>
    <t>Bretagne</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</si>
  <si>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</si>
  <si>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</si>
  <si>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</si>
  <si>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</si>
  <si>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</si>
  <si>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</si>
  <si>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</si>
  <si>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</si>
  <si>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</si>
  <si>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</si>
  <si>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</si>
  <si>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</si>
  <si>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</si>
  <si>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</si>
  <si>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</si>
  <si>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</si>
  <si>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</si>
  <si>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</si>
  <si>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</si>
  <si>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</si>
  <si>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</si>
  <si>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</si>
  <si>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Pays de la Loire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</si>
  <si>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</si>
  <si>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</si>
  <si>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</si>
  <si>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</si>
  <si>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</si>
  <si>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</si>
  <si>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</si>
  <si>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</si>
  <si>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</si>
  <si>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</si>
  <si>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</si>
  <si>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</si>
  <si>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</si>
  <si>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</si>
  <si>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</si>
  <si>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</si>
  <si>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</si>
  <si>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</si>
  <si>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</si>
  <si>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</si>
  <si>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</si>
  <si>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</si>
  <si>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</si>
  <si>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</si>
  <si>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</si>
  <si>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</si>
  <si>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</si>
  <si>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</si>
  <si>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</si>
  <si>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</si>
  <si>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</si>
  <si>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Ile-de-France</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</si>
  <si>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</si>
  <si>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</si>
  <si>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</si>
  <si>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</si>
  <si>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</si>
  <si>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</si>
  <si>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</si>
  <si>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</si>
  <si>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</si>
  <si>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</si>
  <si>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</si>
  <si>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</si>
  <si>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</si>
  <si>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</si>
  <si>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</si>
  <si>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</si>
  <si>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</si>
  <si>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</si>
  <si>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</si>
  <si>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</si>
  <si>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Guadeloupe</t>
  </si>
  <si>
    <t>Martinique</t>
  </si>
  <si>
    <t>Guyane</t>
  </si>
  <si>
    <t>La Réunion</t>
  </si>
  <si>
    <t>Mayotte</t>
  </si>
  <si>
    <t>Communes disposant d'une école au cours de l'année 2014-2015</t>
  </si>
  <si>
    <t xml:space="preserve">Nombre moyen de places ouvertes par lieu d'accueil </t>
  </si>
  <si>
    <t>Nombre de places ouvertes sur l'ensemble de ces lieux d'accueil</t>
  </si>
  <si>
    <t>Note : suite au décret du 3 novembre 2014, le mercredi après-midi est considéré réglementairement comme du temps périscolaire lorsque la classe a lieu le mercredi matin. Cette évolution conduit à une rupture des séries sur ce périmètre en 2015-2016.</t>
  </si>
  <si>
    <t>Nombre de lieux d'accueil</t>
  </si>
  <si>
    <t>Ensemble France métroplitaine + DOM</t>
  </si>
  <si>
    <t>Nombre de communes pourvues d'une école, nombre de communes pourvues d'un accueil périscolaire* au cours des années 2012-2013 et 2014-2015, selon le département</t>
  </si>
  <si>
    <t>* Il s'agit précisément des communes pourvues sur leur territoire d'un accueil de loisirs périscolaire destiné à des mineurs âgés de moins de 12 ans.</t>
  </si>
  <si>
    <t>Note : 79 communes disposaient d'un accueil de loisirs périscolaire destiné à des mineurs âgés de moins de 12 ans sur leur territoire au cours de l'année 2014-2015 alors qu'elles ne disposaient pas d'école.</t>
  </si>
  <si>
    <r>
      <t>** Découpage territorial des communes valide au 1</t>
    </r>
    <r>
      <rPr>
        <vertAlign val="superscript"/>
        <sz val="8"/>
        <rFont val="Arial"/>
        <family val="2"/>
      </rPr>
      <t>er</t>
    </r>
    <r>
      <rPr>
        <sz val="8"/>
        <rFont val="Arial"/>
        <family val="2"/>
      </rPr>
      <t xml:space="preserve"> janvier 2016</t>
    </r>
  </si>
  <si>
    <t>Tableau 1 : Évolution de l’activité des accueils périscolaires au cours des années 2008-2009 à 2015-2016</t>
  </si>
  <si>
    <t>Code région</t>
  </si>
  <si>
    <t>Nombre de communes pourvues d'une école, nombre de communes pourvues d'un accueil périscolaire** au cours des années 2012-2013 et 2014-2015, selon la région</t>
  </si>
  <si>
    <t>Écarts (en points)</t>
  </si>
  <si>
    <t>Part des communes avec école en 2014-2015 couvertes par un accueil périscolaire en 2014-2015 qui existait déjà en 2012-2013 (en %)</t>
  </si>
  <si>
    <t>Part des communes avec école en 2014-2015 couvertes par un accueil périscolaire en 2014-2015 (en %)</t>
  </si>
  <si>
    <t xml:space="preserve">École sans accueil périscolaire au cours de l'année 2014-2015
</t>
  </si>
  <si>
    <t xml:space="preserve">École associée en 2014-2015 à un accueil périscolaire qui existait déjà en 2012-2013
</t>
  </si>
  <si>
    <r>
      <t>Sources : DJEPVA, base de données SIAM et DEPP, base de données relative aux établissements scolaires du 1</t>
    </r>
    <r>
      <rPr>
        <vertAlign val="superscript"/>
        <sz val="8"/>
        <rFont val="Arial"/>
        <family val="2"/>
      </rPr>
      <t>er</t>
    </r>
    <r>
      <rPr>
        <sz val="8"/>
        <rFont val="Arial"/>
        <family val="2"/>
      </rPr>
      <t xml:space="preserve"> degré (public + privé sous contrat) ; traitements INJEP-MÉOS .</t>
    </r>
  </si>
  <si>
    <r>
      <t>NB : découpage territorial des communes valide au 1</t>
    </r>
    <r>
      <rPr>
        <vertAlign val="superscript"/>
        <sz val="8"/>
        <rFont val="Arial"/>
        <family val="2"/>
      </rPr>
      <t>er</t>
    </r>
    <r>
      <rPr>
        <sz val="8"/>
        <rFont val="Arial"/>
        <family val="2"/>
      </rPr>
      <t xml:space="preserve"> janvier 2016</t>
    </r>
  </si>
  <si>
    <t>Taux de couverture des élèves : part des élèves scolarisés au sein d’une commune pourvue d’un accueil de loisirs actif en périscolaire (en %)</t>
  </si>
  <si>
    <t>Source : DJEPVA, base de données SIAM, traitement INJEP-MÉOS.</t>
  </si>
  <si>
    <r>
      <t>Mise en perspective des données relatives aux accueils de loisirs destinés à des mineurs âgés de moins de 12 ans avec les données de population scolaire du 1</t>
    </r>
    <r>
      <rPr>
        <i/>
        <vertAlign val="superscript"/>
        <sz val="9"/>
        <rFont val="Arial"/>
        <family val="2"/>
      </rPr>
      <t>er</t>
    </r>
    <r>
      <rPr>
        <i/>
        <sz val="9"/>
        <rFont val="Arial"/>
        <family val="2"/>
      </rPr>
      <t xml:space="preserve"> degré</t>
    </r>
  </si>
  <si>
    <t>Centre-Val de Loire</t>
  </si>
  <si>
    <t>Bourgogne-Franche-Comté</t>
  </si>
  <si>
    <t>Normandie</t>
  </si>
  <si>
    <t>Auvergne-Rhône-Alpes</t>
  </si>
  <si>
    <t>Île-de-France</t>
  </si>
  <si>
    <t>Hauts-de-France</t>
  </si>
  <si>
    <t>Grand Est</t>
  </si>
  <si>
    <t>Nouvelle-Aquitaine</t>
  </si>
  <si>
    <t>Occitanie</t>
  </si>
  <si>
    <r>
      <t>Élèves scolarisés au sein des établissements du 1</t>
    </r>
    <r>
      <rPr>
        <vertAlign val="superscript"/>
        <sz val="10"/>
        <rFont val="Arial"/>
        <family val="2"/>
      </rPr>
      <t>er</t>
    </r>
    <r>
      <rPr>
        <sz val="10"/>
        <rFont val="Arial"/>
        <family val="2"/>
      </rPr>
      <t xml:space="preserve"> degré</t>
    </r>
  </si>
  <si>
    <r>
      <t>Communes* disposant d’au moins une école (1</t>
    </r>
    <r>
      <rPr>
        <vertAlign val="superscript"/>
        <sz val="10"/>
        <rFont val="Arial"/>
        <family val="2"/>
      </rPr>
      <t xml:space="preserve">er </t>
    </r>
    <r>
      <rPr>
        <sz val="10"/>
        <rFont val="Arial"/>
        <family val="2"/>
      </rPr>
      <t>degré)</t>
    </r>
  </si>
  <si>
    <r>
      <t>Ratio du nombre de places ouvertes par rapport au nombre d’élèves scolarisés au sein du 1</t>
    </r>
    <r>
      <rPr>
        <vertAlign val="superscript"/>
        <sz val="10"/>
        <rFont val="Arial"/>
        <family val="2"/>
      </rPr>
      <t>er</t>
    </r>
    <r>
      <rPr>
        <sz val="10"/>
        <rFont val="Arial"/>
        <family val="2"/>
      </rPr>
      <t xml:space="preserve"> degré (en %)</t>
    </r>
  </si>
  <si>
    <r>
      <t>Taux de couverture des communes : part des communes pourvues</t>
    </r>
    <r>
      <rPr>
        <b/>
        <sz val="10"/>
        <rFont val="Arial"/>
        <family val="2"/>
      </rPr>
      <t xml:space="preserve"> </t>
    </r>
    <r>
      <rPr>
        <sz val="10"/>
        <rFont val="Arial"/>
        <family val="2"/>
      </rPr>
      <t>d’un accueil de loisirs actif en périscolaire parmi celles pourvues d’une école (en %)</t>
    </r>
  </si>
  <si>
    <r>
      <t>Sources : DJEPVA - base de données SIAM ; DEPP, base de données relative aux établissements scolaires du 1</t>
    </r>
    <r>
      <rPr>
        <vertAlign val="superscript"/>
        <sz val="8"/>
        <rFont val="Arial"/>
        <family val="2"/>
      </rPr>
      <t>er</t>
    </r>
    <r>
      <rPr>
        <sz val="8"/>
        <rFont val="Arial"/>
        <family val="2"/>
      </rPr>
      <t xml:space="preserve"> degré (public + privé sous contrat) ; traitement INJEP-MEOS.</t>
    </r>
  </si>
  <si>
    <r>
      <t>* Découpage territorial des communes valide au 1</t>
    </r>
    <r>
      <rPr>
        <vertAlign val="superscript"/>
        <sz val="8"/>
        <rFont val="Arial"/>
        <family val="2"/>
      </rPr>
      <t>er</t>
    </r>
    <r>
      <rPr>
        <sz val="8"/>
        <rFont val="Arial"/>
        <family val="2"/>
      </rPr>
      <t xml:space="preserve"> janvier 2016</t>
    </r>
  </si>
  <si>
    <r>
      <t>Note : découpage territorial des communes valide au 1</t>
    </r>
    <r>
      <rPr>
        <vertAlign val="superscript"/>
        <sz val="8"/>
        <rFont val="Arial"/>
        <family val="2"/>
      </rPr>
      <t>er</t>
    </r>
    <r>
      <rPr>
        <sz val="8"/>
        <rFont val="Arial"/>
        <family val="2"/>
      </rPr>
      <t xml:space="preserve"> janvier 2016</t>
    </r>
  </si>
  <si>
    <t>Lecture : au cours de l'année scolaire 2015-2016, 11 768 communes disposaient d'un accueil périscolaire sur leur territoire, le nombre de lieux d'accueil était évalué à 28 641 dont 24 574 susceptibles de fonctionner simultanément pour 2 667 706 places ouvertes.</t>
  </si>
  <si>
    <r>
      <t xml:space="preserve">Champ : accueils de loisirs à destination de </t>
    </r>
    <r>
      <rPr>
        <b/>
        <u/>
        <sz val="8"/>
        <rFont val="Arial"/>
        <family val="2"/>
      </rPr>
      <t>mineurs âgés de moins de 12 ans</t>
    </r>
    <r>
      <rPr>
        <sz val="8"/>
        <rFont val="Arial"/>
        <family val="2"/>
      </rPr>
      <t>, France métropolitaine + DOM</t>
    </r>
  </si>
  <si>
    <r>
      <t xml:space="preserve">Champ : accueils de loisirs à destination de </t>
    </r>
    <r>
      <rPr>
        <b/>
        <u/>
        <sz val="8"/>
        <rFont val="Arial"/>
        <family val="2"/>
      </rPr>
      <t>mineurs âgés de moins de 12 ans</t>
    </r>
    <r>
      <rPr>
        <sz val="8"/>
        <rFont val="Arial"/>
        <family val="2"/>
      </rPr>
      <t xml:space="preserve">, France métropolitaine + DOM </t>
    </r>
  </si>
  <si>
    <r>
      <t>Lecture : au cours de l'année scolaire 2015-2016, 86,1 % des élèves de l'enseignement du 1</t>
    </r>
    <r>
      <rPr>
        <vertAlign val="superscript"/>
        <sz val="8"/>
        <rFont val="Arial"/>
        <family val="2"/>
      </rPr>
      <t>er</t>
    </r>
    <r>
      <rPr>
        <sz val="8"/>
        <rFont val="Arial"/>
        <family val="2"/>
      </rPr>
      <t xml:space="preserve"> degré étaient scolarisés au sein d'une commune disposant d'un accueil périscolaire sur son territoire destiné à des mineurs âgés de moins de 12 ans. Globalement, le nombre de places ouvertes à des mineurs âgés de moins de 12 ans au sein des accueils périscolaires représentait cette année là 38,5 places pour 100 élèves scolarisés au sein des établissements de l'enseignement du 1</t>
    </r>
    <r>
      <rPr>
        <vertAlign val="superscript"/>
        <sz val="8"/>
        <rFont val="Arial"/>
        <family val="2"/>
      </rPr>
      <t>er</t>
    </r>
    <r>
      <rPr>
        <sz val="8"/>
        <rFont val="Arial"/>
        <family val="2"/>
      </rPr>
      <t xml:space="preserve"> degré.</t>
    </r>
  </si>
  <si>
    <t>Nombre de lieux d'accueil susceptibles de fonctionner simultanément</t>
  </si>
  <si>
    <r>
      <t>Sources : DJEPVA, base de données SIAM et DEPP, base de données relative aux établissements scolaires du 1</t>
    </r>
    <r>
      <rPr>
        <vertAlign val="superscript"/>
        <sz val="8"/>
        <color theme="1"/>
        <rFont val="Arial"/>
        <family val="2"/>
      </rPr>
      <t>er</t>
    </r>
    <r>
      <rPr>
        <sz val="8"/>
        <color theme="1"/>
        <rFont val="Arial"/>
        <family val="2"/>
      </rPr>
      <t xml:space="preserve"> degré (public + privé sous contrat) ; traitement INJEP-MÉOS .</t>
    </r>
  </si>
  <si>
    <t>(a) + (b) + (c)</t>
  </si>
  <si>
    <t>Nombre de places ouvertes au sein de ces lieux d'accueil</t>
  </si>
  <si>
    <t>a/(a+b+c)</t>
  </si>
  <si>
    <t>(a+b)/(a+b+c)</t>
  </si>
  <si>
    <t>Lieux d'accueils  - Estimation "classique" (**)</t>
  </si>
  <si>
    <t>Lieux d'accueils susceptibles de fonctionner simultanément - Estimation "corrigée" (**)</t>
  </si>
  <si>
    <t>** Certains organisateurs d'accueils périscolaires disposent de plusieurs lieux d'accueil. En particulier, certains lieux d'accueil fonctionnent uniquement le mercredi après-midi. L'estimation "classique" additionne les places de tous les lieux d'accueils sans tenir compte du fait que tous ne fonctionnent pas simultannément. L'estimation "corrigée"  comptabilise uniquement les places de lieux d'accueil susceptibles de fonctionner en parallèle. Cela permet de limiter les doubles comptes dans le cas où les organisateurs disposent de plusieurs lieux d'accueil pour le même 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</si>
</sst>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scheme val="minor"/>
    </font>
    <font>
      <b/>
      <sz val="8"/>
      <name val="Arial"/>
      <family val="2"/>
    </font>
    <font>
      <sz val="8"/>
      <name val="Calibri"/>
      <family val="2"/>
      <scheme val="minor"/>
    </font>
    <font>
      <sz val="8"/>
      <name val="Arial"/>
      <family val="2"/>
    </font>
    <font>
      <vertAlign val="superscript"/>
      <sz val="8"/>
      <name val="Arial"/>
      <family val="2"/>
    </font>
    <font>
      <sz val="8"/>
      <color rgb="FFFF0000"/>
      <name val="Calibri"/>
      <family val="2"/>
      <scheme val="minor"/>
    </font>
    <font>
      <sz val="10"/>
      <name val="Arial"/>
      <family val="2"/>
    </font>
    <font>
      <sz val="8"/>
      <color theme="1"/>
      <name val="Arial"/>
      <family val="2"/>
    </font>
    <font>
      <sz val="9"/>
      <name val="Calibri"/>
      <family val="2"/>
      <scheme val="minor"/>
    </font>
    <font>
      <i/>
      <sz val="9"/>
      <name val="Arial"/>
      <family val="2"/>
    </font>
    <font>
      <i/>
      <vertAlign val="superscript"/>
      <sz val="9"/>
      <name val="Arial"/>
      <family val="2"/>
    </font>
    <font>
      <b/>
      <sz val="10"/>
      <color theme="1"/>
      <name val="Arial"/>
      <family val="2"/>
    </font>
    <font>
      <sz val="10"/>
      <color theme="1"/>
      <name val="Arial"/>
      <family val="2"/>
    </font>
    <font>
      <b/>
      <sz val="10"/>
      <name val="Arial"/>
      <family val="2"/>
    </font>
    <font>
      <i/>
      <sz val="10"/>
      <name val="Arial"/>
      <family val="2"/>
    </font>
    <font>
      <vertAlign val="superscript"/>
      <sz val="10"/>
      <name val="Arial"/>
      <family val="2"/>
    </font>
    <font>
      <sz val="10"/>
      <name val="Calibri"/>
      <family val="2"/>
      <scheme val="minor"/>
    </font>
    <font>
      <b/>
      <u/>
      <sz val="8"/>
      <name val="Arial"/>
      <family val="2"/>
    </font>
    <font>
      <vertAlign val="superscript"/>
      <sz val="8"/>
      <color theme="1"/>
      <name val="Arial"/>
      <family val="2"/>
    </font>
    <font>
      <b/>
      <sz val="8"/>
      <color theme="1"/>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double">
        <color indexed="64"/>
      </left>
      <right style="thin">
        <color indexed="64"/>
      </right>
      <top/>
      <bottom/>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double">
        <color indexed="64"/>
      </right>
      <top/>
      <bottom/>
      <diagonal/>
    </border>
    <border>
      <left/>
      <right style="double">
        <color indexed="64"/>
      </right>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auto="1"/>
      </top>
      <bottom/>
      <diagonal/>
    </border>
    <border>
      <left style="double">
        <color indexed="64"/>
      </left>
      <right style="thin">
        <color indexed="64"/>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double">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s>
  <cellStyleXfs count="1">
    <xf numFmtId="0" fontId="0" fillId="0" borderId="0"/>
  </cellStyleXfs>
  <cellXfs count="155">
    <xf numFmtId="0" fontId="0" fillId="0" borderId="0" xfId="0"/>
    <xf numFmtId="0" fontId="2" fillId="2" borderId="0" xfId="0" applyFont="1" applyFill="1"/>
    <xf numFmtId="4" fontId="2" fillId="2" borderId="0" xfId="0" applyNumberFormat="1" applyFont="1" applyFill="1"/>
    <xf numFmtId="3" fontId="5" fillId="2" borderId="0" xfId="0" applyNumberFormat="1" applyFont="1" applyFill="1"/>
    <xf numFmtId="0" fontId="6" fillId="2" borderId="0" xfId="0" applyFont="1" applyFill="1"/>
    <xf numFmtId="0" fontId="6" fillId="2" borderId="0" xfId="0" applyFont="1" applyFill="1" applyAlignment="1">
      <alignment horizontal="center"/>
    </xf>
    <xf numFmtId="0" fontId="3" fillId="2" borderId="0" xfId="0" applyFont="1" applyFill="1"/>
    <xf numFmtId="10" fontId="6" fillId="2" borderId="0" xfId="0" applyNumberFormat="1" applyFont="1" applyFill="1" applyAlignment="1">
      <alignment horizontal="center"/>
    </xf>
    <xf numFmtId="9" fontId="6" fillId="2" borderId="0" xfId="0" applyNumberFormat="1" applyFont="1" applyFill="1"/>
    <xf numFmtId="0" fontId="7" fillId="2" borderId="0" xfId="0" applyFont="1" applyFill="1"/>
    <xf numFmtId="0" fontId="3" fillId="2" borderId="0" xfId="0" applyFont="1" applyFill="1" applyAlignment="1">
      <alignment vertical="center"/>
    </xf>
    <xf numFmtId="0" fontId="7" fillId="2" borderId="0" xfId="0" applyFont="1" applyFill="1" applyBorder="1"/>
    <xf numFmtId="0" fontId="1" fillId="2" borderId="0" xfId="0" applyFont="1" applyFill="1" applyAlignment="1">
      <alignment vertical="center"/>
    </xf>
    <xf numFmtId="0" fontId="0" fillId="2" borderId="0" xfId="0" applyFill="1"/>
    <xf numFmtId="0" fontId="7" fillId="2" borderId="0" xfId="0" applyFont="1" applyFill="1" applyBorder="1" applyAlignment="1">
      <alignment horizontal="center" vertical="center"/>
    </xf>
    <xf numFmtId="0" fontId="8" fillId="2" borderId="0" xfId="0" applyFont="1" applyFill="1"/>
    <xf numFmtId="0" fontId="9" fillId="2" borderId="0" xfId="0" applyFont="1" applyFill="1" applyAlignment="1">
      <alignment vertical="center"/>
    </xf>
    <xf numFmtId="0" fontId="7" fillId="2" borderId="0" xfId="0" applyFont="1" applyFill="1" applyBorder="1" applyAlignment="1">
      <alignment horizontal="center"/>
    </xf>
    <xf numFmtId="3" fontId="7"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19"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2" fillId="2" borderId="3" xfId="0" applyFont="1" applyFill="1" applyBorder="1"/>
    <xf numFmtId="0" fontId="12" fillId="2" borderId="4" xfId="0" applyFont="1" applyFill="1" applyBorder="1"/>
    <xf numFmtId="3" fontId="12" fillId="2" borderId="17" xfId="0" applyNumberFormat="1" applyFont="1" applyFill="1" applyBorder="1"/>
    <xf numFmtId="3" fontId="11" fillId="2" borderId="17" xfId="0" applyNumberFormat="1" applyFont="1" applyFill="1" applyBorder="1"/>
    <xf numFmtId="165" fontId="12" fillId="2" borderId="17" xfId="0" applyNumberFormat="1" applyFont="1" applyFill="1" applyBorder="1"/>
    <xf numFmtId="0" fontId="6" fillId="2" borderId="3" xfId="0" applyFont="1" applyFill="1" applyBorder="1"/>
    <xf numFmtId="0" fontId="6" fillId="2" borderId="4" xfId="0" applyFont="1" applyFill="1" applyBorder="1"/>
    <xf numFmtId="0" fontId="11" fillId="2" borderId="5" xfId="0" applyFont="1" applyFill="1" applyBorder="1"/>
    <xf numFmtId="0" fontId="11" fillId="2" borderId="6" xfId="0" applyFont="1" applyFill="1" applyBorder="1"/>
    <xf numFmtId="3" fontId="11" fillId="2" borderId="19" xfId="0" applyNumberFormat="1" applyFont="1" applyFill="1" applyBorder="1"/>
    <xf numFmtId="165" fontId="11" fillId="2" borderId="19" xfId="0" applyNumberFormat="1" applyFont="1" applyFill="1" applyBorder="1"/>
    <xf numFmtId="0" fontId="12" fillId="2" borderId="0" xfId="0" applyFont="1" applyFill="1" applyBorder="1" applyAlignment="1">
      <alignment horizontal="center"/>
    </xf>
    <xf numFmtId="0" fontId="12" fillId="2" borderId="2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xf>
    <xf numFmtId="0" fontId="12" fillId="2" borderId="2" xfId="0" applyFont="1" applyFill="1" applyBorder="1"/>
    <xf numFmtId="0" fontId="12" fillId="2" borderId="26" xfId="0" applyFont="1" applyFill="1" applyBorder="1" applyAlignment="1">
      <alignment horizontal="center"/>
    </xf>
    <xf numFmtId="0" fontId="12" fillId="2" borderId="16" xfId="0" applyFont="1" applyFill="1" applyBorder="1"/>
    <xf numFmtId="0" fontId="12" fillId="2" borderId="3" xfId="0" applyFont="1" applyFill="1" applyBorder="1" applyAlignment="1">
      <alignment horizontal="center"/>
    </xf>
    <xf numFmtId="0" fontId="12" fillId="2" borderId="17" xfId="0" applyFont="1" applyFill="1" applyBorder="1"/>
    <xf numFmtId="0" fontId="12" fillId="2" borderId="5" xfId="0" applyFont="1" applyFill="1" applyBorder="1" applyAlignment="1">
      <alignment horizontal="center"/>
    </xf>
    <xf numFmtId="0" fontId="12" fillId="2" borderId="6" xfId="0" applyFont="1" applyFill="1" applyBorder="1"/>
    <xf numFmtId="0" fontId="12" fillId="2" borderId="27" xfId="0" applyFont="1" applyFill="1" applyBorder="1" applyAlignment="1">
      <alignment horizontal="center"/>
    </xf>
    <xf numFmtId="0" fontId="12" fillId="2" borderId="19" xfId="0" applyFont="1" applyFill="1" applyBorder="1"/>
    <xf numFmtId="0" fontId="11" fillId="2" borderId="23" xfId="0" applyFont="1" applyFill="1" applyBorder="1"/>
    <xf numFmtId="0" fontId="11" fillId="2" borderId="24" xfId="0" applyFont="1" applyFill="1" applyBorder="1"/>
    <xf numFmtId="0" fontId="11" fillId="2" borderId="24" xfId="0" applyFont="1" applyFill="1" applyBorder="1" applyAlignment="1">
      <alignment horizontal="center"/>
    </xf>
    <xf numFmtId="0" fontId="11" fillId="2" borderId="25" xfId="0" applyFont="1" applyFill="1" applyBorder="1"/>
    <xf numFmtId="3" fontId="11" fillId="2" borderId="7" xfId="0" applyNumberFormat="1" applyFont="1" applyFill="1" applyBorder="1"/>
    <xf numFmtId="0" fontId="13" fillId="2" borderId="0" xfId="0" applyFont="1" applyFill="1" applyBorder="1" applyAlignment="1">
      <alignment vertical="center"/>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6" fillId="2" borderId="1" xfId="0" applyFont="1" applyFill="1" applyBorder="1" applyAlignment="1">
      <alignment vertical="center" wrapText="1"/>
    </xf>
    <xf numFmtId="3" fontId="6" fillId="2" borderId="2" xfId="0" applyNumberFormat="1" applyFont="1" applyFill="1" applyBorder="1" applyAlignment="1">
      <alignment horizontal="center" vertical="center" wrapText="1"/>
    </xf>
    <xf numFmtId="0" fontId="6" fillId="2" borderId="3" xfId="0" applyFont="1" applyFill="1" applyBorder="1" applyAlignment="1">
      <alignment vertical="center" wrapText="1"/>
    </xf>
    <xf numFmtId="3" fontId="6" fillId="2" borderId="4" xfId="0" applyNumberFormat="1" applyFont="1" applyFill="1" applyBorder="1" applyAlignment="1">
      <alignment horizontal="center" vertical="center" wrapText="1"/>
    </xf>
    <xf numFmtId="0" fontId="6" fillId="2" borderId="5" xfId="0" applyFont="1" applyFill="1" applyBorder="1" applyAlignment="1">
      <alignment vertical="center" wrapText="1"/>
    </xf>
    <xf numFmtId="3" fontId="6" fillId="2" borderId="6" xfId="0" applyNumberFormat="1" applyFont="1" applyFill="1" applyBorder="1" applyAlignment="1">
      <alignment horizontal="center" vertical="center" wrapText="1"/>
    </xf>
    <xf numFmtId="0" fontId="14" fillId="2" borderId="3" xfId="0" applyFont="1" applyFill="1" applyBorder="1" applyAlignment="1">
      <alignment vertical="center" wrapText="1"/>
    </xf>
    <xf numFmtId="3" fontId="14" fillId="2" borderId="4" xfId="0" applyNumberFormat="1" applyFont="1" applyFill="1" applyBorder="1" applyAlignment="1">
      <alignment horizontal="center" vertical="center" wrapText="1"/>
    </xf>
    <xf numFmtId="10" fontId="6" fillId="2" borderId="2" xfId="0" quotePrefix="1" applyNumberFormat="1" applyFont="1" applyFill="1" applyBorder="1" applyAlignment="1">
      <alignment horizontal="center" vertical="center" wrapText="1"/>
    </xf>
    <xf numFmtId="10" fontId="6" fillId="2" borderId="4" xfId="0" quotePrefix="1" applyNumberFormat="1" applyFont="1" applyFill="1" applyBorder="1" applyAlignment="1">
      <alignment horizontal="center" vertical="center" wrapText="1"/>
    </xf>
    <xf numFmtId="10" fontId="6" fillId="2" borderId="6" xfId="0" quotePrefix="1" applyNumberFormat="1" applyFont="1" applyFill="1" applyBorder="1" applyAlignment="1">
      <alignment horizontal="center" vertical="center" wrapText="1"/>
    </xf>
    <xf numFmtId="165" fontId="6" fillId="2" borderId="16" xfId="0" applyNumberFormat="1" applyFont="1" applyFill="1" applyBorder="1" applyAlignment="1">
      <alignment horizontal="center" vertical="center" wrapText="1"/>
    </xf>
    <xf numFmtId="165" fontId="6" fillId="2" borderId="21" xfId="0" applyNumberFormat="1" applyFont="1" applyFill="1" applyBorder="1" applyAlignment="1">
      <alignment horizontal="center" vertical="center"/>
    </xf>
    <xf numFmtId="165" fontId="6" fillId="2" borderId="22" xfId="0" applyNumberFormat="1" applyFont="1" applyFill="1" applyBorder="1" applyAlignment="1">
      <alignment horizontal="center" vertical="center"/>
    </xf>
    <xf numFmtId="165" fontId="6" fillId="2" borderId="17" xfId="0" applyNumberFormat="1" applyFont="1" applyFill="1" applyBorder="1" applyAlignment="1">
      <alignment horizontal="center" vertical="center" wrapText="1"/>
    </xf>
    <xf numFmtId="165" fontId="6" fillId="2" borderId="13"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165" fontId="6" fillId="2" borderId="19" xfId="0" applyNumberFormat="1" applyFont="1" applyFill="1" applyBorder="1" applyAlignment="1">
      <alignment horizontal="center" vertical="center" wrapText="1"/>
    </xf>
    <xf numFmtId="165" fontId="6" fillId="2" borderId="15" xfId="0" applyNumberFormat="1" applyFont="1" applyFill="1" applyBorder="1" applyAlignment="1">
      <alignment horizontal="center" vertical="center"/>
    </xf>
    <xf numFmtId="165" fontId="6" fillId="2" borderId="10" xfId="0" applyNumberFormat="1" applyFont="1" applyFill="1" applyBorder="1" applyAlignment="1">
      <alignment horizontal="center" vertical="center"/>
    </xf>
    <xf numFmtId="0" fontId="16" fillId="2" borderId="0" xfId="0" applyFont="1" applyFill="1" applyBorder="1"/>
    <xf numFmtId="0" fontId="16" fillId="2" borderId="0" xfId="0" applyFont="1" applyFill="1"/>
    <xf numFmtId="0" fontId="13" fillId="2" borderId="6" xfId="0" applyFont="1" applyFill="1" applyBorder="1" applyAlignment="1">
      <alignment vertical="center"/>
    </xf>
    <xf numFmtId="0" fontId="13" fillId="2" borderId="7" xfId="0" applyFont="1" applyFill="1" applyBorder="1" applyAlignment="1">
      <alignment horizontal="center" vertical="center"/>
    </xf>
    <xf numFmtId="0" fontId="13" fillId="2" borderId="20" xfId="0" applyFont="1" applyFill="1" applyBorder="1" applyAlignment="1">
      <alignment horizontal="center" vertical="center"/>
    </xf>
    <xf numFmtId="0" fontId="6" fillId="2" borderId="1" xfId="0" applyFont="1" applyFill="1" applyBorder="1" applyAlignment="1">
      <alignment vertical="center"/>
    </xf>
    <xf numFmtId="0" fontId="6" fillId="2" borderId="3" xfId="0" applyFont="1" applyFill="1" applyBorder="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3" fontId="6" fillId="2" borderId="0" xfId="0" applyNumberFormat="1" applyFont="1" applyFill="1" applyBorder="1" applyAlignment="1">
      <alignment horizontal="right" vertical="center"/>
    </xf>
    <xf numFmtId="0" fontId="13" fillId="2" borderId="3" xfId="0" applyFont="1" applyFill="1" applyBorder="1" applyAlignment="1">
      <alignment vertical="center"/>
    </xf>
    <xf numFmtId="0" fontId="13" fillId="2" borderId="16"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wrapText="1"/>
    </xf>
    <xf numFmtId="0" fontId="14" fillId="2" borderId="3" xfId="0" applyFont="1" applyFill="1" applyBorder="1" applyAlignment="1">
      <alignment horizontal="left" vertical="center" indent="2"/>
    </xf>
    <xf numFmtId="164" fontId="16" fillId="2" borderId="0" xfId="0" applyNumberFormat="1" applyFont="1" applyFill="1"/>
    <xf numFmtId="0" fontId="14" fillId="2" borderId="12" xfId="0" applyFont="1" applyFill="1" applyBorder="1" applyAlignment="1">
      <alignment horizontal="left" vertical="center" indent="2"/>
    </xf>
    <xf numFmtId="0" fontId="6" fillId="2" borderId="28" xfId="0" applyFont="1" applyFill="1" applyBorder="1" applyAlignment="1">
      <alignment vertical="center"/>
    </xf>
    <xf numFmtId="165" fontId="6" fillId="2" borderId="0" xfId="0" applyNumberFormat="1" applyFont="1" applyFill="1" applyBorder="1" applyAlignment="1">
      <alignment horizontal="right" vertical="center"/>
    </xf>
    <xf numFmtId="0" fontId="6" fillId="2" borderId="12"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vertical="center"/>
    </xf>
    <xf numFmtId="0" fontId="6" fillId="2" borderId="0" xfId="0" applyFont="1" applyFill="1" applyAlignment="1">
      <alignment wrapText="1"/>
    </xf>
    <xf numFmtId="3" fontId="16" fillId="2" borderId="0" xfId="0" applyNumberFormat="1" applyFont="1" applyFill="1"/>
    <xf numFmtId="3" fontId="6" fillId="2" borderId="16" xfId="0" applyNumberFormat="1" applyFont="1" applyFill="1" applyBorder="1" applyAlignment="1">
      <alignment horizontal="right" vertical="center" wrapText="1" indent="1"/>
    </xf>
    <xf numFmtId="3" fontId="6" fillId="2" borderId="21" xfId="0" applyNumberFormat="1" applyFont="1" applyFill="1" applyBorder="1" applyAlignment="1">
      <alignment horizontal="right" vertical="center" indent="1"/>
    </xf>
    <xf numFmtId="3" fontId="6" fillId="2" borderId="22" xfId="0" applyNumberFormat="1" applyFont="1" applyFill="1" applyBorder="1" applyAlignment="1">
      <alignment horizontal="right" vertical="center" indent="1"/>
    </xf>
    <xf numFmtId="3" fontId="6" fillId="2" borderId="17" xfId="0" applyNumberFormat="1" applyFont="1" applyFill="1" applyBorder="1" applyAlignment="1">
      <alignment horizontal="right" vertical="center" wrapText="1" indent="1"/>
    </xf>
    <xf numFmtId="3" fontId="6" fillId="2" borderId="13" xfId="0" applyNumberFormat="1" applyFont="1" applyFill="1" applyBorder="1" applyAlignment="1">
      <alignment horizontal="right" vertical="center" indent="1"/>
    </xf>
    <xf numFmtId="3" fontId="6" fillId="2" borderId="8" xfId="0" applyNumberFormat="1" applyFont="1" applyFill="1" applyBorder="1" applyAlignment="1">
      <alignment horizontal="right" vertical="center" indent="1"/>
    </xf>
    <xf numFmtId="3" fontId="6" fillId="2" borderId="19" xfId="0" applyNumberFormat="1" applyFont="1" applyFill="1" applyBorder="1" applyAlignment="1">
      <alignment horizontal="right" vertical="center" wrapText="1" indent="1"/>
    </xf>
    <xf numFmtId="3" fontId="6" fillId="2" borderId="15" xfId="0" applyNumberFormat="1" applyFont="1" applyFill="1" applyBorder="1" applyAlignment="1">
      <alignment horizontal="right" vertical="center" indent="1"/>
    </xf>
    <xf numFmtId="3" fontId="6" fillId="2" borderId="10" xfId="0" applyNumberFormat="1" applyFont="1" applyFill="1" applyBorder="1" applyAlignment="1">
      <alignment horizontal="right" vertical="center" indent="1"/>
    </xf>
    <xf numFmtId="3" fontId="14" fillId="2" borderId="17" xfId="0" applyNumberFormat="1" applyFont="1" applyFill="1" applyBorder="1" applyAlignment="1">
      <alignment horizontal="right" vertical="center" wrapText="1" indent="1"/>
    </xf>
    <xf numFmtId="3" fontId="14" fillId="2" borderId="13" xfId="0" applyNumberFormat="1" applyFont="1" applyFill="1" applyBorder="1" applyAlignment="1">
      <alignment horizontal="right" vertical="center" indent="1"/>
    </xf>
    <xf numFmtId="3" fontId="14" fillId="2" borderId="8" xfId="0" applyNumberFormat="1" applyFont="1" applyFill="1" applyBorder="1" applyAlignment="1">
      <alignment horizontal="right" vertical="center" indent="1"/>
    </xf>
    <xf numFmtId="0" fontId="12" fillId="2" borderId="2" xfId="0" applyFont="1" applyFill="1" applyBorder="1" applyAlignment="1">
      <alignment horizontal="center" vertical="center"/>
    </xf>
    <xf numFmtId="3" fontId="12" fillId="2" borderId="0" xfId="0" applyNumberFormat="1" applyFont="1" applyFill="1"/>
    <xf numFmtId="3" fontId="7" fillId="2" borderId="0" xfId="0" applyNumberFormat="1" applyFont="1" applyFill="1" applyBorder="1"/>
    <xf numFmtId="0" fontId="12" fillId="2" borderId="0" xfId="0" applyNumberFormat="1" applyFont="1" applyFill="1"/>
    <xf numFmtId="3" fontId="6" fillId="2" borderId="16" xfId="0" applyNumberFormat="1" applyFont="1" applyFill="1" applyBorder="1" applyAlignment="1">
      <alignment horizontal="right" vertical="center" indent="1"/>
    </xf>
    <xf numFmtId="3" fontId="6" fillId="2" borderId="18" xfId="0" applyNumberFormat="1" applyFont="1" applyFill="1" applyBorder="1" applyAlignment="1">
      <alignment horizontal="right" vertical="center" indent="1"/>
    </xf>
    <xf numFmtId="3" fontId="6" fillId="2" borderId="14" xfId="0" applyNumberFormat="1" applyFont="1" applyFill="1" applyBorder="1" applyAlignment="1">
      <alignment horizontal="right" vertical="center" indent="1"/>
    </xf>
    <xf numFmtId="3" fontId="6" fillId="2" borderId="9" xfId="0" applyNumberFormat="1" applyFont="1" applyFill="1" applyBorder="1" applyAlignment="1">
      <alignment horizontal="right" vertical="center" indent="1"/>
    </xf>
    <xf numFmtId="3" fontId="14" fillId="2" borderId="17" xfId="0" applyNumberFormat="1" applyFont="1" applyFill="1" applyBorder="1" applyAlignment="1">
      <alignment horizontal="right" vertical="center" indent="1"/>
    </xf>
    <xf numFmtId="3" fontId="14" fillId="2" borderId="18" xfId="0" applyNumberFormat="1" applyFont="1" applyFill="1" applyBorder="1" applyAlignment="1">
      <alignment horizontal="right" vertical="center" indent="1"/>
    </xf>
    <xf numFmtId="3" fontId="14" fillId="2" borderId="14" xfId="0" applyNumberFormat="1" applyFont="1" applyFill="1" applyBorder="1" applyAlignment="1">
      <alignment horizontal="right" vertical="center" indent="1"/>
    </xf>
    <xf numFmtId="3" fontId="14" fillId="2" borderId="9" xfId="0" applyNumberFormat="1" applyFont="1" applyFill="1" applyBorder="1" applyAlignment="1">
      <alignment horizontal="right" vertical="center" indent="1"/>
    </xf>
    <xf numFmtId="3" fontId="6" fillId="2" borderId="17" xfId="0" applyNumberFormat="1" applyFont="1" applyFill="1" applyBorder="1" applyAlignment="1">
      <alignment horizontal="right" vertical="center" indent="1"/>
    </xf>
    <xf numFmtId="3" fontId="6" fillId="2" borderId="19" xfId="0" applyNumberFormat="1" applyFont="1" applyFill="1" applyBorder="1" applyAlignment="1">
      <alignment horizontal="right" vertical="center" indent="1"/>
    </xf>
    <xf numFmtId="165" fontId="6" fillId="2" borderId="29" xfId="0" applyNumberFormat="1" applyFont="1" applyFill="1" applyBorder="1" applyAlignment="1">
      <alignment horizontal="center" vertical="center"/>
    </xf>
    <xf numFmtId="165" fontId="6" fillId="2" borderId="30" xfId="0" applyNumberFormat="1" applyFont="1" applyFill="1" applyBorder="1" applyAlignment="1">
      <alignment horizontal="center" vertical="center"/>
    </xf>
    <xf numFmtId="165" fontId="6" fillId="2" borderId="31" xfId="0" applyNumberFormat="1" applyFont="1" applyFill="1" applyBorder="1" applyAlignment="1">
      <alignment horizontal="center" vertical="center"/>
    </xf>
    <xf numFmtId="0" fontId="11" fillId="2" borderId="16" xfId="0" applyFont="1" applyFill="1" applyBorder="1"/>
    <xf numFmtId="0" fontId="11" fillId="2" borderId="17" xfId="0" applyFont="1" applyFill="1" applyBorder="1"/>
    <xf numFmtId="0" fontId="11" fillId="2" borderId="19" xfId="0" applyFont="1" applyFill="1" applyBorder="1"/>
    <xf numFmtId="0" fontId="19" fillId="2" borderId="0" xfId="0" applyFont="1" applyFill="1"/>
    <xf numFmtId="3" fontId="19" fillId="2" borderId="0" xfId="0" applyNumberFormat="1" applyFont="1" applyFill="1"/>
    <xf numFmtId="165" fontId="12" fillId="2" borderId="0" xfId="0" applyNumberFormat="1" applyFont="1" applyFill="1"/>
    <xf numFmtId="0" fontId="3" fillId="2" borderId="0" xfId="0" applyFont="1" applyFill="1" applyBorder="1" applyAlignment="1">
      <alignment horizontal="left" vertical="center" wrapText="1"/>
    </xf>
    <xf numFmtId="0" fontId="13"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0" xfId="0" applyFont="1" applyFill="1" applyAlignment="1">
      <alignment horizontal="justify" vertical="top" wrapText="1"/>
    </xf>
    <xf numFmtId="0" fontId="3" fillId="2" borderId="0" xfId="0" applyFont="1" applyFill="1" applyBorder="1" applyAlignment="1">
      <alignment horizontal="justify" vertical="center" wrapText="1"/>
    </xf>
    <xf numFmtId="0" fontId="3" fillId="2" borderId="0" xfId="0" applyFont="1" applyFill="1" applyAlignment="1">
      <alignment horizontal="left" wrapText="1"/>
    </xf>
    <xf numFmtId="0" fontId="3" fillId="2" borderId="0" xfId="0" applyFont="1" applyFill="1" applyAlignment="1">
      <alignment horizontal="justify" wrapText="1"/>
    </xf>
    <xf numFmtId="0" fontId="3" fillId="2"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00B4A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a:solidFill>
                  <a:srgbClr val="000000"/>
                </a:solidFill>
                <a:latin typeface="Raleway"/>
                <a:ea typeface="Raleway"/>
                <a:cs typeface="Raleway"/>
              </a:defRPr>
            </a:pPr>
            <a:r>
              <a:rPr lang="fr-FR"/>
              <a:t>Activité des accueils périscolaires</a:t>
            </a:r>
            <a:br>
              <a:rPr lang="fr-FR"/>
            </a:br>
            <a:r>
              <a:rPr lang="fr-FR"/>
              <a:t>de 2008-2009 à 2015-2016</a:t>
            </a:r>
          </a:p>
        </c:rich>
      </c:tx>
      <c:layout/>
      <c:overlay val="0"/>
    </c:title>
    <c:autoTitleDeleted val="0"/>
    <c:plotArea>
      <c:layout/>
      <c:lineChart>
        <c:grouping val="standard"/>
        <c:varyColors val="0"/>
        <c:ser>
          <c:idx val="1"/>
          <c:order val="0"/>
          <c:tx>
            <c:v>Lieux d'accueil</c:v>
          </c:tx>
          <c:spPr>
            <a:ln w="38100">
              <a:solidFill>
                <a:srgbClr val="00AAA1"/>
              </a:solidFill>
              <a:prstDash val="solid"/>
            </a:ln>
            <a:effectLst/>
          </c:spPr>
          <c:marker>
            <c:symbol val="none"/>
          </c:marker>
          <c:cat>
            <c:strRef>
              <c:f>'TAB1'!$B$3:$I$3</c:f>
              <c:strCache>
                <c:ptCount val="8"/>
                <c:pt idx="0">
                  <c:v>2008-2009</c:v>
                </c:pt>
                <c:pt idx="1">
                  <c:v>2009-2010</c:v>
                </c:pt>
                <c:pt idx="2">
                  <c:v>2010-2011</c:v>
                </c:pt>
                <c:pt idx="3">
                  <c:v>2011-2012</c:v>
                </c:pt>
                <c:pt idx="4">
                  <c:v>2012-2013</c:v>
                </c:pt>
                <c:pt idx="5">
                  <c:v>2013-2014</c:v>
                </c:pt>
                <c:pt idx="6">
                  <c:v>2014-2015</c:v>
                </c:pt>
                <c:pt idx="7">
                  <c:v>2015-2016</c:v>
                </c:pt>
              </c:strCache>
            </c:strRef>
          </c:cat>
          <c:val>
            <c:numRef>
              <c:f>'TAB1'!$B$11:$I$11</c:f>
              <c:numCache>
                <c:formatCode>#,##0</c:formatCode>
                <c:ptCount val="8"/>
                <c:pt idx="0">
                  <c:v>13563</c:v>
                </c:pt>
                <c:pt idx="1">
                  <c:v>14611</c:v>
                </c:pt>
                <c:pt idx="2">
                  <c:v>15150</c:v>
                </c:pt>
                <c:pt idx="3">
                  <c:v>16005</c:v>
                </c:pt>
                <c:pt idx="4">
                  <c:v>16356</c:v>
                </c:pt>
                <c:pt idx="5">
                  <c:v>17759</c:v>
                </c:pt>
                <c:pt idx="6">
                  <c:v>23167</c:v>
                </c:pt>
                <c:pt idx="7">
                  <c:v>28641</c:v>
                </c:pt>
              </c:numCache>
            </c:numRef>
          </c:val>
          <c:smooth val="0"/>
        </c:ser>
        <c:ser>
          <c:idx val="7"/>
          <c:order val="2"/>
          <c:tx>
            <c:v>Communes</c:v>
          </c:tx>
          <c:spPr>
            <a:ln w="38100">
              <a:solidFill>
                <a:srgbClr val="B0AA9E"/>
              </a:solidFill>
              <a:prstDash val="solid"/>
            </a:ln>
            <a:effectLst/>
          </c:spPr>
          <c:marker>
            <c:symbol val="none"/>
          </c:marker>
          <c:cat>
            <c:strRef>
              <c:f>'TAB1'!$B$3:$I$3</c:f>
              <c:strCache>
                <c:ptCount val="8"/>
                <c:pt idx="0">
                  <c:v>2008-2009</c:v>
                </c:pt>
                <c:pt idx="1">
                  <c:v>2009-2010</c:v>
                </c:pt>
                <c:pt idx="2">
                  <c:v>2010-2011</c:v>
                </c:pt>
                <c:pt idx="3">
                  <c:v>2011-2012</c:v>
                </c:pt>
                <c:pt idx="4">
                  <c:v>2012-2013</c:v>
                </c:pt>
                <c:pt idx="5">
                  <c:v>2013-2014</c:v>
                </c:pt>
                <c:pt idx="6">
                  <c:v>2014-2015</c:v>
                </c:pt>
                <c:pt idx="7">
                  <c:v>2015-2016</c:v>
                </c:pt>
              </c:strCache>
            </c:strRef>
          </c:cat>
          <c:val>
            <c:numRef>
              <c:f>'TAB1'!$B$5:$I$5</c:f>
              <c:numCache>
                <c:formatCode>#,##0</c:formatCode>
                <c:ptCount val="8"/>
                <c:pt idx="0">
                  <c:v>6423</c:v>
                </c:pt>
                <c:pt idx="1">
                  <c:v>7016</c:v>
                </c:pt>
                <c:pt idx="2">
                  <c:v>7252</c:v>
                </c:pt>
                <c:pt idx="3">
                  <c:v>7570</c:v>
                </c:pt>
                <c:pt idx="4">
                  <c:v>7784</c:v>
                </c:pt>
                <c:pt idx="5">
                  <c:v>8127</c:v>
                </c:pt>
                <c:pt idx="6">
                  <c:v>10216</c:v>
                </c:pt>
                <c:pt idx="7">
                  <c:v>11768</c:v>
                </c:pt>
              </c:numCache>
            </c:numRef>
          </c:val>
          <c:smooth val="0"/>
        </c:ser>
        <c:ser>
          <c:idx val="4"/>
          <c:order val="3"/>
          <c:tx>
            <c:v>Lieux d'accueil susceptibles de fonctionner simultanément</c:v>
          </c:tx>
          <c:spPr>
            <a:ln w="38100">
              <a:solidFill>
                <a:srgbClr val="F9B000"/>
              </a:solidFill>
              <a:prstDash val="solid"/>
            </a:ln>
            <a:effectLst/>
          </c:spPr>
          <c:marker>
            <c:symbol val="none"/>
          </c:marker>
          <c:cat>
            <c:strRef>
              <c:f>'TAB1'!$B$3:$I$3</c:f>
              <c:strCache>
                <c:ptCount val="8"/>
                <c:pt idx="0">
                  <c:v>2008-2009</c:v>
                </c:pt>
                <c:pt idx="1">
                  <c:v>2009-2010</c:v>
                </c:pt>
                <c:pt idx="2">
                  <c:v>2010-2011</c:v>
                </c:pt>
                <c:pt idx="3">
                  <c:v>2011-2012</c:v>
                </c:pt>
                <c:pt idx="4">
                  <c:v>2012-2013</c:v>
                </c:pt>
                <c:pt idx="5">
                  <c:v>2013-2014</c:v>
                </c:pt>
                <c:pt idx="6">
                  <c:v>2014-2015</c:v>
                </c:pt>
                <c:pt idx="7">
                  <c:v>2015-2016</c:v>
                </c:pt>
              </c:strCache>
            </c:strRef>
          </c:cat>
          <c:val>
            <c:numRef>
              <c:f>'TAB1'!$B$20:$I$20</c:f>
              <c:numCache>
                <c:formatCode>#,##0</c:formatCode>
                <c:ptCount val="8"/>
                <c:pt idx="0">
                  <c:v>12263</c:v>
                </c:pt>
                <c:pt idx="1">
                  <c:v>13148</c:v>
                </c:pt>
                <c:pt idx="2">
                  <c:v>13597</c:v>
                </c:pt>
                <c:pt idx="3">
                  <c:v>14338</c:v>
                </c:pt>
                <c:pt idx="4">
                  <c:v>14663</c:v>
                </c:pt>
                <c:pt idx="5">
                  <c:v>15852</c:v>
                </c:pt>
                <c:pt idx="6">
                  <c:v>20751</c:v>
                </c:pt>
                <c:pt idx="7">
                  <c:v>24574</c:v>
                </c:pt>
              </c:numCache>
            </c:numRef>
          </c:val>
          <c:smooth val="0"/>
        </c:ser>
        <c:dLbls>
          <c:showLegendKey val="0"/>
          <c:showVal val="0"/>
          <c:showCatName val="0"/>
          <c:showSerName val="0"/>
          <c:showPercent val="0"/>
          <c:showBubbleSize val="0"/>
        </c:dLbls>
        <c:marker val="1"/>
        <c:smooth val="0"/>
        <c:axId val="251930496"/>
        <c:axId val="252014592"/>
      </c:lineChart>
      <c:lineChart>
        <c:grouping val="standard"/>
        <c:varyColors val="0"/>
        <c:ser>
          <c:idx val="3"/>
          <c:order val="1"/>
          <c:tx>
            <c:v>Places ouvertes  (échelle de droite)</c:v>
          </c:tx>
          <c:spPr>
            <a:ln w="38100">
              <a:solidFill>
                <a:srgbClr val="ED8B00"/>
              </a:solidFill>
              <a:prstDash val="solid"/>
            </a:ln>
            <a:effectLst/>
          </c:spPr>
          <c:marker>
            <c:symbol val="none"/>
          </c:marker>
          <c:cat>
            <c:strRef>
              <c:f>'TAB1'!$B$3:$I$3</c:f>
              <c:strCache>
                <c:ptCount val="8"/>
                <c:pt idx="0">
                  <c:v>2008-2009</c:v>
                </c:pt>
                <c:pt idx="1">
                  <c:v>2009-2010</c:v>
                </c:pt>
                <c:pt idx="2">
                  <c:v>2010-2011</c:v>
                </c:pt>
                <c:pt idx="3">
                  <c:v>2011-2012</c:v>
                </c:pt>
                <c:pt idx="4">
                  <c:v>2012-2013</c:v>
                </c:pt>
                <c:pt idx="5">
                  <c:v>2013-2014</c:v>
                </c:pt>
                <c:pt idx="6">
                  <c:v>2014-2015</c:v>
                </c:pt>
                <c:pt idx="7">
                  <c:v>2015-2016</c:v>
                </c:pt>
              </c:strCache>
            </c:strRef>
          </c:cat>
          <c:val>
            <c:numRef>
              <c:f>'TAB1'!$B$21:$I$21</c:f>
              <c:numCache>
                <c:formatCode>#,##0</c:formatCode>
                <c:ptCount val="8"/>
                <c:pt idx="0">
                  <c:v>648999</c:v>
                </c:pt>
                <c:pt idx="1">
                  <c:v>718471</c:v>
                </c:pt>
                <c:pt idx="2">
                  <c:v>776002</c:v>
                </c:pt>
                <c:pt idx="3">
                  <c:v>847794</c:v>
                </c:pt>
                <c:pt idx="4">
                  <c:v>895187</c:v>
                </c:pt>
                <c:pt idx="5">
                  <c:v>1154238</c:v>
                </c:pt>
                <c:pt idx="6">
                  <c:v>2181592</c:v>
                </c:pt>
                <c:pt idx="7">
                  <c:v>2667706</c:v>
                </c:pt>
              </c:numCache>
            </c:numRef>
          </c:val>
          <c:smooth val="0"/>
        </c:ser>
        <c:dLbls>
          <c:showLegendKey val="0"/>
          <c:showVal val="0"/>
          <c:showCatName val="0"/>
          <c:showSerName val="0"/>
          <c:showPercent val="0"/>
          <c:showBubbleSize val="0"/>
        </c:dLbls>
        <c:marker val="1"/>
        <c:smooth val="0"/>
        <c:axId val="252018048"/>
        <c:axId val="252016128"/>
      </c:lineChart>
      <c:catAx>
        <c:axId val="251930496"/>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252014592"/>
        <c:crosses val="autoZero"/>
        <c:auto val="0"/>
        <c:lblAlgn val="ctr"/>
        <c:lblOffset val="0"/>
        <c:tickLblSkip val="1"/>
        <c:tickMarkSkip val="1"/>
        <c:noMultiLvlLbl val="0"/>
      </c:catAx>
      <c:valAx>
        <c:axId val="25201459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251930496"/>
        <c:crossesAt val="1"/>
        <c:crossBetween val="midCat"/>
      </c:valAx>
      <c:valAx>
        <c:axId val="252016128"/>
        <c:scaling>
          <c:orientation val="minMax"/>
          <c:max val="3500000"/>
          <c:min val="0"/>
        </c:scaling>
        <c:delete val="0"/>
        <c:axPos val="r"/>
        <c:numFmt formatCode="#,##0;&quot;-&quot;#,##0" sourceLinked="0"/>
        <c:majorTickMark val="none"/>
        <c:minorTickMark val="none"/>
        <c:tickLblPos val="nextTo"/>
        <c:spPr>
          <a:ln w="12700">
            <a:solidFill>
              <a:srgbClr val="000000"/>
            </a:solidFill>
            <a:prstDash val="solid"/>
          </a:ln>
        </c:spPr>
        <c:crossAx val="252018048"/>
        <c:crosses val="max"/>
        <c:crossBetween val="between"/>
      </c:valAx>
      <c:catAx>
        <c:axId val="252018048"/>
        <c:scaling>
          <c:orientation val="minMax"/>
        </c:scaling>
        <c:delete val="1"/>
        <c:axPos val="b"/>
        <c:majorTickMark val="out"/>
        <c:minorTickMark val="none"/>
        <c:tickLblPos val="nextTo"/>
        <c:crossAx val="252016128"/>
        <c:crosses val="autoZero"/>
        <c:auto val="1"/>
        <c:lblAlgn val="ctr"/>
        <c:lblOffset val="100"/>
        <c:noMultiLvlLbl val="0"/>
      </c:cat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a:solidFill>
                  <a:srgbClr val="000000"/>
                </a:solidFill>
                <a:latin typeface="Raleway"/>
                <a:ea typeface="Raleway"/>
                <a:cs typeface="Raleway"/>
              </a:defRPr>
            </a:pPr>
            <a:r>
              <a:rPr lang="fr-FR"/>
              <a:t>Couverture de l'offre d'accueil périscolaire à destination des enfants de moins de 12 ans</a:t>
            </a:r>
          </a:p>
        </c:rich>
      </c:tx>
      <c:overlay val="0"/>
    </c:title>
    <c:autoTitleDeleted val="0"/>
    <c:plotArea>
      <c:layout/>
      <c:lineChart>
        <c:grouping val="standard"/>
        <c:varyColors val="0"/>
        <c:ser>
          <c:idx val="1"/>
          <c:order val="0"/>
          <c:tx>
            <c:v>Ratio places ouvertes / élèves du 1er degré</c:v>
          </c:tx>
          <c:spPr>
            <a:ln w="38100">
              <a:solidFill>
                <a:srgbClr val="00AAA1"/>
              </a:solidFill>
              <a:prstDash val="solid"/>
            </a:ln>
            <a:effectLst/>
          </c:spPr>
          <c:marker>
            <c:symbol val="none"/>
          </c:marker>
          <c:cat>
            <c:strRef>
              <c:f>'TAB2'!$C$4:$I$4</c:f>
              <c:strCache>
                <c:ptCount val="7"/>
                <c:pt idx="0">
                  <c:v>2009-2010</c:v>
                </c:pt>
                <c:pt idx="1">
                  <c:v>2010-2011</c:v>
                </c:pt>
                <c:pt idx="2">
                  <c:v>2011-2012</c:v>
                </c:pt>
                <c:pt idx="3">
                  <c:v>2012-2013</c:v>
                </c:pt>
                <c:pt idx="4">
                  <c:v>2013-2014</c:v>
                </c:pt>
                <c:pt idx="5">
                  <c:v>2014-2015</c:v>
                </c:pt>
                <c:pt idx="6">
                  <c:v>2015-2016</c:v>
                </c:pt>
              </c:strCache>
            </c:strRef>
          </c:cat>
          <c:val>
            <c:numRef>
              <c:f>'TAB2'!$C$11:$I$11</c:f>
              <c:numCache>
                <c:formatCode>#,##0.0</c:formatCode>
                <c:ptCount val="7"/>
                <c:pt idx="0">
                  <c:v>10.036600590376763</c:v>
                </c:pt>
                <c:pt idx="1">
                  <c:v>10.840085916138744</c:v>
                </c:pt>
                <c:pt idx="2">
                  <c:v>11.912601417798822</c:v>
                </c:pt>
                <c:pt idx="3">
                  <c:v>12.597608068848686</c:v>
                </c:pt>
                <c:pt idx="4">
                  <c:v>16.394215006279317</c:v>
                </c:pt>
                <c:pt idx="5">
                  <c:v>31.631305091591628</c:v>
                </c:pt>
                <c:pt idx="6">
                  <c:v>38.545091420084418</c:v>
                </c:pt>
              </c:numCache>
            </c:numRef>
          </c:val>
          <c:smooth val="0"/>
        </c:ser>
        <c:ser>
          <c:idx val="3"/>
          <c:order val="1"/>
          <c:tx>
            <c:v>Taux de couverture des élèves</c:v>
          </c:tx>
          <c:spPr>
            <a:ln w="38100">
              <a:solidFill>
                <a:srgbClr val="ED8B00"/>
              </a:solidFill>
              <a:prstDash val="solid"/>
            </a:ln>
            <a:effectLst/>
          </c:spPr>
          <c:marker>
            <c:symbol val="none"/>
          </c:marker>
          <c:cat>
            <c:strRef>
              <c:f>'TAB2'!$C$4:$I$4</c:f>
              <c:strCache>
                <c:ptCount val="7"/>
                <c:pt idx="0">
                  <c:v>2009-2010</c:v>
                </c:pt>
                <c:pt idx="1">
                  <c:v>2010-2011</c:v>
                </c:pt>
                <c:pt idx="2">
                  <c:v>2011-2012</c:v>
                </c:pt>
                <c:pt idx="3">
                  <c:v>2012-2013</c:v>
                </c:pt>
                <c:pt idx="4">
                  <c:v>2013-2014</c:v>
                </c:pt>
                <c:pt idx="5">
                  <c:v>2014-2015</c:v>
                </c:pt>
                <c:pt idx="6">
                  <c:v>2015-2016</c:v>
                </c:pt>
              </c:strCache>
            </c:strRef>
          </c:cat>
          <c:val>
            <c:numRef>
              <c:f>'TAB2'!$C$12:$I$12</c:f>
              <c:numCache>
                <c:formatCode>#,##0.0</c:formatCode>
                <c:ptCount val="7"/>
                <c:pt idx="0">
                  <c:v>66.327833062061785</c:v>
                </c:pt>
                <c:pt idx="1">
                  <c:v>68.123618176100479</c:v>
                </c:pt>
                <c:pt idx="2">
                  <c:v>69.408738776710649</c:v>
                </c:pt>
                <c:pt idx="3">
                  <c:v>70.868329480888207</c:v>
                </c:pt>
                <c:pt idx="4">
                  <c:v>72.358970314177597</c:v>
                </c:pt>
                <c:pt idx="5">
                  <c:v>79.198796003706434</c:v>
                </c:pt>
                <c:pt idx="6">
                  <c:v>86.12449533263235</c:v>
                </c:pt>
              </c:numCache>
            </c:numRef>
          </c:val>
          <c:smooth val="0"/>
        </c:ser>
        <c:dLbls>
          <c:showLegendKey val="0"/>
          <c:showVal val="0"/>
          <c:showCatName val="0"/>
          <c:showSerName val="0"/>
          <c:showPercent val="0"/>
          <c:showBubbleSize val="0"/>
        </c:dLbls>
        <c:marker val="1"/>
        <c:smooth val="0"/>
        <c:axId val="312682368"/>
        <c:axId val="312683904"/>
      </c:lineChart>
      <c:catAx>
        <c:axId val="312682368"/>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312683904"/>
        <c:crosses val="autoZero"/>
        <c:auto val="0"/>
        <c:lblAlgn val="ctr"/>
        <c:lblOffset val="0"/>
        <c:tickLblSkip val="1"/>
        <c:tickMarkSkip val="1"/>
        <c:noMultiLvlLbl val="0"/>
      </c:catAx>
      <c:valAx>
        <c:axId val="312683904"/>
        <c:scaling>
          <c:orientation val="minMax"/>
        </c:scaling>
        <c:delete val="0"/>
        <c:axPos val="l"/>
        <c:majorGridlines>
          <c:spPr>
            <a:ln w="12700">
              <a:solidFill>
                <a:srgbClr val="C0C0C0"/>
              </a:solidFill>
              <a:prstDash val="solid"/>
            </a:ln>
          </c:spPr>
        </c:majorGridlines>
        <c:title>
          <c:tx>
            <c:rich>
              <a:bodyPr rot="-5400000" vert="horz"/>
              <a:lstStyle/>
              <a:p>
                <a:pPr>
                  <a:defRPr/>
                </a:pPr>
                <a:r>
                  <a:rPr lang="en-US"/>
                  <a:t>En %</a:t>
                </a:r>
              </a:p>
            </c:rich>
          </c:tx>
          <c:overlay val="0"/>
        </c:title>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312682368"/>
        <c:crossesAt val="1"/>
        <c:crossBetween val="midCat"/>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2</xdr:col>
      <xdr:colOff>589875</xdr:colOff>
      <xdr:row>54</xdr:row>
      <xdr:rowOff>96750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431125</xdr:colOff>
      <xdr:row>38</xdr:row>
      <xdr:rowOff>1500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10378</xdr:colOff>
      <xdr:row>43</xdr:row>
      <xdr:rowOff>144039</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381000"/>
          <a:ext cx="6106378" cy="833553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59"/>
  <sheetViews>
    <sheetView tabSelected="1" zoomScaleNormal="100" zoomScaleSheetLayoutView="85" workbookViewId="0">
      <selection activeCell="A3" sqref="A3"/>
    </sheetView>
  </sheetViews>
  <sheetFormatPr baseColWidth="10" defaultRowHeight="11.25" x14ac:dyDescent="0.2"/>
  <cols>
    <col min="1" max="1" width="60.7109375" style="1" customWidth="1"/>
    <col min="2" max="16384" width="11.42578125" style="1"/>
  </cols>
  <sheetData>
    <row r="1" spans="1:11" s="86" customFormat="1" ht="12.75" x14ac:dyDescent="0.2">
      <c r="A1" s="146" t="s">
        <v>154</v>
      </c>
      <c r="B1" s="146"/>
      <c r="C1" s="146"/>
      <c r="D1" s="146"/>
      <c r="E1" s="146"/>
      <c r="F1" s="146"/>
      <c r="G1" s="146"/>
      <c r="H1" s="146"/>
      <c r="I1" s="146"/>
    </row>
    <row r="2" spans="1:11" s="87" customFormat="1" ht="12.75" x14ac:dyDescent="0.2">
      <c r="A2" s="61"/>
      <c r="B2" s="61"/>
      <c r="C2" s="61"/>
      <c r="D2" s="61"/>
      <c r="E2" s="61"/>
      <c r="F2" s="61"/>
      <c r="G2" s="61"/>
      <c r="H2" s="61"/>
      <c r="I2" s="61"/>
    </row>
    <row r="3" spans="1:11" s="87" customFormat="1" ht="12.75" x14ac:dyDescent="0.2">
      <c r="A3" s="88"/>
      <c r="B3" s="89" t="s">
        <v>0</v>
      </c>
      <c r="C3" s="89" t="s">
        <v>1</v>
      </c>
      <c r="D3" s="89" t="s">
        <v>2</v>
      </c>
      <c r="E3" s="89" t="s">
        <v>3</v>
      </c>
      <c r="F3" s="89" t="s">
        <v>4</v>
      </c>
      <c r="G3" s="89" t="s">
        <v>5</v>
      </c>
      <c r="H3" s="90" t="s">
        <v>6</v>
      </c>
      <c r="I3" s="65" t="s">
        <v>7</v>
      </c>
    </row>
    <row r="4" spans="1:11" s="87" customFormat="1" ht="12.75" x14ac:dyDescent="0.2">
      <c r="A4" s="91" t="s">
        <v>8</v>
      </c>
      <c r="B4" s="126">
        <v>12594</v>
      </c>
      <c r="C4" s="126">
        <v>13625</v>
      </c>
      <c r="D4" s="126">
        <v>14110</v>
      </c>
      <c r="E4" s="126">
        <v>14889</v>
      </c>
      <c r="F4" s="126">
        <v>15178</v>
      </c>
      <c r="G4" s="126">
        <v>16526</v>
      </c>
      <c r="H4" s="111">
        <v>20621</v>
      </c>
      <c r="I4" s="112">
        <v>25496</v>
      </c>
    </row>
    <row r="5" spans="1:11" s="87" customFormat="1" ht="12.75" x14ac:dyDescent="0.2">
      <c r="A5" s="92" t="s">
        <v>12</v>
      </c>
      <c r="B5" s="134">
        <v>6423</v>
      </c>
      <c r="C5" s="134">
        <v>7016</v>
      </c>
      <c r="D5" s="134">
        <v>7252</v>
      </c>
      <c r="E5" s="134">
        <v>7570</v>
      </c>
      <c r="F5" s="134">
        <v>7784</v>
      </c>
      <c r="G5" s="134">
        <v>8127</v>
      </c>
      <c r="H5" s="114">
        <v>10216</v>
      </c>
      <c r="I5" s="115">
        <v>11768</v>
      </c>
      <c r="K5" s="109"/>
    </row>
    <row r="6" spans="1:11" s="87" customFormat="1" ht="12.75" x14ac:dyDescent="0.2">
      <c r="A6" s="92" t="s">
        <v>13</v>
      </c>
      <c r="B6" s="134">
        <v>6322</v>
      </c>
      <c r="C6" s="134">
        <v>6875</v>
      </c>
      <c r="D6" s="134">
        <v>6991</v>
      </c>
      <c r="E6" s="134">
        <v>7269</v>
      </c>
      <c r="F6" s="134">
        <v>7341</v>
      </c>
      <c r="G6" s="134">
        <v>7540</v>
      </c>
      <c r="H6" s="114">
        <v>8928</v>
      </c>
      <c r="I6" s="115">
        <v>10814</v>
      </c>
    </row>
    <row r="7" spans="1:11" s="87" customFormat="1" ht="12.75" x14ac:dyDescent="0.2">
      <c r="A7" s="93" t="s">
        <v>14</v>
      </c>
      <c r="B7" s="135">
        <v>80234</v>
      </c>
      <c r="C7" s="135">
        <v>88825</v>
      </c>
      <c r="D7" s="135">
        <v>95964</v>
      </c>
      <c r="E7" s="135">
        <v>105033</v>
      </c>
      <c r="F7" s="135">
        <v>111549</v>
      </c>
      <c r="G7" s="135">
        <v>140622</v>
      </c>
      <c r="H7" s="117">
        <v>234125</v>
      </c>
      <c r="I7" s="118">
        <v>289783</v>
      </c>
    </row>
    <row r="8" spans="1:11" s="87" customFormat="1" ht="12.75" x14ac:dyDescent="0.2">
      <c r="A8" s="94"/>
      <c r="B8" s="95"/>
      <c r="C8" s="95"/>
      <c r="D8" s="95"/>
      <c r="E8" s="95"/>
      <c r="F8" s="95"/>
      <c r="G8" s="95"/>
      <c r="H8" s="95"/>
      <c r="I8" s="95"/>
    </row>
    <row r="9" spans="1:11" s="87" customFormat="1" ht="13.5" customHeight="1" x14ac:dyDescent="0.2">
      <c r="A9" s="96" t="s">
        <v>193</v>
      </c>
      <c r="B9" s="95"/>
      <c r="C9" s="95"/>
      <c r="D9" s="95"/>
      <c r="E9" s="95"/>
      <c r="F9" s="95"/>
      <c r="G9" s="95"/>
      <c r="H9" s="95"/>
      <c r="I9" s="95"/>
    </row>
    <row r="10" spans="1:11" s="87" customFormat="1" ht="12.75" x14ac:dyDescent="0.2">
      <c r="B10" s="97" t="s">
        <v>0</v>
      </c>
      <c r="C10" s="97" t="s">
        <v>1</v>
      </c>
      <c r="D10" s="97" t="s">
        <v>2</v>
      </c>
      <c r="E10" s="97" t="s">
        <v>3</v>
      </c>
      <c r="F10" s="97" t="s">
        <v>4</v>
      </c>
      <c r="G10" s="97" t="s">
        <v>5</v>
      </c>
      <c r="H10" s="98" t="s">
        <v>6</v>
      </c>
      <c r="I10" s="99" t="s">
        <v>7</v>
      </c>
    </row>
    <row r="11" spans="1:11" s="87" customFormat="1" ht="12.75" x14ac:dyDescent="0.2">
      <c r="A11" s="91" t="s">
        <v>148</v>
      </c>
      <c r="B11" s="126">
        <v>13563</v>
      </c>
      <c r="C11" s="126">
        <v>14611</v>
      </c>
      <c r="D11" s="126">
        <v>15150</v>
      </c>
      <c r="E11" s="126">
        <v>16005</v>
      </c>
      <c r="F11" s="126">
        <v>16356</v>
      </c>
      <c r="G11" s="126">
        <v>17759</v>
      </c>
      <c r="H11" s="111">
        <v>23167</v>
      </c>
      <c r="I11" s="112">
        <v>28641</v>
      </c>
    </row>
    <row r="12" spans="1:11" s="87" customFormat="1" ht="11.25" customHeight="1" x14ac:dyDescent="0.2">
      <c r="A12" s="68" t="s">
        <v>146</v>
      </c>
      <c r="B12" s="127">
        <v>689465</v>
      </c>
      <c r="C12" s="127">
        <v>765609</v>
      </c>
      <c r="D12" s="127">
        <v>828267</v>
      </c>
      <c r="E12" s="127">
        <v>911249</v>
      </c>
      <c r="F12" s="127">
        <v>960524</v>
      </c>
      <c r="G12" s="127">
        <v>1262654</v>
      </c>
      <c r="H12" s="128">
        <v>2380631</v>
      </c>
      <c r="I12" s="129">
        <v>3006288</v>
      </c>
    </row>
    <row r="13" spans="1:11" s="87" customFormat="1" ht="12.75" x14ac:dyDescent="0.2">
      <c r="A13" s="100" t="s">
        <v>9</v>
      </c>
      <c r="B13" s="130">
        <v>256419</v>
      </c>
      <c r="C13" s="130">
        <v>285617</v>
      </c>
      <c r="D13" s="130">
        <v>310062</v>
      </c>
      <c r="E13" s="130">
        <v>342557</v>
      </c>
      <c r="F13" s="130">
        <v>363595</v>
      </c>
      <c r="G13" s="130">
        <v>501119</v>
      </c>
      <c r="H13" s="120">
        <v>873238</v>
      </c>
      <c r="I13" s="121">
        <v>1109495</v>
      </c>
    </row>
    <row r="14" spans="1:11" s="87" customFormat="1" ht="12.75" x14ac:dyDescent="0.2">
      <c r="A14" s="100" t="s">
        <v>10</v>
      </c>
      <c r="B14" s="130">
        <v>379402</v>
      </c>
      <c r="C14" s="130">
        <v>422230</v>
      </c>
      <c r="D14" s="130">
        <v>458461</v>
      </c>
      <c r="E14" s="130">
        <v>507491</v>
      </c>
      <c r="F14" s="130">
        <v>535615</v>
      </c>
      <c r="G14" s="130">
        <v>700779</v>
      </c>
      <c r="H14" s="120">
        <v>1450798</v>
      </c>
      <c r="I14" s="121">
        <v>1823994</v>
      </c>
      <c r="K14" s="101"/>
    </row>
    <row r="15" spans="1:11" s="87" customFormat="1" ht="12.75" x14ac:dyDescent="0.2">
      <c r="A15" s="102" t="s">
        <v>11</v>
      </c>
      <c r="B15" s="131">
        <v>53644</v>
      </c>
      <c r="C15" s="131">
        <v>57762</v>
      </c>
      <c r="D15" s="131">
        <v>59744</v>
      </c>
      <c r="E15" s="131">
        <v>61201</v>
      </c>
      <c r="F15" s="131">
        <v>61314</v>
      </c>
      <c r="G15" s="131">
        <v>60756</v>
      </c>
      <c r="H15" s="132">
        <v>56595</v>
      </c>
      <c r="I15" s="133">
        <v>72799</v>
      </c>
    </row>
    <row r="16" spans="1:11" s="87" customFormat="1" ht="11.25" customHeight="1" x14ac:dyDescent="0.2">
      <c r="A16" s="103" t="s">
        <v>145</v>
      </c>
      <c r="B16" s="136">
        <f t="shared" ref="B16:I16" si="0">B12/B11</f>
        <v>50.834254958342548</v>
      </c>
      <c r="C16" s="136">
        <f t="shared" si="0"/>
        <v>52.399493532270206</v>
      </c>
      <c r="D16" s="136">
        <f t="shared" si="0"/>
        <v>54.671089108910891</v>
      </c>
      <c r="E16" s="136">
        <f t="shared" si="0"/>
        <v>56.935270228053732</v>
      </c>
      <c r="F16" s="136">
        <f t="shared" si="0"/>
        <v>58.726094399608705</v>
      </c>
      <c r="G16" s="136">
        <f t="shared" si="0"/>
        <v>71.099386226701952</v>
      </c>
      <c r="H16" s="137">
        <f t="shared" si="0"/>
        <v>102.75957180472223</v>
      </c>
      <c r="I16" s="138">
        <f t="shared" si="0"/>
        <v>104.96449146328689</v>
      </c>
    </row>
    <row r="17" spans="1:11" s="87" customFormat="1" ht="11.25" customHeight="1" x14ac:dyDescent="0.2">
      <c r="A17" s="94"/>
      <c r="B17" s="104"/>
      <c r="C17" s="104"/>
      <c r="D17" s="104"/>
      <c r="E17" s="104"/>
      <c r="F17" s="104"/>
      <c r="G17" s="104"/>
      <c r="H17" s="104"/>
      <c r="I17" s="104"/>
    </row>
    <row r="18" spans="1:11" s="87" customFormat="1" ht="13.5" customHeight="1" x14ac:dyDescent="0.2">
      <c r="A18" s="96" t="s">
        <v>194</v>
      </c>
    </row>
    <row r="19" spans="1:11" s="87" customFormat="1" ht="11.25" customHeight="1" x14ac:dyDescent="0.2">
      <c r="B19" s="89" t="s">
        <v>0</v>
      </c>
      <c r="C19" s="89" t="s">
        <v>1</v>
      </c>
      <c r="D19" s="89" t="s">
        <v>2</v>
      </c>
      <c r="E19" s="89" t="s">
        <v>3</v>
      </c>
      <c r="F19" s="89" t="s">
        <v>4</v>
      </c>
      <c r="G19" s="89" t="s">
        <v>5</v>
      </c>
      <c r="H19" s="90" t="s">
        <v>6</v>
      </c>
      <c r="I19" s="65" t="s">
        <v>7</v>
      </c>
    </row>
    <row r="20" spans="1:11" s="87" customFormat="1" ht="12.75" x14ac:dyDescent="0.2">
      <c r="A20" s="66" t="s">
        <v>187</v>
      </c>
      <c r="B20" s="126">
        <v>12263</v>
      </c>
      <c r="C20" s="126">
        <v>13148</v>
      </c>
      <c r="D20" s="126">
        <v>13597</v>
      </c>
      <c r="E20" s="126">
        <v>14338</v>
      </c>
      <c r="F20" s="126">
        <v>14663</v>
      </c>
      <c r="G20" s="126">
        <v>15852</v>
      </c>
      <c r="H20" s="111">
        <v>20751</v>
      </c>
      <c r="I20" s="112">
        <v>24574</v>
      </c>
    </row>
    <row r="21" spans="1:11" s="87" customFormat="1" ht="12.75" x14ac:dyDescent="0.2">
      <c r="A21" s="105" t="s">
        <v>190</v>
      </c>
      <c r="B21" s="127">
        <v>648999</v>
      </c>
      <c r="C21" s="127">
        <v>718471</v>
      </c>
      <c r="D21" s="127">
        <v>776002</v>
      </c>
      <c r="E21" s="127">
        <v>847794</v>
      </c>
      <c r="F21" s="127">
        <v>895187</v>
      </c>
      <c r="G21" s="127">
        <v>1154238</v>
      </c>
      <c r="H21" s="128">
        <v>2181592</v>
      </c>
      <c r="I21" s="129">
        <v>2667706</v>
      </c>
    </row>
    <row r="22" spans="1:11" s="87" customFormat="1" ht="12.75" x14ac:dyDescent="0.2">
      <c r="A22" s="100" t="s">
        <v>9</v>
      </c>
      <c r="B22" s="130">
        <v>243539</v>
      </c>
      <c r="C22" s="130">
        <v>270374</v>
      </c>
      <c r="D22" s="130">
        <v>292356</v>
      </c>
      <c r="E22" s="130">
        <v>321107</v>
      </c>
      <c r="F22" s="130">
        <v>340270</v>
      </c>
      <c r="G22" s="130">
        <v>451102</v>
      </c>
      <c r="H22" s="120">
        <v>799763</v>
      </c>
      <c r="I22" s="121">
        <v>983449</v>
      </c>
    </row>
    <row r="23" spans="1:11" s="87" customFormat="1" ht="12.75" x14ac:dyDescent="0.2">
      <c r="A23" s="100" t="s">
        <v>10</v>
      </c>
      <c r="B23" s="130">
        <v>357443</v>
      </c>
      <c r="C23" s="130">
        <v>396583</v>
      </c>
      <c r="D23" s="130">
        <v>430159</v>
      </c>
      <c r="E23" s="130">
        <v>472246</v>
      </c>
      <c r="F23" s="130">
        <v>499743</v>
      </c>
      <c r="G23" s="130">
        <v>648468</v>
      </c>
      <c r="H23" s="120">
        <v>1330856</v>
      </c>
      <c r="I23" s="121">
        <v>1619328</v>
      </c>
      <c r="K23" s="101"/>
    </row>
    <row r="24" spans="1:11" s="87" customFormat="1" ht="12.75" x14ac:dyDescent="0.2">
      <c r="A24" s="102" t="s">
        <v>11</v>
      </c>
      <c r="B24" s="131">
        <v>48017</v>
      </c>
      <c r="C24" s="131">
        <v>51514</v>
      </c>
      <c r="D24" s="131">
        <v>53487</v>
      </c>
      <c r="E24" s="131">
        <v>54441</v>
      </c>
      <c r="F24" s="131">
        <v>55174</v>
      </c>
      <c r="G24" s="131">
        <v>54668</v>
      </c>
      <c r="H24" s="132">
        <v>50973</v>
      </c>
      <c r="I24" s="133">
        <v>64929</v>
      </c>
    </row>
    <row r="25" spans="1:11" s="87" customFormat="1" ht="11.25" customHeight="1" x14ac:dyDescent="0.2">
      <c r="A25" s="103" t="s">
        <v>145</v>
      </c>
      <c r="B25" s="136">
        <f>B21/B20</f>
        <v>52.923346652532004</v>
      </c>
      <c r="C25" s="136">
        <f t="shared" ref="C25:I25" si="1">C21/C20</f>
        <v>54.644888956495286</v>
      </c>
      <c r="D25" s="136">
        <f t="shared" si="1"/>
        <v>57.071559902919759</v>
      </c>
      <c r="E25" s="136">
        <f t="shared" si="1"/>
        <v>59.129167247872786</v>
      </c>
      <c r="F25" s="136">
        <f t="shared" si="1"/>
        <v>61.050739957716701</v>
      </c>
      <c r="G25" s="136">
        <f t="shared" si="1"/>
        <v>72.813398940196819</v>
      </c>
      <c r="H25" s="137">
        <f t="shared" si="1"/>
        <v>105.13189725796347</v>
      </c>
      <c r="I25" s="138">
        <f t="shared" si="1"/>
        <v>108.55806950435419</v>
      </c>
    </row>
    <row r="26" spans="1:11" ht="11.25" customHeight="1" x14ac:dyDescent="0.2">
      <c r="A26" s="15"/>
      <c r="B26" s="15"/>
      <c r="C26" s="15"/>
      <c r="D26" s="15"/>
      <c r="E26" s="15"/>
      <c r="F26" s="15"/>
      <c r="G26" s="15"/>
      <c r="H26" s="15"/>
      <c r="I26" s="15"/>
    </row>
    <row r="27" spans="1:11" x14ac:dyDescent="0.2">
      <c r="A27" s="147" t="s">
        <v>165</v>
      </c>
      <c r="B27" s="147"/>
      <c r="C27" s="147"/>
      <c r="D27" s="147"/>
      <c r="E27" s="147"/>
      <c r="F27" s="147"/>
      <c r="G27" s="147"/>
      <c r="H27" s="147"/>
      <c r="I27" s="147"/>
    </row>
    <row r="28" spans="1:11" x14ac:dyDescent="0.2">
      <c r="A28" s="148" t="s">
        <v>15</v>
      </c>
      <c r="B28" s="148"/>
      <c r="C28" s="148"/>
      <c r="D28" s="148"/>
      <c r="E28" s="148"/>
      <c r="F28" s="148"/>
      <c r="G28" s="148"/>
      <c r="H28" s="148"/>
      <c r="I28" s="148"/>
    </row>
    <row r="29" spans="1:11" x14ac:dyDescent="0.2">
      <c r="A29" s="148" t="s">
        <v>181</v>
      </c>
      <c r="B29" s="148"/>
      <c r="C29" s="148"/>
      <c r="D29" s="148"/>
      <c r="E29" s="148"/>
      <c r="F29" s="148"/>
      <c r="G29" s="148"/>
      <c r="H29" s="148"/>
      <c r="I29" s="148"/>
    </row>
    <row r="30" spans="1:11" ht="36.75" customHeight="1" x14ac:dyDescent="0.2">
      <c r="A30" s="150" t="s">
        <v>195</v>
      </c>
      <c r="B30" s="150"/>
      <c r="C30" s="150"/>
      <c r="D30" s="150"/>
      <c r="E30" s="150"/>
      <c r="F30" s="150"/>
      <c r="G30" s="150"/>
      <c r="H30" s="150"/>
      <c r="I30" s="150"/>
    </row>
    <row r="31" spans="1:11" ht="19.5" customHeight="1" x14ac:dyDescent="0.2">
      <c r="A31" s="149" t="s">
        <v>147</v>
      </c>
      <c r="B31" s="149"/>
      <c r="C31" s="149"/>
      <c r="D31" s="149"/>
      <c r="E31" s="149"/>
      <c r="F31" s="149"/>
      <c r="G31" s="149"/>
      <c r="H31" s="149"/>
      <c r="I31" s="149"/>
    </row>
    <row r="32" spans="1:11" ht="12" x14ac:dyDescent="0.2">
      <c r="A32" s="15"/>
      <c r="B32" s="15"/>
      <c r="C32" s="15"/>
      <c r="D32" s="15"/>
      <c r="E32" s="15"/>
      <c r="F32" s="15"/>
      <c r="G32" s="15"/>
      <c r="H32" s="15"/>
      <c r="I32" s="15"/>
    </row>
    <row r="34" spans="2:9" x14ac:dyDescent="0.2">
      <c r="B34" s="2"/>
      <c r="C34" s="2"/>
      <c r="D34" s="2"/>
      <c r="E34" s="2"/>
      <c r="F34" s="2"/>
      <c r="G34" s="2"/>
      <c r="H34" s="2"/>
      <c r="I34" s="2"/>
    </row>
    <row r="36" spans="2:9" x14ac:dyDescent="0.2">
      <c r="B36" s="3"/>
      <c r="C36" s="3"/>
      <c r="D36" s="3"/>
      <c r="E36" s="3"/>
      <c r="F36" s="3"/>
      <c r="G36" s="3"/>
      <c r="H36" s="3"/>
      <c r="I36" s="3"/>
    </row>
    <row r="37" spans="2:9" x14ac:dyDescent="0.2">
      <c r="B37" s="3"/>
      <c r="C37" s="3"/>
      <c r="D37" s="3"/>
      <c r="E37" s="3"/>
      <c r="F37" s="3"/>
      <c r="G37" s="3"/>
      <c r="H37" s="3"/>
      <c r="I37" s="3"/>
    </row>
    <row r="38" spans="2:9" x14ac:dyDescent="0.2">
      <c r="B38" s="3"/>
      <c r="C38" s="3"/>
      <c r="D38" s="3"/>
      <c r="E38" s="3"/>
      <c r="F38" s="3"/>
      <c r="G38" s="3"/>
      <c r="H38" s="3"/>
      <c r="I38" s="3"/>
    </row>
    <row r="39" spans="2:9" x14ac:dyDescent="0.2">
      <c r="B39" s="2"/>
      <c r="C39" s="2"/>
      <c r="D39" s="2"/>
      <c r="E39" s="2"/>
      <c r="F39" s="2"/>
      <c r="G39" s="2"/>
      <c r="H39" s="2"/>
      <c r="I39" s="2"/>
    </row>
    <row r="56" spans="1:9" x14ac:dyDescent="0.2">
      <c r="A56" s="145" t="s">
        <v>165</v>
      </c>
      <c r="B56" s="145"/>
      <c r="C56" s="145"/>
      <c r="D56" s="106"/>
      <c r="E56" s="106"/>
      <c r="F56" s="106"/>
      <c r="G56" s="106"/>
      <c r="H56" s="106"/>
      <c r="I56" s="106"/>
    </row>
    <row r="57" spans="1:9" ht="21" customHeight="1" x14ac:dyDescent="0.2">
      <c r="A57" s="151" t="s">
        <v>15</v>
      </c>
      <c r="B57" s="151"/>
      <c r="C57" s="151"/>
      <c r="D57" s="145"/>
      <c r="E57" s="145"/>
      <c r="F57" s="145"/>
      <c r="G57" s="145"/>
      <c r="H57" s="145"/>
      <c r="I57" s="145"/>
    </row>
    <row r="58" spans="1:9" x14ac:dyDescent="0.2">
      <c r="A58" s="145" t="s">
        <v>182</v>
      </c>
      <c r="B58" s="145"/>
      <c r="C58" s="145"/>
      <c r="D58" s="107"/>
      <c r="E58" s="107"/>
      <c r="F58" s="107"/>
      <c r="G58" s="107"/>
      <c r="H58" s="107"/>
      <c r="I58" s="107"/>
    </row>
    <row r="59" spans="1:9" ht="33" customHeight="1" x14ac:dyDescent="0.2">
      <c r="A59" s="151" t="s">
        <v>183</v>
      </c>
      <c r="B59" s="151"/>
      <c r="C59" s="151"/>
    </row>
  </sheetData>
  <mergeCells count="12">
    <mergeCell ref="A59:C59"/>
    <mergeCell ref="A58:C58"/>
    <mergeCell ref="A57:C57"/>
    <mergeCell ref="D57:F57"/>
    <mergeCell ref="G57:I57"/>
    <mergeCell ref="A56:C56"/>
    <mergeCell ref="A1:I1"/>
    <mergeCell ref="A27:I27"/>
    <mergeCell ref="A28:I28"/>
    <mergeCell ref="A29:I29"/>
    <mergeCell ref="A31:I31"/>
    <mergeCell ref="A30:I30"/>
  </mergeCells>
  <pageMargins left="0.7" right="0.7" top="0.75" bottom="0.75" header="0.3" footer="0.3"/>
  <pageSetup paperSize="9" scale="64" orientation="landscape" r:id="rId1"/>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42"/>
  <sheetViews>
    <sheetView zoomScaleNormal="100" workbookViewId="0">
      <selection activeCell="A4" sqref="A4"/>
    </sheetView>
  </sheetViews>
  <sheetFormatPr baseColWidth="10" defaultColWidth="11.42578125" defaultRowHeight="12.75" x14ac:dyDescent="0.2"/>
  <cols>
    <col min="1" max="1" width="65.85546875" style="4" customWidth="1"/>
    <col min="2" max="2" width="10" style="5" customWidth="1"/>
    <col min="3" max="9" width="10.7109375" style="4" customWidth="1"/>
    <col min="10" max="11" width="11.42578125" style="9"/>
    <col min="12" max="16384" width="11.42578125" style="4"/>
  </cols>
  <sheetData>
    <row r="1" spans="1:11" x14ac:dyDescent="0.2">
      <c r="A1" s="146" t="s">
        <v>16</v>
      </c>
      <c r="B1" s="146"/>
      <c r="C1" s="146"/>
      <c r="D1" s="146"/>
      <c r="E1" s="146"/>
      <c r="F1" s="146"/>
      <c r="G1" s="146"/>
      <c r="H1" s="146"/>
      <c r="I1" s="146"/>
    </row>
    <row r="2" spans="1:11" ht="13.5" x14ac:dyDescent="0.2">
      <c r="A2" s="16" t="s">
        <v>166</v>
      </c>
    </row>
    <row r="3" spans="1:11" x14ac:dyDescent="0.2">
      <c r="A3" s="16"/>
    </row>
    <row r="4" spans="1:11" s="6" customFormat="1" ht="30" customHeight="1" x14ac:dyDescent="0.2">
      <c r="A4" s="61"/>
      <c r="B4" s="62"/>
      <c r="C4" s="63" t="s">
        <v>1</v>
      </c>
      <c r="D4" s="63" t="s">
        <v>2</v>
      </c>
      <c r="E4" s="63" t="s">
        <v>3</v>
      </c>
      <c r="F4" s="63" t="s">
        <v>4</v>
      </c>
      <c r="G4" s="63" t="s">
        <v>5</v>
      </c>
      <c r="H4" s="64" t="s">
        <v>6</v>
      </c>
      <c r="I4" s="65" t="s">
        <v>7</v>
      </c>
      <c r="J4" s="14"/>
      <c r="K4" s="14"/>
    </row>
    <row r="5" spans="1:11" s="6" customFormat="1" x14ac:dyDescent="0.2">
      <c r="A5" s="66" t="s">
        <v>17</v>
      </c>
      <c r="B5" s="67" t="s">
        <v>18</v>
      </c>
      <c r="C5" s="110">
        <v>666957</v>
      </c>
      <c r="D5" s="110">
        <v>722503</v>
      </c>
      <c r="E5" s="110">
        <v>793065</v>
      </c>
      <c r="F5" s="110">
        <v>839798</v>
      </c>
      <c r="G5" s="110">
        <v>1099550</v>
      </c>
      <c r="H5" s="111">
        <v>2130128</v>
      </c>
      <c r="I5" s="112">
        <v>2601981</v>
      </c>
      <c r="J5" s="11"/>
      <c r="K5" s="11"/>
    </row>
    <row r="6" spans="1:11" s="6" customFormat="1" ht="25.5" x14ac:dyDescent="0.2">
      <c r="A6" s="68" t="s">
        <v>19</v>
      </c>
      <c r="B6" s="69" t="s">
        <v>20</v>
      </c>
      <c r="C6" s="113">
        <v>4407649</v>
      </c>
      <c r="D6" s="113">
        <v>4540510</v>
      </c>
      <c r="E6" s="113">
        <v>4620791</v>
      </c>
      <c r="F6" s="113">
        <v>4724316</v>
      </c>
      <c r="G6" s="113">
        <v>4853072</v>
      </c>
      <c r="H6" s="114">
        <v>5333437</v>
      </c>
      <c r="I6" s="115">
        <v>5813822</v>
      </c>
      <c r="J6" s="11"/>
      <c r="K6" s="11"/>
    </row>
    <row r="7" spans="1:11" s="6" customFormat="1" ht="14.25" x14ac:dyDescent="0.2">
      <c r="A7" s="70" t="s">
        <v>176</v>
      </c>
      <c r="B7" s="71" t="s">
        <v>21</v>
      </c>
      <c r="C7" s="116">
        <v>6645248</v>
      </c>
      <c r="D7" s="116">
        <v>6665104</v>
      </c>
      <c r="E7" s="116">
        <v>6657362</v>
      </c>
      <c r="F7" s="116">
        <v>6666329</v>
      </c>
      <c r="G7" s="116">
        <v>6706939</v>
      </c>
      <c r="H7" s="117">
        <v>6734240</v>
      </c>
      <c r="I7" s="118">
        <v>6750486</v>
      </c>
      <c r="J7" s="11"/>
      <c r="K7" s="11"/>
    </row>
    <row r="8" spans="1:11" s="6" customFormat="1" x14ac:dyDescent="0.2">
      <c r="A8" s="66" t="s">
        <v>22</v>
      </c>
      <c r="B8" s="67" t="s">
        <v>23</v>
      </c>
      <c r="C8" s="110">
        <v>6805</v>
      </c>
      <c r="D8" s="110">
        <v>7021</v>
      </c>
      <c r="E8" s="110">
        <v>7319</v>
      </c>
      <c r="F8" s="110">
        <v>7549</v>
      </c>
      <c r="G8" s="110">
        <v>7898</v>
      </c>
      <c r="H8" s="111">
        <v>10100</v>
      </c>
      <c r="I8" s="112">
        <v>11720</v>
      </c>
      <c r="J8" s="11"/>
      <c r="K8" s="11"/>
    </row>
    <row r="9" spans="1:11" s="6" customFormat="1" x14ac:dyDescent="0.2">
      <c r="A9" s="72" t="s">
        <v>24</v>
      </c>
      <c r="B9" s="73" t="s">
        <v>25</v>
      </c>
      <c r="C9" s="119">
        <v>6760</v>
      </c>
      <c r="D9" s="119">
        <v>6968</v>
      </c>
      <c r="E9" s="119">
        <v>7254</v>
      </c>
      <c r="F9" s="119">
        <v>7483</v>
      </c>
      <c r="G9" s="119">
        <v>7826</v>
      </c>
      <c r="H9" s="120">
        <v>10021</v>
      </c>
      <c r="I9" s="121">
        <v>11595</v>
      </c>
      <c r="J9" s="11"/>
      <c r="K9" s="11"/>
    </row>
    <row r="10" spans="1:11" s="6" customFormat="1" ht="14.25" x14ac:dyDescent="0.2">
      <c r="A10" s="70" t="s">
        <v>177</v>
      </c>
      <c r="B10" s="71" t="s">
        <v>26</v>
      </c>
      <c r="C10" s="116">
        <v>23785</v>
      </c>
      <c r="D10" s="116">
        <v>23656</v>
      </c>
      <c r="E10" s="116">
        <v>23495</v>
      </c>
      <c r="F10" s="116">
        <v>23353</v>
      </c>
      <c r="G10" s="116">
        <v>23202</v>
      </c>
      <c r="H10" s="117">
        <v>23043</v>
      </c>
      <c r="I10" s="118">
        <v>22855</v>
      </c>
      <c r="J10" s="11"/>
      <c r="K10" s="11"/>
    </row>
    <row r="11" spans="1:11" s="6" customFormat="1" ht="27.75" customHeight="1" x14ac:dyDescent="0.2">
      <c r="A11" s="66" t="s">
        <v>178</v>
      </c>
      <c r="B11" s="74" t="s">
        <v>27</v>
      </c>
      <c r="C11" s="77">
        <v>10.036600590376763</v>
      </c>
      <c r="D11" s="77">
        <v>10.840085916138744</v>
      </c>
      <c r="E11" s="77">
        <v>11.912601417798822</v>
      </c>
      <c r="F11" s="77">
        <v>12.597608068848686</v>
      </c>
      <c r="G11" s="77">
        <v>16.394215006279317</v>
      </c>
      <c r="H11" s="78">
        <v>31.631305091591628</v>
      </c>
      <c r="I11" s="79">
        <v>38.545091420084418</v>
      </c>
      <c r="J11" s="11"/>
      <c r="K11" s="11"/>
    </row>
    <row r="12" spans="1:11" s="6" customFormat="1" ht="27.75" customHeight="1" x14ac:dyDescent="0.2">
      <c r="A12" s="68" t="s">
        <v>164</v>
      </c>
      <c r="B12" s="75" t="s">
        <v>28</v>
      </c>
      <c r="C12" s="80">
        <v>66.327833062061785</v>
      </c>
      <c r="D12" s="80">
        <v>68.123618176100479</v>
      </c>
      <c r="E12" s="80">
        <v>69.408738776710649</v>
      </c>
      <c r="F12" s="80">
        <v>70.868329480888207</v>
      </c>
      <c r="G12" s="80">
        <v>72.358970314177597</v>
      </c>
      <c r="H12" s="81">
        <v>79.198796003706434</v>
      </c>
      <c r="I12" s="82">
        <v>86.12449533263235</v>
      </c>
      <c r="J12" s="11"/>
      <c r="K12" s="11"/>
    </row>
    <row r="13" spans="1:11" s="6" customFormat="1" ht="27.75" customHeight="1" x14ac:dyDescent="0.2">
      <c r="A13" s="70" t="s">
        <v>179</v>
      </c>
      <c r="B13" s="76" t="s">
        <v>29</v>
      </c>
      <c r="C13" s="83">
        <v>28.42127391212949</v>
      </c>
      <c r="D13" s="83">
        <v>29.455529252620899</v>
      </c>
      <c r="E13" s="83">
        <v>30.874654181740794</v>
      </c>
      <c r="F13" s="83">
        <v>32.042992335031897</v>
      </c>
      <c r="G13" s="83">
        <v>33.72985087492458</v>
      </c>
      <c r="H13" s="84">
        <v>43.488261077116697</v>
      </c>
      <c r="I13" s="85">
        <v>50.732881207613211</v>
      </c>
      <c r="J13" s="11"/>
      <c r="K13" s="11"/>
    </row>
    <row r="14" spans="1:11" s="6" customFormat="1" ht="11.25" x14ac:dyDescent="0.2">
      <c r="A14" s="154" t="s">
        <v>180</v>
      </c>
      <c r="B14" s="154"/>
      <c r="C14" s="154"/>
      <c r="D14" s="154"/>
      <c r="E14" s="154"/>
      <c r="F14" s="154"/>
      <c r="G14" s="154"/>
      <c r="H14" s="154"/>
      <c r="I14" s="154"/>
      <c r="J14" s="11"/>
      <c r="K14" s="11"/>
    </row>
    <row r="15" spans="1:11" s="6" customFormat="1" ht="11.25" x14ac:dyDescent="0.2">
      <c r="A15" s="148" t="s">
        <v>184</v>
      </c>
      <c r="B15" s="148"/>
      <c r="C15" s="148"/>
      <c r="D15" s="148"/>
      <c r="E15" s="148"/>
      <c r="F15" s="148"/>
      <c r="G15" s="148"/>
      <c r="H15" s="148"/>
      <c r="I15" s="148"/>
      <c r="J15" s="11"/>
      <c r="K15" s="11"/>
    </row>
    <row r="16" spans="1:11" s="6" customFormat="1" ht="11.25" customHeight="1" x14ac:dyDescent="0.2">
      <c r="A16" s="148" t="s">
        <v>181</v>
      </c>
      <c r="B16" s="148"/>
      <c r="C16" s="148"/>
      <c r="D16" s="148"/>
      <c r="E16" s="148"/>
      <c r="F16" s="148"/>
      <c r="G16" s="148"/>
      <c r="H16" s="148"/>
      <c r="I16" s="148"/>
      <c r="J16" s="11"/>
      <c r="K16" s="11"/>
    </row>
    <row r="17" spans="1:11" s="6" customFormat="1" ht="24.95" customHeight="1" x14ac:dyDescent="0.2">
      <c r="A17" s="149" t="s">
        <v>147</v>
      </c>
      <c r="B17" s="149"/>
      <c r="C17" s="149"/>
      <c r="D17" s="149"/>
      <c r="E17" s="149"/>
      <c r="F17" s="149"/>
      <c r="G17" s="149"/>
      <c r="H17" s="149"/>
      <c r="I17" s="149"/>
      <c r="J17" s="11"/>
      <c r="K17" s="11"/>
    </row>
    <row r="18" spans="1:11" x14ac:dyDescent="0.2">
      <c r="J18" s="11"/>
      <c r="K18" s="11"/>
    </row>
    <row r="19" spans="1:11" x14ac:dyDescent="0.2">
      <c r="B19" s="7"/>
      <c r="J19" s="11"/>
      <c r="K19" s="11"/>
    </row>
    <row r="20" spans="1:11" x14ac:dyDescent="0.2">
      <c r="B20" s="7"/>
      <c r="E20" s="8"/>
      <c r="J20" s="11"/>
      <c r="K20" s="11"/>
    </row>
    <row r="21" spans="1:11" x14ac:dyDescent="0.2">
      <c r="J21" s="11"/>
      <c r="K21" s="11"/>
    </row>
    <row r="22" spans="1:11" x14ac:dyDescent="0.2">
      <c r="J22" s="11"/>
      <c r="K22" s="11"/>
    </row>
    <row r="23" spans="1:11" x14ac:dyDescent="0.2">
      <c r="J23" s="11"/>
      <c r="K23" s="11"/>
    </row>
    <row r="24" spans="1:11" x14ac:dyDescent="0.2">
      <c r="J24" s="11"/>
      <c r="K24" s="11"/>
    </row>
    <row r="25" spans="1:11" x14ac:dyDescent="0.2">
      <c r="J25" s="11"/>
      <c r="K25" s="11"/>
    </row>
    <row r="26" spans="1:11" x14ac:dyDescent="0.2">
      <c r="J26" s="11"/>
      <c r="K26" s="11"/>
    </row>
    <row r="27" spans="1:11" x14ac:dyDescent="0.2">
      <c r="J27" s="11"/>
      <c r="K27" s="11"/>
    </row>
    <row r="28" spans="1:11" x14ac:dyDescent="0.2">
      <c r="J28" s="11"/>
      <c r="K28" s="11"/>
    </row>
    <row r="29" spans="1:11" x14ac:dyDescent="0.2">
      <c r="J29" s="11"/>
      <c r="K29" s="11"/>
    </row>
    <row r="30" spans="1:11" x14ac:dyDescent="0.2">
      <c r="J30" s="11"/>
      <c r="K30" s="11"/>
    </row>
    <row r="31" spans="1:11" x14ac:dyDescent="0.2">
      <c r="J31" s="11"/>
      <c r="K31" s="11"/>
    </row>
    <row r="32" spans="1:11" x14ac:dyDescent="0.2">
      <c r="J32" s="11"/>
      <c r="K32" s="11"/>
    </row>
    <row r="33" spans="1:11" x14ac:dyDescent="0.2">
      <c r="J33" s="11"/>
      <c r="K33" s="11"/>
    </row>
    <row r="34" spans="1:11" x14ac:dyDescent="0.2">
      <c r="J34" s="11"/>
      <c r="K34" s="11"/>
    </row>
    <row r="35" spans="1:11" x14ac:dyDescent="0.2">
      <c r="J35" s="11"/>
      <c r="K35" s="11"/>
    </row>
    <row r="36" spans="1:11" x14ac:dyDescent="0.2">
      <c r="J36" s="11"/>
      <c r="K36" s="11"/>
    </row>
    <row r="37" spans="1:11" x14ac:dyDescent="0.2">
      <c r="J37" s="11"/>
      <c r="K37" s="11"/>
    </row>
    <row r="38" spans="1:11" x14ac:dyDescent="0.2">
      <c r="J38" s="11"/>
      <c r="K38" s="11"/>
    </row>
    <row r="39" spans="1:11" ht="22.5" customHeight="1" x14ac:dyDescent="0.2">
      <c r="A39" s="152" t="s">
        <v>180</v>
      </c>
      <c r="B39" s="152"/>
      <c r="C39" s="108"/>
    </row>
    <row r="40" spans="1:11" ht="23.25" customHeight="1" x14ac:dyDescent="0.2">
      <c r="A40" s="152" t="s">
        <v>185</v>
      </c>
      <c r="B40" s="152"/>
    </row>
    <row r="41" spans="1:11" x14ac:dyDescent="0.2">
      <c r="A41" s="152" t="s">
        <v>182</v>
      </c>
      <c r="B41" s="152"/>
    </row>
    <row r="42" spans="1:11" ht="56.25" customHeight="1" x14ac:dyDescent="0.2">
      <c r="A42" s="153" t="s">
        <v>186</v>
      </c>
      <c r="B42" s="153"/>
    </row>
  </sheetData>
  <mergeCells count="9">
    <mergeCell ref="A1:I1"/>
    <mergeCell ref="A40:B40"/>
    <mergeCell ref="A41:B41"/>
    <mergeCell ref="A42:B42"/>
    <mergeCell ref="A39:B39"/>
    <mergeCell ref="A14:I14"/>
    <mergeCell ref="A15:I15"/>
    <mergeCell ref="A16:I16"/>
    <mergeCell ref="A17:I17"/>
  </mergeCells>
  <pageMargins left="0.7" right="0.7" top="0.75" bottom="0.75" header="0.3" footer="0.3"/>
  <pageSetup paperSize="9" scale="81" orientation="landscape" verticalDpi="0" r:id="rId1"/>
  <rowBreaks count="1" manualBreakCount="1">
    <brk id="17"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45"/>
  <sheetViews>
    <sheetView zoomScale="85" zoomScaleNormal="85" workbookViewId="0">
      <selection activeCell="B50" sqref="B50"/>
    </sheetView>
  </sheetViews>
  <sheetFormatPr baseColWidth="10" defaultRowHeight="15" x14ac:dyDescent="0.25"/>
  <cols>
    <col min="1" max="16384" width="11.42578125" style="13"/>
  </cols>
  <sheetData>
    <row r="1" spans="1:5" x14ac:dyDescent="0.25">
      <c r="B1" s="12"/>
    </row>
    <row r="3" spans="1:5" x14ac:dyDescent="0.25">
      <c r="A3" s="12"/>
    </row>
    <row r="12" spans="1:5" x14ac:dyDescent="0.25">
      <c r="E12" s="12"/>
    </row>
    <row r="45" spans="1:1" x14ac:dyDescent="0.25">
      <c r="A45" s="10" t="s">
        <v>163</v>
      </c>
    </row>
  </sheetData>
  <pageMargins left="0.7" right="0.7" top="0.75" bottom="0.75" header="0.3" footer="0.3"/>
  <pageSetup paperSize="9" scale="95" orientation="portrait" verticalDpi="0"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33"/>
  <sheetViews>
    <sheetView zoomScale="85" zoomScaleNormal="85" workbookViewId="0">
      <selection activeCell="A2" sqref="A2"/>
    </sheetView>
  </sheetViews>
  <sheetFormatPr baseColWidth="10" defaultRowHeight="11.25" x14ac:dyDescent="0.2"/>
  <cols>
    <col min="1" max="1" width="11.42578125" style="9"/>
    <col min="2" max="2" width="29.140625" style="9" customWidth="1"/>
    <col min="3" max="6" width="22.7109375" style="9" customWidth="1"/>
    <col min="7" max="7" width="1.28515625" style="11" customWidth="1"/>
    <col min="8" max="10" width="22.7109375" style="9" customWidth="1"/>
    <col min="11" max="16384" width="11.42578125" style="9"/>
  </cols>
  <sheetData>
    <row r="1" spans="1:14" s="20" customFormat="1" ht="12.75" x14ac:dyDescent="0.2">
      <c r="A1" s="19" t="s">
        <v>156</v>
      </c>
      <c r="G1" s="21"/>
    </row>
    <row r="2" spans="1:14" s="20" customFormat="1" ht="12.75" x14ac:dyDescent="0.2">
      <c r="G2" s="21"/>
    </row>
    <row r="3" spans="1:14" s="20" customFormat="1" ht="76.5" x14ac:dyDescent="0.2">
      <c r="A3" s="22" t="s">
        <v>155</v>
      </c>
      <c r="B3" s="122" t="s">
        <v>32</v>
      </c>
      <c r="C3" s="23" t="s">
        <v>161</v>
      </c>
      <c r="D3" s="23" t="s">
        <v>34</v>
      </c>
      <c r="E3" s="23" t="s">
        <v>160</v>
      </c>
      <c r="F3" s="24" t="s">
        <v>144</v>
      </c>
      <c r="G3" s="25"/>
      <c r="H3" s="23" t="s">
        <v>158</v>
      </c>
      <c r="I3" s="23" t="s">
        <v>159</v>
      </c>
      <c r="J3" s="23" t="s">
        <v>157</v>
      </c>
    </row>
    <row r="4" spans="1:14" s="20" customFormat="1" ht="12.75" x14ac:dyDescent="0.2">
      <c r="A4" s="26"/>
      <c r="B4" s="27"/>
      <c r="C4" s="28" t="s">
        <v>18</v>
      </c>
      <c r="D4" s="28" t="s">
        <v>20</v>
      </c>
      <c r="E4" s="28" t="s">
        <v>21</v>
      </c>
      <c r="F4" s="29" t="s">
        <v>189</v>
      </c>
      <c r="G4" s="29"/>
      <c r="H4" s="28" t="s">
        <v>191</v>
      </c>
      <c r="I4" s="28" t="s">
        <v>192</v>
      </c>
      <c r="J4" s="29"/>
    </row>
    <row r="5" spans="1:14" s="20" customFormat="1" ht="12.75" x14ac:dyDescent="0.2">
      <c r="A5" s="30">
        <v>11</v>
      </c>
      <c r="B5" s="31" t="s">
        <v>171</v>
      </c>
      <c r="C5" s="32">
        <v>546</v>
      </c>
      <c r="D5" s="32">
        <v>101</v>
      </c>
      <c r="E5" s="32">
        <v>504</v>
      </c>
      <c r="F5" s="33">
        <v>1151</v>
      </c>
      <c r="G5" s="33"/>
      <c r="H5" s="34">
        <v>47.437011294526499</v>
      </c>
      <c r="I5" s="34">
        <v>56.21198957428323</v>
      </c>
      <c r="J5" s="34">
        <v>8.7749782797567324</v>
      </c>
      <c r="L5" s="125"/>
      <c r="M5" s="123"/>
      <c r="N5" s="144"/>
    </row>
    <row r="6" spans="1:14" s="20" customFormat="1" ht="12.75" x14ac:dyDescent="0.2">
      <c r="A6" s="30">
        <v>24</v>
      </c>
      <c r="B6" s="31" t="s">
        <v>167</v>
      </c>
      <c r="C6" s="32">
        <v>335</v>
      </c>
      <c r="D6" s="32">
        <v>130</v>
      </c>
      <c r="E6" s="32">
        <v>754</v>
      </c>
      <c r="F6" s="33">
        <v>1219</v>
      </c>
      <c r="G6" s="33"/>
      <c r="H6" s="34">
        <v>27.481542247744052</v>
      </c>
      <c r="I6" s="34">
        <v>38.146021328958163</v>
      </c>
      <c r="J6" s="34">
        <v>10.664479081214109</v>
      </c>
      <c r="L6" s="125"/>
      <c r="M6" s="123"/>
      <c r="N6" s="144"/>
    </row>
    <row r="7" spans="1:14" s="20" customFormat="1" ht="12.75" x14ac:dyDescent="0.2">
      <c r="A7" s="30">
        <v>27</v>
      </c>
      <c r="B7" s="31" t="s">
        <v>168</v>
      </c>
      <c r="C7" s="32">
        <v>597</v>
      </c>
      <c r="D7" s="32">
        <v>211</v>
      </c>
      <c r="E7" s="32">
        <v>1038</v>
      </c>
      <c r="F7" s="33">
        <v>1846</v>
      </c>
      <c r="G7" s="33"/>
      <c r="H7" s="34">
        <v>32.340195016251357</v>
      </c>
      <c r="I7" s="34">
        <v>43.770314192849405</v>
      </c>
      <c r="J7" s="34">
        <v>11.430119176598049</v>
      </c>
      <c r="L7" s="125"/>
      <c r="M7" s="123"/>
      <c r="N7" s="144"/>
    </row>
    <row r="8" spans="1:14" s="20" customFormat="1" ht="12.75" x14ac:dyDescent="0.2">
      <c r="A8" s="30">
        <v>28</v>
      </c>
      <c r="B8" s="31" t="s">
        <v>169</v>
      </c>
      <c r="C8" s="32">
        <v>353</v>
      </c>
      <c r="D8" s="32">
        <v>233</v>
      </c>
      <c r="E8" s="32">
        <v>1051</v>
      </c>
      <c r="F8" s="33">
        <v>1637</v>
      </c>
      <c r="G8" s="33"/>
      <c r="H8" s="34">
        <v>21.563836285888822</v>
      </c>
      <c r="I8" s="34">
        <v>35.797189981673796</v>
      </c>
      <c r="J8" s="34">
        <v>14.233353695784972</v>
      </c>
      <c r="L8" s="125"/>
      <c r="M8" s="123"/>
      <c r="N8" s="144"/>
    </row>
    <row r="9" spans="1:14" s="20" customFormat="1" ht="12.75" x14ac:dyDescent="0.2">
      <c r="A9" s="30">
        <v>32</v>
      </c>
      <c r="B9" s="31" t="s">
        <v>172</v>
      </c>
      <c r="C9" s="32">
        <v>716</v>
      </c>
      <c r="D9" s="32">
        <v>301</v>
      </c>
      <c r="E9" s="32">
        <v>1600</v>
      </c>
      <c r="F9" s="33">
        <v>2617</v>
      </c>
      <c r="G9" s="33"/>
      <c r="H9" s="34">
        <v>27.359572029040887</v>
      </c>
      <c r="I9" s="34">
        <v>38.8612915552159</v>
      </c>
      <c r="J9" s="34">
        <v>11.501719526175009</v>
      </c>
      <c r="L9" s="125"/>
      <c r="M9" s="123"/>
      <c r="N9" s="144"/>
    </row>
    <row r="10" spans="1:14" s="20" customFormat="1" ht="12.75" x14ac:dyDescent="0.2">
      <c r="A10" s="30">
        <v>44</v>
      </c>
      <c r="B10" s="31" t="s">
        <v>173</v>
      </c>
      <c r="C10" s="32">
        <v>982</v>
      </c>
      <c r="D10" s="32">
        <v>222</v>
      </c>
      <c r="E10" s="32">
        <v>1437</v>
      </c>
      <c r="F10" s="33">
        <v>2641</v>
      </c>
      <c r="G10" s="33"/>
      <c r="H10" s="34">
        <v>37.182885270730786</v>
      </c>
      <c r="I10" s="34">
        <v>45.588792124195379</v>
      </c>
      <c r="J10" s="34">
        <v>8.4059068534645967</v>
      </c>
      <c r="L10" s="125"/>
      <c r="M10" s="123"/>
      <c r="N10" s="144"/>
    </row>
    <row r="11" spans="1:14" s="20" customFormat="1" ht="12.75" x14ac:dyDescent="0.2">
      <c r="A11" s="30">
        <v>52</v>
      </c>
      <c r="B11" s="31" t="s">
        <v>86</v>
      </c>
      <c r="C11" s="32">
        <v>582</v>
      </c>
      <c r="D11" s="32">
        <v>125</v>
      </c>
      <c r="E11" s="32">
        <v>452</v>
      </c>
      <c r="F11" s="33">
        <v>1159</v>
      </c>
      <c r="G11" s="33"/>
      <c r="H11" s="34">
        <v>50.215703192407247</v>
      </c>
      <c r="I11" s="34">
        <v>61.000862812769626</v>
      </c>
      <c r="J11" s="34">
        <v>10.785159620362382</v>
      </c>
      <c r="L11" s="125"/>
      <c r="M11" s="123"/>
      <c r="N11" s="144"/>
    </row>
    <row r="12" spans="1:14" s="20" customFormat="1" ht="12.75" x14ac:dyDescent="0.2">
      <c r="A12" s="30">
        <v>53</v>
      </c>
      <c r="B12" s="31" t="s">
        <v>63</v>
      </c>
      <c r="C12" s="32">
        <v>301</v>
      </c>
      <c r="D12" s="32">
        <v>246</v>
      </c>
      <c r="E12" s="32">
        <v>562</v>
      </c>
      <c r="F12" s="33">
        <v>1109</v>
      </c>
      <c r="G12" s="33"/>
      <c r="H12" s="34">
        <v>27.141568981064022</v>
      </c>
      <c r="I12" s="34">
        <v>49.323715058611363</v>
      </c>
      <c r="J12" s="34">
        <v>22.18214607754734</v>
      </c>
      <c r="L12" s="125"/>
      <c r="M12" s="123"/>
      <c r="N12" s="144"/>
    </row>
    <row r="13" spans="1:14" s="20" customFormat="1" ht="12.75" x14ac:dyDescent="0.2">
      <c r="A13" s="30">
        <v>75</v>
      </c>
      <c r="B13" s="31" t="s">
        <v>174</v>
      </c>
      <c r="C13" s="32">
        <v>769</v>
      </c>
      <c r="D13" s="32">
        <v>466</v>
      </c>
      <c r="E13" s="32">
        <v>1796</v>
      </c>
      <c r="F13" s="33">
        <v>3031</v>
      </c>
      <c r="G13" s="33"/>
      <c r="H13" s="34">
        <v>25.371164632134608</v>
      </c>
      <c r="I13" s="34">
        <v>40.745628505443747</v>
      </c>
      <c r="J13" s="34">
        <v>15.374463873309139</v>
      </c>
      <c r="L13" s="125"/>
      <c r="M13" s="123"/>
      <c r="N13" s="144"/>
    </row>
    <row r="14" spans="1:14" s="20" customFormat="1" ht="12.75" x14ac:dyDescent="0.2">
      <c r="A14" s="30">
        <v>76</v>
      </c>
      <c r="B14" s="31" t="s">
        <v>175</v>
      </c>
      <c r="C14" s="32">
        <v>847</v>
      </c>
      <c r="D14" s="32">
        <v>351</v>
      </c>
      <c r="E14" s="32">
        <v>1356</v>
      </c>
      <c r="F14" s="33">
        <v>2554</v>
      </c>
      <c r="G14" s="32">
        <v>0</v>
      </c>
      <c r="H14" s="34">
        <v>33.163664839467501</v>
      </c>
      <c r="I14" s="34">
        <v>46.906812842599841</v>
      </c>
      <c r="J14" s="34">
        <v>13.743148003132342</v>
      </c>
      <c r="L14" s="125"/>
      <c r="M14" s="123"/>
      <c r="N14" s="144"/>
    </row>
    <row r="15" spans="1:14" s="20" customFormat="1" ht="12.75" x14ac:dyDescent="0.2">
      <c r="A15" s="30">
        <v>84</v>
      </c>
      <c r="B15" s="31" t="s">
        <v>170</v>
      </c>
      <c r="C15" s="32">
        <v>754</v>
      </c>
      <c r="D15" s="32">
        <v>343</v>
      </c>
      <c r="E15" s="32">
        <v>2001</v>
      </c>
      <c r="F15" s="33">
        <v>3098</v>
      </c>
      <c r="G15" s="33"/>
      <c r="H15" s="34">
        <v>24.33828276307295</v>
      </c>
      <c r="I15" s="34">
        <v>35.409941897998706</v>
      </c>
      <c r="J15" s="34">
        <v>11.071659134925758</v>
      </c>
      <c r="L15" s="125"/>
      <c r="M15" s="123"/>
      <c r="N15" s="144"/>
    </row>
    <row r="16" spans="1:14" s="20" customFormat="1" ht="12.75" x14ac:dyDescent="0.2">
      <c r="A16" s="30">
        <v>93</v>
      </c>
      <c r="B16" s="31" t="s">
        <v>40</v>
      </c>
      <c r="C16" s="32">
        <v>280</v>
      </c>
      <c r="D16" s="32">
        <v>119</v>
      </c>
      <c r="E16" s="32">
        <v>315</v>
      </c>
      <c r="F16" s="33">
        <v>714</v>
      </c>
      <c r="G16" s="33"/>
      <c r="H16" s="34">
        <v>39.215686274509807</v>
      </c>
      <c r="I16" s="34">
        <v>55.882352941176471</v>
      </c>
      <c r="J16" s="34">
        <v>16.666666666666668</v>
      </c>
      <c r="L16" s="125"/>
      <c r="M16" s="123"/>
      <c r="N16" s="144"/>
    </row>
    <row r="17" spans="1:14" s="20" customFormat="1" ht="12.75" x14ac:dyDescent="0.2">
      <c r="A17" s="30">
        <v>94</v>
      </c>
      <c r="B17" s="31" t="s">
        <v>58</v>
      </c>
      <c r="C17" s="32">
        <v>10</v>
      </c>
      <c r="D17" s="32">
        <v>26</v>
      </c>
      <c r="E17" s="32">
        <v>103</v>
      </c>
      <c r="F17" s="33">
        <v>139</v>
      </c>
      <c r="G17" s="33"/>
      <c r="H17" s="34">
        <v>7.1942446043165464</v>
      </c>
      <c r="I17" s="34">
        <v>25.899280575539567</v>
      </c>
      <c r="J17" s="34">
        <v>18.705035971223023</v>
      </c>
      <c r="L17" s="125"/>
      <c r="M17" s="123"/>
      <c r="N17" s="144"/>
    </row>
    <row r="18" spans="1:14" s="20" customFormat="1" ht="12.75" x14ac:dyDescent="0.2">
      <c r="A18" s="30">
        <v>971</v>
      </c>
      <c r="B18" s="31" t="s">
        <v>139</v>
      </c>
      <c r="C18" s="32">
        <v>14</v>
      </c>
      <c r="D18" s="32">
        <v>7</v>
      </c>
      <c r="E18" s="32">
        <v>11</v>
      </c>
      <c r="F18" s="33">
        <v>32</v>
      </c>
      <c r="G18" s="33"/>
      <c r="H18" s="34">
        <v>43.75</v>
      </c>
      <c r="I18" s="34">
        <v>65.625</v>
      </c>
      <c r="J18" s="34">
        <v>21.875</v>
      </c>
      <c r="L18" s="125"/>
      <c r="M18" s="123"/>
      <c r="N18" s="144"/>
    </row>
    <row r="19" spans="1:14" s="20" customFormat="1" ht="12.75" x14ac:dyDescent="0.2">
      <c r="A19" s="30">
        <v>972</v>
      </c>
      <c r="B19" s="31" t="s">
        <v>140</v>
      </c>
      <c r="C19" s="32">
        <v>20</v>
      </c>
      <c r="D19" s="32">
        <v>7</v>
      </c>
      <c r="E19" s="32">
        <v>7</v>
      </c>
      <c r="F19" s="33">
        <v>34</v>
      </c>
      <c r="G19" s="33"/>
      <c r="H19" s="34">
        <v>58.823529411764703</v>
      </c>
      <c r="I19" s="34">
        <v>79.411764705882348</v>
      </c>
      <c r="J19" s="34">
        <v>20.588235294117649</v>
      </c>
      <c r="L19" s="125"/>
      <c r="M19" s="123"/>
      <c r="N19" s="144"/>
    </row>
    <row r="20" spans="1:14" s="20" customFormat="1" ht="12.75" x14ac:dyDescent="0.2">
      <c r="A20" s="30">
        <v>973</v>
      </c>
      <c r="B20" s="31" t="s">
        <v>141</v>
      </c>
      <c r="C20" s="32">
        <v>4</v>
      </c>
      <c r="D20" s="32">
        <v>2</v>
      </c>
      <c r="E20" s="32">
        <v>15</v>
      </c>
      <c r="F20" s="33">
        <v>21</v>
      </c>
      <c r="G20" s="33"/>
      <c r="H20" s="34">
        <v>19.047619047619047</v>
      </c>
      <c r="I20" s="34">
        <v>28.571428571428573</v>
      </c>
      <c r="J20" s="34">
        <v>9.5238095238095237</v>
      </c>
      <c r="L20" s="125"/>
      <c r="M20" s="123"/>
      <c r="N20" s="144"/>
    </row>
    <row r="21" spans="1:14" s="20" customFormat="1" ht="12.75" x14ac:dyDescent="0.2">
      <c r="A21" s="30">
        <v>974</v>
      </c>
      <c r="B21" s="31" t="s">
        <v>142</v>
      </c>
      <c r="C21" s="32">
        <v>13</v>
      </c>
      <c r="D21" s="32">
        <v>3</v>
      </c>
      <c r="E21" s="32">
        <v>8</v>
      </c>
      <c r="F21" s="33">
        <v>24</v>
      </c>
      <c r="G21" s="33"/>
      <c r="H21" s="34">
        <v>54.166666666666664</v>
      </c>
      <c r="I21" s="34">
        <v>66.666666666666671</v>
      </c>
      <c r="J21" s="34">
        <v>12.5</v>
      </c>
      <c r="L21" s="125"/>
      <c r="M21" s="123"/>
      <c r="N21" s="144"/>
    </row>
    <row r="22" spans="1:14" s="20" customFormat="1" ht="12.75" x14ac:dyDescent="0.2">
      <c r="A22" s="35">
        <v>976</v>
      </c>
      <c r="B22" s="36" t="s">
        <v>143</v>
      </c>
      <c r="C22" s="32">
        <v>0</v>
      </c>
      <c r="D22" s="32">
        <v>5</v>
      </c>
      <c r="E22" s="32">
        <v>12</v>
      </c>
      <c r="F22" s="33">
        <v>17</v>
      </c>
      <c r="G22" s="33"/>
      <c r="H22" s="34">
        <v>0</v>
      </c>
      <c r="I22" s="34">
        <v>29.411764705882351</v>
      </c>
      <c r="J22" s="34">
        <v>29.411764705882351</v>
      </c>
      <c r="L22" s="125"/>
      <c r="M22" s="123"/>
      <c r="N22" s="144"/>
    </row>
    <row r="23" spans="1:14" s="20" customFormat="1" ht="12.75" x14ac:dyDescent="0.2">
      <c r="A23" s="37" t="s">
        <v>149</v>
      </c>
      <c r="B23" s="38"/>
      <c r="C23" s="39">
        <v>7123</v>
      </c>
      <c r="D23" s="39">
        <v>2898</v>
      </c>
      <c r="E23" s="39">
        <v>13022</v>
      </c>
      <c r="F23" s="39">
        <v>23043</v>
      </c>
      <c r="G23" s="33"/>
      <c r="H23" s="40">
        <v>30.911773640584993</v>
      </c>
      <c r="I23" s="40">
        <v>43.488261077116697</v>
      </c>
      <c r="J23" s="40">
        <v>12.576487436531702</v>
      </c>
      <c r="L23" s="125"/>
      <c r="M23" s="123"/>
      <c r="N23" s="144"/>
    </row>
    <row r="24" spans="1:14" ht="12.75" x14ac:dyDescent="0.2">
      <c r="A24" s="9" t="s">
        <v>188</v>
      </c>
      <c r="L24" s="125"/>
      <c r="M24" s="123"/>
    </row>
    <row r="25" spans="1:14" ht="12.75" x14ac:dyDescent="0.2">
      <c r="A25" s="9" t="s">
        <v>151</v>
      </c>
      <c r="L25" s="125"/>
      <c r="M25" s="123"/>
    </row>
    <row r="26" spans="1:14" ht="12.75" x14ac:dyDescent="0.2">
      <c r="A26" s="10" t="s">
        <v>153</v>
      </c>
      <c r="L26" s="125"/>
      <c r="M26" s="123"/>
    </row>
    <row r="27" spans="1:14" ht="12.75" x14ac:dyDescent="0.2">
      <c r="A27" s="9" t="s">
        <v>152</v>
      </c>
      <c r="L27" s="125"/>
      <c r="M27" s="123"/>
    </row>
    <row r="31" spans="1:14" x14ac:dyDescent="0.2">
      <c r="E31" s="11"/>
      <c r="G31" s="9"/>
    </row>
    <row r="33" spans="3:13" x14ac:dyDescent="0.2">
      <c r="C33" s="124"/>
      <c r="D33" s="124"/>
      <c r="E33" s="124"/>
      <c r="F33" s="124"/>
      <c r="G33" s="124"/>
      <c r="H33" s="124"/>
      <c r="I33" s="124"/>
      <c r="J33" s="124"/>
      <c r="K33" s="124"/>
      <c r="L33" s="124"/>
      <c r="M33" s="124"/>
    </row>
  </sheetData>
  <sortState ref="A4:K30">
    <sortCondition ref="A4:A30"/>
  </sortState>
  <pageMargins left="0.70866141732283472" right="0.70866141732283472" top="0.74803149606299213" bottom="0.74803149606299213" header="0.31496062992125984" footer="0.31496062992125984"/>
  <pageSetup paperSize="9" scale="49" orientation="portrait" verticalDpi="0" r:id="rId1"/>
  <colBreaks count="1" manualBreakCount="1">
    <brk id="6"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204"/>
  <sheetViews>
    <sheetView zoomScale="85" zoomScaleNormal="85" workbookViewId="0">
      <pane ySplit="4" topLeftCell="A31" activePane="bottomLeft" state="frozen"/>
      <selection pane="bottomLeft" activeCell="A2" sqref="A2"/>
    </sheetView>
  </sheetViews>
  <sheetFormatPr baseColWidth="10" defaultRowHeight="11.25" x14ac:dyDescent="0.2"/>
  <cols>
    <col min="1" max="1" width="10.85546875" style="9" customWidth="1"/>
    <col min="2" max="2" width="25.28515625" style="9" bestFit="1" customWidth="1"/>
    <col min="3" max="3" width="11" style="17" customWidth="1"/>
    <col min="4" max="4" width="26.140625" style="11" bestFit="1" customWidth="1"/>
    <col min="5" max="7" width="30.42578125" style="9" customWidth="1"/>
    <col min="8" max="8" width="30.42578125" style="142" customWidth="1"/>
    <col min="9" max="16384" width="11.42578125" style="9"/>
  </cols>
  <sheetData>
    <row r="1" spans="1:8" s="20" customFormat="1" ht="12.75" x14ac:dyDescent="0.2">
      <c r="A1" s="19" t="s">
        <v>150</v>
      </c>
      <c r="C1" s="41"/>
      <c r="D1" s="21"/>
      <c r="H1" s="19"/>
    </row>
    <row r="2" spans="1:8" s="20" customFormat="1" ht="12.75" x14ac:dyDescent="0.2">
      <c r="C2" s="41"/>
      <c r="D2" s="21"/>
      <c r="H2" s="19"/>
    </row>
    <row r="3" spans="1:8" s="43" customFormat="1" ht="50.25" customHeight="1" x14ac:dyDescent="0.25">
      <c r="A3" s="22" t="s">
        <v>30</v>
      </c>
      <c r="B3" s="122" t="s">
        <v>31</v>
      </c>
      <c r="C3" s="42" t="s">
        <v>155</v>
      </c>
      <c r="D3" s="122" t="s">
        <v>32</v>
      </c>
      <c r="E3" s="23" t="s">
        <v>33</v>
      </c>
      <c r="F3" s="23" t="s">
        <v>34</v>
      </c>
      <c r="G3" s="23" t="s">
        <v>35</v>
      </c>
      <c r="H3" s="24" t="s">
        <v>144</v>
      </c>
    </row>
    <row r="4" spans="1:8" s="21" customFormat="1" ht="12.75" x14ac:dyDescent="0.2">
      <c r="A4" s="26"/>
      <c r="B4" s="27"/>
      <c r="C4" s="44"/>
      <c r="D4" s="45"/>
      <c r="E4" s="28" t="s">
        <v>18</v>
      </c>
      <c r="F4" s="28" t="s">
        <v>20</v>
      </c>
      <c r="G4" s="28" t="s">
        <v>21</v>
      </c>
      <c r="H4" s="29" t="s">
        <v>189</v>
      </c>
    </row>
    <row r="5" spans="1:8" s="21" customFormat="1" ht="12.75" x14ac:dyDescent="0.2">
      <c r="A5" s="46">
        <v>1</v>
      </c>
      <c r="B5" s="47" t="s">
        <v>36</v>
      </c>
      <c r="C5" s="48">
        <v>84</v>
      </c>
      <c r="D5" s="47" t="s">
        <v>170</v>
      </c>
      <c r="E5" s="49">
        <v>111</v>
      </c>
      <c r="F5" s="49">
        <v>21</v>
      </c>
      <c r="G5" s="49">
        <v>192</v>
      </c>
      <c r="H5" s="139">
        <v>324</v>
      </c>
    </row>
    <row r="6" spans="1:8" s="21" customFormat="1" ht="12.75" x14ac:dyDescent="0.2">
      <c r="A6" s="50">
        <v>2</v>
      </c>
      <c r="B6" s="31" t="s">
        <v>37</v>
      </c>
      <c r="C6" s="41">
        <v>32</v>
      </c>
      <c r="D6" s="31" t="s">
        <v>172</v>
      </c>
      <c r="E6" s="51">
        <v>44</v>
      </c>
      <c r="F6" s="51">
        <v>41</v>
      </c>
      <c r="G6" s="51">
        <v>286</v>
      </c>
      <c r="H6" s="140">
        <v>371</v>
      </c>
    </row>
    <row r="7" spans="1:8" s="21" customFormat="1" ht="12.75" x14ac:dyDescent="0.2">
      <c r="A7" s="50">
        <v>3</v>
      </c>
      <c r="B7" s="31" t="s">
        <v>38</v>
      </c>
      <c r="C7" s="41">
        <v>84</v>
      </c>
      <c r="D7" s="31" t="s">
        <v>170</v>
      </c>
      <c r="E7" s="51">
        <v>84</v>
      </c>
      <c r="F7" s="51">
        <v>15</v>
      </c>
      <c r="G7" s="51">
        <v>136</v>
      </c>
      <c r="H7" s="140">
        <v>235</v>
      </c>
    </row>
    <row r="8" spans="1:8" s="21" customFormat="1" ht="12.75" x14ac:dyDescent="0.2">
      <c r="A8" s="50">
        <v>4</v>
      </c>
      <c r="B8" s="31" t="s">
        <v>39</v>
      </c>
      <c r="C8" s="41">
        <v>93</v>
      </c>
      <c r="D8" s="31" t="s">
        <v>40</v>
      </c>
      <c r="E8" s="51">
        <v>25</v>
      </c>
      <c r="F8" s="51">
        <v>28</v>
      </c>
      <c r="G8" s="51">
        <v>56</v>
      </c>
      <c r="H8" s="140">
        <v>109</v>
      </c>
    </row>
    <row r="9" spans="1:8" s="21" customFormat="1" ht="12.75" x14ac:dyDescent="0.2">
      <c r="A9" s="50">
        <v>5</v>
      </c>
      <c r="B9" s="31" t="s">
        <v>41</v>
      </c>
      <c r="C9" s="41">
        <v>93</v>
      </c>
      <c r="D9" s="31" t="s">
        <v>40</v>
      </c>
      <c r="E9" s="51">
        <v>12</v>
      </c>
      <c r="F9" s="51">
        <v>5</v>
      </c>
      <c r="G9" s="51">
        <v>82</v>
      </c>
      <c r="H9" s="140">
        <v>99</v>
      </c>
    </row>
    <row r="10" spans="1:8" s="21" customFormat="1" ht="12.75" x14ac:dyDescent="0.2">
      <c r="A10" s="50">
        <v>6</v>
      </c>
      <c r="B10" s="31" t="s">
        <v>42</v>
      </c>
      <c r="C10" s="41">
        <v>93</v>
      </c>
      <c r="D10" s="31" t="s">
        <v>40</v>
      </c>
      <c r="E10" s="51">
        <v>59</v>
      </c>
      <c r="F10" s="51">
        <v>19</v>
      </c>
      <c r="G10" s="51">
        <v>44</v>
      </c>
      <c r="H10" s="140">
        <v>122</v>
      </c>
    </row>
    <row r="11" spans="1:8" s="21" customFormat="1" ht="12.75" x14ac:dyDescent="0.2">
      <c r="A11" s="50">
        <v>7</v>
      </c>
      <c r="B11" s="31" t="s">
        <v>43</v>
      </c>
      <c r="C11" s="41">
        <v>84</v>
      </c>
      <c r="D11" s="31" t="s">
        <v>170</v>
      </c>
      <c r="E11" s="51">
        <v>35</v>
      </c>
      <c r="F11" s="51">
        <v>25</v>
      </c>
      <c r="G11" s="51">
        <v>164</v>
      </c>
      <c r="H11" s="140">
        <v>224</v>
      </c>
    </row>
    <row r="12" spans="1:8" s="21" customFormat="1" ht="12.75" x14ac:dyDescent="0.2">
      <c r="A12" s="50">
        <v>8</v>
      </c>
      <c r="B12" s="31" t="s">
        <v>44</v>
      </c>
      <c r="C12" s="41">
        <v>44</v>
      </c>
      <c r="D12" s="31" t="s">
        <v>173</v>
      </c>
      <c r="E12" s="51">
        <v>58</v>
      </c>
      <c r="F12" s="51">
        <v>26</v>
      </c>
      <c r="G12" s="51">
        <v>59</v>
      </c>
      <c r="H12" s="140">
        <v>143</v>
      </c>
    </row>
    <row r="13" spans="1:8" s="21" customFormat="1" ht="12.75" x14ac:dyDescent="0.2">
      <c r="A13" s="50">
        <v>9</v>
      </c>
      <c r="B13" s="31" t="s">
        <v>45</v>
      </c>
      <c r="C13" s="41">
        <v>76</v>
      </c>
      <c r="D13" s="31" t="s">
        <v>175</v>
      </c>
      <c r="E13" s="51">
        <v>75</v>
      </c>
      <c r="F13" s="51">
        <v>4</v>
      </c>
      <c r="G13" s="51">
        <v>57</v>
      </c>
      <c r="H13" s="140">
        <v>136</v>
      </c>
    </row>
    <row r="14" spans="1:8" s="21" customFormat="1" ht="12.75" x14ac:dyDescent="0.2">
      <c r="A14" s="50">
        <v>10</v>
      </c>
      <c r="B14" s="31" t="s">
        <v>46</v>
      </c>
      <c r="C14" s="41">
        <v>44</v>
      </c>
      <c r="D14" s="31" t="s">
        <v>173</v>
      </c>
      <c r="E14" s="51">
        <v>45</v>
      </c>
      <c r="F14" s="51">
        <v>10</v>
      </c>
      <c r="G14" s="51">
        <v>137</v>
      </c>
      <c r="H14" s="140">
        <v>192</v>
      </c>
    </row>
    <row r="15" spans="1:8" s="21" customFormat="1" ht="12.75" x14ac:dyDescent="0.2">
      <c r="A15" s="50">
        <v>11</v>
      </c>
      <c r="B15" s="31" t="s">
        <v>47</v>
      </c>
      <c r="C15" s="41">
        <v>76</v>
      </c>
      <c r="D15" s="31" t="s">
        <v>175</v>
      </c>
      <c r="E15" s="51">
        <v>73</v>
      </c>
      <c r="F15" s="51">
        <v>33</v>
      </c>
      <c r="G15" s="51">
        <v>132</v>
      </c>
      <c r="H15" s="140">
        <v>238</v>
      </c>
    </row>
    <row r="16" spans="1:8" s="21" customFormat="1" ht="12.75" x14ac:dyDescent="0.2">
      <c r="A16" s="50">
        <v>12</v>
      </c>
      <c r="B16" s="31" t="s">
        <v>48</v>
      </c>
      <c r="C16" s="41">
        <v>76</v>
      </c>
      <c r="D16" s="31" t="s">
        <v>175</v>
      </c>
      <c r="E16" s="51">
        <v>21</v>
      </c>
      <c r="F16" s="51">
        <v>55</v>
      </c>
      <c r="G16" s="51">
        <v>142</v>
      </c>
      <c r="H16" s="140">
        <v>218</v>
      </c>
    </row>
    <row r="17" spans="1:8" s="21" customFormat="1" ht="12.75" x14ac:dyDescent="0.2">
      <c r="A17" s="50">
        <v>13</v>
      </c>
      <c r="B17" s="31" t="s">
        <v>49</v>
      </c>
      <c r="C17" s="41">
        <v>93</v>
      </c>
      <c r="D17" s="31" t="s">
        <v>40</v>
      </c>
      <c r="E17" s="51">
        <v>65</v>
      </c>
      <c r="F17" s="51">
        <v>16</v>
      </c>
      <c r="G17" s="51">
        <v>35</v>
      </c>
      <c r="H17" s="140">
        <v>116</v>
      </c>
    </row>
    <row r="18" spans="1:8" s="21" customFormat="1" ht="12.75" x14ac:dyDescent="0.2">
      <c r="A18" s="50">
        <v>14</v>
      </c>
      <c r="B18" s="31" t="s">
        <v>50</v>
      </c>
      <c r="C18" s="41">
        <v>28</v>
      </c>
      <c r="D18" s="31" t="s">
        <v>169</v>
      </c>
      <c r="E18" s="51">
        <v>33</v>
      </c>
      <c r="F18" s="51">
        <v>72</v>
      </c>
      <c r="G18" s="51">
        <v>177</v>
      </c>
      <c r="H18" s="140">
        <v>282</v>
      </c>
    </row>
    <row r="19" spans="1:8" s="21" customFormat="1" ht="12.75" x14ac:dyDescent="0.2">
      <c r="A19" s="50">
        <v>15</v>
      </c>
      <c r="B19" s="31" t="s">
        <v>51</v>
      </c>
      <c r="C19" s="41">
        <v>84</v>
      </c>
      <c r="D19" s="31" t="s">
        <v>170</v>
      </c>
      <c r="E19" s="51">
        <v>9</v>
      </c>
      <c r="F19" s="51">
        <v>12</v>
      </c>
      <c r="G19" s="51">
        <v>108</v>
      </c>
      <c r="H19" s="140">
        <v>129</v>
      </c>
    </row>
    <row r="20" spans="1:8" s="21" customFormat="1" ht="12.75" x14ac:dyDescent="0.2">
      <c r="A20" s="50">
        <v>16</v>
      </c>
      <c r="B20" s="31" t="s">
        <v>52</v>
      </c>
      <c r="C20" s="41">
        <v>75</v>
      </c>
      <c r="D20" s="31" t="s">
        <v>174</v>
      </c>
      <c r="E20" s="51">
        <v>30</v>
      </c>
      <c r="F20" s="51">
        <v>16</v>
      </c>
      <c r="G20" s="51">
        <v>203</v>
      </c>
      <c r="H20" s="140">
        <v>249</v>
      </c>
    </row>
    <row r="21" spans="1:8" s="21" customFormat="1" ht="12.75" x14ac:dyDescent="0.2">
      <c r="A21" s="50">
        <v>17</v>
      </c>
      <c r="B21" s="31" t="s">
        <v>53</v>
      </c>
      <c r="C21" s="41">
        <v>75</v>
      </c>
      <c r="D21" s="31" t="s">
        <v>174</v>
      </c>
      <c r="E21" s="51">
        <v>122</v>
      </c>
      <c r="F21" s="51">
        <v>58</v>
      </c>
      <c r="G21" s="51">
        <v>154</v>
      </c>
      <c r="H21" s="140">
        <v>334</v>
      </c>
    </row>
    <row r="22" spans="1:8" s="21" customFormat="1" ht="12.75" x14ac:dyDescent="0.2">
      <c r="A22" s="50">
        <v>18</v>
      </c>
      <c r="B22" s="31" t="s">
        <v>54</v>
      </c>
      <c r="C22" s="41">
        <v>24</v>
      </c>
      <c r="D22" s="31" t="s">
        <v>167</v>
      </c>
      <c r="E22" s="51">
        <v>37</v>
      </c>
      <c r="F22" s="51">
        <v>30</v>
      </c>
      <c r="G22" s="51">
        <v>142</v>
      </c>
      <c r="H22" s="140">
        <v>209</v>
      </c>
    </row>
    <row r="23" spans="1:8" s="21" customFormat="1" ht="12.75" x14ac:dyDescent="0.2">
      <c r="A23" s="50">
        <v>19</v>
      </c>
      <c r="B23" s="31" t="s">
        <v>55</v>
      </c>
      <c r="C23" s="41">
        <v>75</v>
      </c>
      <c r="D23" s="31" t="s">
        <v>174</v>
      </c>
      <c r="E23" s="51">
        <v>16</v>
      </c>
      <c r="F23" s="51">
        <v>20</v>
      </c>
      <c r="G23" s="51">
        <v>135</v>
      </c>
      <c r="H23" s="140">
        <v>171</v>
      </c>
    </row>
    <row r="24" spans="1:8" s="21" customFormat="1" ht="12.75" x14ac:dyDescent="0.2">
      <c r="A24" s="50" t="s">
        <v>56</v>
      </c>
      <c r="B24" s="31" t="s">
        <v>57</v>
      </c>
      <c r="C24" s="41">
        <v>94</v>
      </c>
      <c r="D24" s="31" t="s">
        <v>58</v>
      </c>
      <c r="E24" s="51">
        <v>4</v>
      </c>
      <c r="F24" s="51">
        <v>10</v>
      </c>
      <c r="G24" s="51">
        <v>44</v>
      </c>
      <c r="H24" s="140">
        <v>58</v>
      </c>
    </row>
    <row r="25" spans="1:8" s="21" customFormat="1" ht="12.75" x14ac:dyDescent="0.2">
      <c r="A25" s="50" t="s">
        <v>59</v>
      </c>
      <c r="B25" s="31" t="s">
        <v>60</v>
      </c>
      <c r="C25" s="41">
        <v>94</v>
      </c>
      <c r="D25" s="31" t="s">
        <v>58</v>
      </c>
      <c r="E25" s="51">
        <v>6</v>
      </c>
      <c r="F25" s="51">
        <v>16</v>
      </c>
      <c r="G25" s="51">
        <v>59</v>
      </c>
      <c r="H25" s="140">
        <v>81</v>
      </c>
    </row>
    <row r="26" spans="1:8" s="21" customFormat="1" ht="12.75" x14ac:dyDescent="0.2">
      <c r="A26" s="50">
        <v>21</v>
      </c>
      <c r="B26" s="31" t="s">
        <v>61</v>
      </c>
      <c r="C26" s="41">
        <v>27</v>
      </c>
      <c r="D26" s="31" t="s">
        <v>168</v>
      </c>
      <c r="E26" s="51">
        <v>106</v>
      </c>
      <c r="F26" s="51">
        <v>27</v>
      </c>
      <c r="G26" s="51">
        <v>152</v>
      </c>
      <c r="H26" s="140">
        <v>285</v>
      </c>
    </row>
    <row r="27" spans="1:8" s="21" customFormat="1" ht="12.75" x14ac:dyDescent="0.2">
      <c r="A27" s="50">
        <v>22</v>
      </c>
      <c r="B27" s="31" t="s">
        <v>62</v>
      </c>
      <c r="C27" s="41">
        <v>53</v>
      </c>
      <c r="D27" s="31" t="s">
        <v>63</v>
      </c>
      <c r="E27" s="51">
        <v>175</v>
      </c>
      <c r="F27" s="51">
        <v>30</v>
      </c>
      <c r="G27" s="51">
        <v>89</v>
      </c>
      <c r="H27" s="140">
        <v>294</v>
      </c>
    </row>
    <row r="28" spans="1:8" s="21" customFormat="1" ht="12.75" x14ac:dyDescent="0.2">
      <c r="A28" s="50">
        <v>23</v>
      </c>
      <c r="B28" s="31" t="s">
        <v>64</v>
      </c>
      <c r="C28" s="41">
        <v>75</v>
      </c>
      <c r="D28" s="31" t="s">
        <v>174</v>
      </c>
      <c r="E28" s="51">
        <v>14</v>
      </c>
      <c r="F28" s="51">
        <v>5</v>
      </c>
      <c r="G28" s="51">
        <v>105</v>
      </c>
      <c r="H28" s="140">
        <v>124</v>
      </c>
    </row>
    <row r="29" spans="1:8" s="21" customFormat="1" ht="12.75" x14ac:dyDescent="0.2">
      <c r="A29" s="50">
        <v>24</v>
      </c>
      <c r="B29" s="31" t="s">
        <v>65</v>
      </c>
      <c r="C29" s="41">
        <v>75</v>
      </c>
      <c r="D29" s="31" t="s">
        <v>174</v>
      </c>
      <c r="E29" s="51">
        <v>58</v>
      </c>
      <c r="F29" s="51">
        <v>81</v>
      </c>
      <c r="G29" s="51">
        <v>192</v>
      </c>
      <c r="H29" s="140">
        <v>331</v>
      </c>
    </row>
    <row r="30" spans="1:8" s="21" customFormat="1" ht="12.75" x14ac:dyDescent="0.2">
      <c r="A30" s="50">
        <v>25</v>
      </c>
      <c r="B30" s="31" t="s">
        <v>66</v>
      </c>
      <c r="C30" s="41">
        <v>27</v>
      </c>
      <c r="D30" s="31" t="s">
        <v>168</v>
      </c>
      <c r="E30" s="51">
        <v>133</v>
      </c>
      <c r="F30" s="51">
        <v>22</v>
      </c>
      <c r="G30" s="51">
        <v>106</v>
      </c>
      <c r="H30" s="140">
        <v>261</v>
      </c>
    </row>
    <row r="31" spans="1:8" s="21" customFormat="1" ht="12.75" x14ac:dyDescent="0.2">
      <c r="A31" s="50">
        <v>26</v>
      </c>
      <c r="B31" s="31" t="s">
        <v>67</v>
      </c>
      <c r="C31" s="41">
        <v>84</v>
      </c>
      <c r="D31" s="31" t="s">
        <v>170</v>
      </c>
      <c r="E31" s="51">
        <v>55</v>
      </c>
      <c r="F31" s="51">
        <v>39</v>
      </c>
      <c r="G31" s="51">
        <v>137</v>
      </c>
      <c r="H31" s="140">
        <v>231</v>
      </c>
    </row>
    <row r="32" spans="1:8" s="21" customFormat="1" ht="12.75" x14ac:dyDescent="0.2">
      <c r="A32" s="50">
        <v>27</v>
      </c>
      <c r="B32" s="31" t="s">
        <v>68</v>
      </c>
      <c r="C32" s="41">
        <v>28</v>
      </c>
      <c r="D32" s="31" t="s">
        <v>169</v>
      </c>
      <c r="E32" s="51">
        <v>141</v>
      </c>
      <c r="F32" s="51">
        <v>28</v>
      </c>
      <c r="G32" s="51">
        <v>231</v>
      </c>
      <c r="H32" s="140">
        <v>400</v>
      </c>
    </row>
    <row r="33" spans="1:8" s="21" customFormat="1" ht="12.75" x14ac:dyDescent="0.2">
      <c r="A33" s="50">
        <v>28</v>
      </c>
      <c r="B33" s="31" t="s">
        <v>69</v>
      </c>
      <c r="C33" s="41">
        <v>24</v>
      </c>
      <c r="D33" s="31" t="s">
        <v>167</v>
      </c>
      <c r="E33" s="51">
        <v>65</v>
      </c>
      <c r="F33" s="51">
        <v>23</v>
      </c>
      <c r="G33" s="51">
        <v>126</v>
      </c>
      <c r="H33" s="140">
        <v>214</v>
      </c>
    </row>
    <row r="34" spans="1:8" s="21" customFormat="1" ht="12.75" x14ac:dyDescent="0.2">
      <c r="A34" s="50">
        <v>29</v>
      </c>
      <c r="B34" s="31" t="s">
        <v>70</v>
      </c>
      <c r="C34" s="41">
        <v>53</v>
      </c>
      <c r="D34" s="31" t="s">
        <v>63</v>
      </c>
      <c r="E34" s="51">
        <v>41</v>
      </c>
      <c r="F34" s="51">
        <v>132</v>
      </c>
      <c r="G34" s="51">
        <v>85</v>
      </c>
      <c r="H34" s="140">
        <v>258</v>
      </c>
    </row>
    <row r="35" spans="1:8" s="21" customFormat="1" ht="12.75" x14ac:dyDescent="0.2">
      <c r="A35" s="50">
        <v>30</v>
      </c>
      <c r="B35" s="31" t="s">
        <v>71</v>
      </c>
      <c r="C35" s="41">
        <v>76</v>
      </c>
      <c r="D35" s="31" t="s">
        <v>175</v>
      </c>
      <c r="E35" s="51">
        <v>49</v>
      </c>
      <c r="F35" s="51">
        <v>84</v>
      </c>
      <c r="G35" s="51">
        <v>148</v>
      </c>
      <c r="H35" s="140">
        <v>281</v>
      </c>
    </row>
    <row r="36" spans="1:8" s="21" customFormat="1" ht="12.75" x14ac:dyDescent="0.2">
      <c r="A36" s="50">
        <v>31</v>
      </c>
      <c r="B36" s="31" t="s">
        <v>72</v>
      </c>
      <c r="C36" s="41">
        <v>76</v>
      </c>
      <c r="D36" s="31" t="s">
        <v>175</v>
      </c>
      <c r="E36" s="51">
        <v>200</v>
      </c>
      <c r="F36" s="51">
        <v>29</v>
      </c>
      <c r="G36" s="51">
        <v>117</v>
      </c>
      <c r="H36" s="140">
        <v>346</v>
      </c>
    </row>
    <row r="37" spans="1:8" s="21" customFormat="1" ht="12.75" x14ac:dyDescent="0.2">
      <c r="A37" s="50">
        <v>32</v>
      </c>
      <c r="B37" s="31" t="s">
        <v>73</v>
      </c>
      <c r="C37" s="41">
        <v>76</v>
      </c>
      <c r="D37" s="31" t="s">
        <v>175</v>
      </c>
      <c r="E37" s="51">
        <v>78</v>
      </c>
      <c r="F37" s="51">
        <v>15</v>
      </c>
      <c r="G37" s="51">
        <v>86</v>
      </c>
      <c r="H37" s="140">
        <v>179</v>
      </c>
    </row>
    <row r="38" spans="1:8" s="21" customFormat="1" ht="12.75" x14ac:dyDescent="0.2">
      <c r="A38" s="50">
        <v>33</v>
      </c>
      <c r="B38" s="31" t="s">
        <v>74</v>
      </c>
      <c r="C38" s="41">
        <v>75</v>
      </c>
      <c r="D38" s="31" t="s">
        <v>174</v>
      </c>
      <c r="E38" s="51">
        <v>187</v>
      </c>
      <c r="F38" s="51">
        <v>42</v>
      </c>
      <c r="G38" s="51">
        <v>203</v>
      </c>
      <c r="H38" s="140">
        <v>432</v>
      </c>
    </row>
    <row r="39" spans="1:8" s="21" customFormat="1" ht="12.75" x14ac:dyDescent="0.2">
      <c r="A39" s="50">
        <v>34</v>
      </c>
      <c r="B39" s="31" t="s">
        <v>75</v>
      </c>
      <c r="C39" s="41">
        <v>76</v>
      </c>
      <c r="D39" s="31" t="s">
        <v>175</v>
      </c>
      <c r="E39" s="51">
        <v>103</v>
      </c>
      <c r="F39" s="51">
        <v>20</v>
      </c>
      <c r="G39" s="51">
        <v>130</v>
      </c>
      <c r="H39" s="140">
        <v>253</v>
      </c>
    </row>
    <row r="40" spans="1:8" s="21" customFormat="1" ht="12.75" x14ac:dyDescent="0.2">
      <c r="A40" s="50">
        <v>35</v>
      </c>
      <c r="B40" s="31" t="s">
        <v>76</v>
      </c>
      <c r="C40" s="41">
        <v>53</v>
      </c>
      <c r="D40" s="31" t="s">
        <v>63</v>
      </c>
      <c r="E40" s="51">
        <v>40</v>
      </c>
      <c r="F40" s="51">
        <v>34</v>
      </c>
      <c r="G40" s="51">
        <v>237</v>
      </c>
      <c r="H40" s="140">
        <v>311</v>
      </c>
    </row>
    <row r="41" spans="1:8" s="21" customFormat="1" ht="12.75" x14ac:dyDescent="0.2">
      <c r="A41" s="50">
        <v>36</v>
      </c>
      <c r="B41" s="31" t="s">
        <v>77</v>
      </c>
      <c r="C41" s="41">
        <v>24</v>
      </c>
      <c r="D41" s="31" t="s">
        <v>167</v>
      </c>
      <c r="E41" s="51">
        <v>46</v>
      </c>
      <c r="F41" s="51">
        <v>19</v>
      </c>
      <c r="G41" s="51">
        <v>80</v>
      </c>
      <c r="H41" s="140">
        <v>145</v>
      </c>
    </row>
    <row r="42" spans="1:8" s="21" customFormat="1" ht="12.75" x14ac:dyDescent="0.2">
      <c r="A42" s="50">
        <v>37</v>
      </c>
      <c r="B42" s="31" t="s">
        <v>78</v>
      </c>
      <c r="C42" s="41">
        <v>24</v>
      </c>
      <c r="D42" s="31" t="s">
        <v>167</v>
      </c>
      <c r="E42" s="51">
        <v>59</v>
      </c>
      <c r="F42" s="51">
        <v>10</v>
      </c>
      <c r="G42" s="51">
        <v>163</v>
      </c>
      <c r="H42" s="140">
        <v>232</v>
      </c>
    </row>
    <row r="43" spans="1:8" s="21" customFormat="1" ht="12.75" x14ac:dyDescent="0.2">
      <c r="A43" s="50">
        <v>38</v>
      </c>
      <c r="B43" s="31" t="s">
        <v>79</v>
      </c>
      <c r="C43" s="41">
        <v>84</v>
      </c>
      <c r="D43" s="31" t="s">
        <v>170</v>
      </c>
      <c r="E43" s="51">
        <v>89</v>
      </c>
      <c r="F43" s="51">
        <v>59</v>
      </c>
      <c r="G43" s="51">
        <v>292</v>
      </c>
      <c r="H43" s="140">
        <v>440</v>
      </c>
    </row>
    <row r="44" spans="1:8" s="21" customFormat="1" ht="12.75" x14ac:dyDescent="0.2">
      <c r="A44" s="50">
        <v>39</v>
      </c>
      <c r="B44" s="31" t="s">
        <v>80</v>
      </c>
      <c r="C44" s="41">
        <v>27</v>
      </c>
      <c r="D44" s="31" t="s">
        <v>168</v>
      </c>
      <c r="E44" s="51">
        <v>75</v>
      </c>
      <c r="F44" s="51">
        <v>29</v>
      </c>
      <c r="G44" s="51">
        <v>100</v>
      </c>
      <c r="H44" s="140">
        <v>204</v>
      </c>
    </row>
    <row r="45" spans="1:8" s="21" customFormat="1" ht="12.75" x14ac:dyDescent="0.2">
      <c r="A45" s="50">
        <v>40</v>
      </c>
      <c r="B45" s="31" t="s">
        <v>81</v>
      </c>
      <c r="C45" s="41">
        <v>75</v>
      </c>
      <c r="D45" s="31" t="s">
        <v>174</v>
      </c>
      <c r="E45" s="51">
        <v>98</v>
      </c>
      <c r="F45" s="51">
        <v>75</v>
      </c>
      <c r="G45" s="51">
        <v>89</v>
      </c>
      <c r="H45" s="140">
        <v>262</v>
      </c>
    </row>
    <row r="46" spans="1:8" s="21" customFormat="1" ht="12.75" x14ac:dyDescent="0.2">
      <c r="A46" s="50">
        <v>41</v>
      </c>
      <c r="B46" s="31" t="s">
        <v>82</v>
      </c>
      <c r="C46" s="41">
        <v>24</v>
      </c>
      <c r="D46" s="31" t="s">
        <v>167</v>
      </c>
      <c r="E46" s="51">
        <v>47</v>
      </c>
      <c r="F46" s="51">
        <v>22</v>
      </c>
      <c r="G46" s="51">
        <v>125</v>
      </c>
      <c r="H46" s="140">
        <v>194</v>
      </c>
    </row>
    <row r="47" spans="1:8" s="21" customFormat="1" ht="12.75" x14ac:dyDescent="0.2">
      <c r="A47" s="50">
        <v>42</v>
      </c>
      <c r="B47" s="31" t="s">
        <v>83</v>
      </c>
      <c r="C47" s="41">
        <v>84</v>
      </c>
      <c r="D47" s="31" t="s">
        <v>170</v>
      </c>
      <c r="E47" s="51">
        <v>91</v>
      </c>
      <c r="F47" s="51">
        <v>27</v>
      </c>
      <c r="G47" s="51">
        <v>156</v>
      </c>
      <c r="H47" s="140">
        <v>274</v>
      </c>
    </row>
    <row r="48" spans="1:8" s="21" customFormat="1" ht="12.75" x14ac:dyDescent="0.2">
      <c r="A48" s="50">
        <v>43</v>
      </c>
      <c r="B48" s="31" t="s">
        <v>84</v>
      </c>
      <c r="C48" s="41">
        <v>84</v>
      </c>
      <c r="D48" s="31" t="s">
        <v>170</v>
      </c>
      <c r="E48" s="51">
        <v>35</v>
      </c>
      <c r="F48" s="51">
        <v>40</v>
      </c>
      <c r="G48" s="51">
        <v>76</v>
      </c>
      <c r="H48" s="140">
        <v>151</v>
      </c>
    </row>
    <row r="49" spans="1:8" s="21" customFormat="1" ht="12.75" x14ac:dyDescent="0.2">
      <c r="A49" s="50">
        <v>44</v>
      </c>
      <c r="B49" s="31" t="s">
        <v>85</v>
      </c>
      <c r="C49" s="41">
        <v>52</v>
      </c>
      <c r="D49" s="31" t="s">
        <v>86</v>
      </c>
      <c r="E49" s="51">
        <v>166</v>
      </c>
      <c r="F49" s="51">
        <v>17</v>
      </c>
      <c r="G49" s="51">
        <v>29</v>
      </c>
      <c r="H49" s="140">
        <v>212</v>
      </c>
    </row>
    <row r="50" spans="1:8" s="21" customFormat="1" ht="12.75" x14ac:dyDescent="0.2">
      <c r="A50" s="50">
        <v>45</v>
      </c>
      <c r="B50" s="31" t="s">
        <v>87</v>
      </c>
      <c r="C50" s="41">
        <v>24</v>
      </c>
      <c r="D50" s="31" t="s">
        <v>167</v>
      </c>
      <c r="E50" s="51">
        <v>81</v>
      </c>
      <c r="F50" s="51">
        <v>26</v>
      </c>
      <c r="G50" s="51">
        <v>118</v>
      </c>
      <c r="H50" s="140">
        <v>225</v>
      </c>
    </row>
    <row r="51" spans="1:8" s="21" customFormat="1" ht="12.75" x14ac:dyDescent="0.2">
      <c r="A51" s="50">
        <v>46</v>
      </c>
      <c r="B51" s="31" t="s">
        <v>88</v>
      </c>
      <c r="C51" s="41">
        <v>76</v>
      </c>
      <c r="D51" s="31" t="s">
        <v>175</v>
      </c>
      <c r="E51" s="51">
        <v>16</v>
      </c>
      <c r="F51" s="51">
        <v>13</v>
      </c>
      <c r="G51" s="51">
        <v>139</v>
      </c>
      <c r="H51" s="140">
        <v>168</v>
      </c>
    </row>
    <row r="52" spans="1:8" s="21" customFormat="1" ht="12.75" x14ac:dyDescent="0.2">
      <c r="A52" s="50">
        <v>47</v>
      </c>
      <c r="B52" s="31" t="s">
        <v>89</v>
      </c>
      <c r="C52" s="41">
        <v>75</v>
      </c>
      <c r="D52" s="31" t="s">
        <v>174</v>
      </c>
      <c r="E52" s="51">
        <v>55</v>
      </c>
      <c r="F52" s="51">
        <v>33</v>
      </c>
      <c r="G52" s="51">
        <v>123</v>
      </c>
      <c r="H52" s="140">
        <v>211</v>
      </c>
    </row>
    <row r="53" spans="1:8" s="21" customFormat="1" ht="12.75" x14ac:dyDescent="0.2">
      <c r="A53" s="50">
        <v>48</v>
      </c>
      <c r="B53" s="31" t="s">
        <v>90</v>
      </c>
      <c r="C53" s="41">
        <v>76</v>
      </c>
      <c r="D53" s="31" t="s">
        <v>175</v>
      </c>
      <c r="E53" s="51">
        <v>6</v>
      </c>
      <c r="F53" s="51">
        <v>31</v>
      </c>
      <c r="G53" s="51">
        <v>40</v>
      </c>
      <c r="H53" s="140">
        <v>77</v>
      </c>
    </row>
    <row r="54" spans="1:8" s="21" customFormat="1" ht="12.75" x14ac:dyDescent="0.2">
      <c r="A54" s="50">
        <v>49</v>
      </c>
      <c r="B54" s="31" t="s">
        <v>91</v>
      </c>
      <c r="C54" s="41">
        <v>52</v>
      </c>
      <c r="D54" s="31" t="s">
        <v>86</v>
      </c>
      <c r="E54" s="51">
        <v>150</v>
      </c>
      <c r="F54" s="51">
        <v>24</v>
      </c>
      <c r="G54" s="51">
        <v>52</v>
      </c>
      <c r="H54" s="140">
        <v>226</v>
      </c>
    </row>
    <row r="55" spans="1:8" s="21" customFormat="1" ht="12.75" x14ac:dyDescent="0.2">
      <c r="A55" s="50">
        <v>50</v>
      </c>
      <c r="B55" s="31" t="s">
        <v>92</v>
      </c>
      <c r="C55" s="41">
        <v>28</v>
      </c>
      <c r="D55" s="31" t="s">
        <v>169</v>
      </c>
      <c r="E55" s="51">
        <v>50</v>
      </c>
      <c r="F55" s="51">
        <v>51</v>
      </c>
      <c r="G55" s="51">
        <v>151</v>
      </c>
      <c r="H55" s="140">
        <v>252</v>
      </c>
    </row>
    <row r="56" spans="1:8" s="21" customFormat="1" ht="12.75" x14ac:dyDescent="0.2">
      <c r="A56" s="50">
        <v>51</v>
      </c>
      <c r="B56" s="31" t="s">
        <v>93</v>
      </c>
      <c r="C56" s="41">
        <v>44</v>
      </c>
      <c r="D56" s="31" t="s">
        <v>173</v>
      </c>
      <c r="E56" s="51">
        <v>61</v>
      </c>
      <c r="F56" s="51">
        <v>43</v>
      </c>
      <c r="G56" s="51">
        <v>111</v>
      </c>
      <c r="H56" s="140">
        <v>215</v>
      </c>
    </row>
    <row r="57" spans="1:8" s="21" customFormat="1" ht="12.75" x14ac:dyDescent="0.2">
      <c r="A57" s="50">
        <v>52</v>
      </c>
      <c r="B57" s="31" t="s">
        <v>94</v>
      </c>
      <c r="C57" s="41">
        <v>44</v>
      </c>
      <c r="D57" s="31" t="s">
        <v>173</v>
      </c>
      <c r="E57" s="51">
        <v>40</v>
      </c>
      <c r="F57" s="51">
        <v>14</v>
      </c>
      <c r="G57" s="51">
        <v>61</v>
      </c>
      <c r="H57" s="140">
        <v>115</v>
      </c>
    </row>
    <row r="58" spans="1:8" s="21" customFormat="1" ht="12.75" x14ac:dyDescent="0.2">
      <c r="A58" s="50">
        <v>53</v>
      </c>
      <c r="B58" s="31" t="s">
        <v>95</v>
      </c>
      <c r="C58" s="41">
        <v>52</v>
      </c>
      <c r="D58" s="31" t="s">
        <v>86</v>
      </c>
      <c r="E58" s="51">
        <v>87</v>
      </c>
      <c r="F58" s="51">
        <v>12</v>
      </c>
      <c r="G58" s="51">
        <v>104</v>
      </c>
      <c r="H58" s="140">
        <v>203</v>
      </c>
    </row>
    <row r="59" spans="1:8" s="21" customFormat="1" ht="12.75" x14ac:dyDescent="0.2">
      <c r="A59" s="50">
        <v>54</v>
      </c>
      <c r="B59" s="31" t="s">
        <v>96</v>
      </c>
      <c r="C59" s="41">
        <v>44</v>
      </c>
      <c r="D59" s="31" t="s">
        <v>173</v>
      </c>
      <c r="E59" s="51">
        <v>142</v>
      </c>
      <c r="F59" s="51">
        <v>25</v>
      </c>
      <c r="G59" s="51">
        <v>152</v>
      </c>
      <c r="H59" s="140">
        <v>319</v>
      </c>
    </row>
    <row r="60" spans="1:8" s="21" customFormat="1" ht="12.75" x14ac:dyDescent="0.2">
      <c r="A60" s="50">
        <v>55</v>
      </c>
      <c r="B60" s="31" t="s">
        <v>97</v>
      </c>
      <c r="C60" s="41">
        <v>44</v>
      </c>
      <c r="D60" s="31" t="s">
        <v>173</v>
      </c>
      <c r="E60" s="51">
        <v>14</v>
      </c>
      <c r="F60" s="51">
        <v>11</v>
      </c>
      <c r="G60" s="51">
        <v>103</v>
      </c>
      <c r="H60" s="140">
        <v>128</v>
      </c>
    </row>
    <row r="61" spans="1:8" s="21" customFormat="1" ht="12.75" x14ac:dyDescent="0.2">
      <c r="A61" s="50">
        <v>56</v>
      </c>
      <c r="B61" s="31" t="s">
        <v>98</v>
      </c>
      <c r="C61" s="41">
        <v>53</v>
      </c>
      <c r="D61" s="31" t="s">
        <v>63</v>
      </c>
      <c r="E61" s="51">
        <v>45</v>
      </c>
      <c r="F61" s="51">
        <v>50</v>
      </c>
      <c r="G61" s="51">
        <v>151</v>
      </c>
      <c r="H61" s="140">
        <v>246</v>
      </c>
    </row>
    <row r="62" spans="1:8" s="21" customFormat="1" ht="12.75" x14ac:dyDescent="0.2">
      <c r="A62" s="50">
        <v>57</v>
      </c>
      <c r="B62" s="31" t="s">
        <v>99</v>
      </c>
      <c r="C62" s="41">
        <v>44</v>
      </c>
      <c r="D62" s="31" t="s">
        <v>173</v>
      </c>
      <c r="E62" s="51">
        <v>205</v>
      </c>
      <c r="F62" s="51">
        <v>36</v>
      </c>
      <c r="G62" s="51">
        <v>280</v>
      </c>
      <c r="H62" s="140">
        <v>521</v>
      </c>
    </row>
    <row r="63" spans="1:8" s="21" customFormat="1" ht="12.75" x14ac:dyDescent="0.2">
      <c r="A63" s="50">
        <v>58</v>
      </c>
      <c r="B63" s="31" t="s">
        <v>100</v>
      </c>
      <c r="C63" s="41">
        <v>27</v>
      </c>
      <c r="D63" s="31" t="s">
        <v>168</v>
      </c>
      <c r="E63" s="51">
        <v>35</v>
      </c>
      <c r="F63" s="51">
        <v>37</v>
      </c>
      <c r="G63" s="51">
        <v>86</v>
      </c>
      <c r="H63" s="140">
        <v>158</v>
      </c>
    </row>
    <row r="64" spans="1:8" s="21" customFormat="1" ht="12.75" x14ac:dyDescent="0.2">
      <c r="A64" s="50">
        <v>59</v>
      </c>
      <c r="B64" s="31" t="s">
        <v>101</v>
      </c>
      <c r="C64" s="41">
        <v>32</v>
      </c>
      <c r="D64" s="31" t="s">
        <v>172</v>
      </c>
      <c r="E64" s="51">
        <v>255</v>
      </c>
      <c r="F64" s="51">
        <v>73</v>
      </c>
      <c r="G64" s="51">
        <v>264</v>
      </c>
      <c r="H64" s="140">
        <v>592</v>
      </c>
    </row>
    <row r="65" spans="1:8" s="21" customFormat="1" ht="12.75" x14ac:dyDescent="0.2">
      <c r="A65" s="50">
        <v>60</v>
      </c>
      <c r="B65" s="31" t="s">
        <v>102</v>
      </c>
      <c r="C65" s="41">
        <v>32</v>
      </c>
      <c r="D65" s="31" t="s">
        <v>172</v>
      </c>
      <c r="E65" s="51">
        <v>252</v>
      </c>
      <c r="F65" s="51">
        <v>58</v>
      </c>
      <c r="G65" s="51">
        <v>236</v>
      </c>
      <c r="H65" s="140">
        <v>546</v>
      </c>
    </row>
    <row r="66" spans="1:8" s="21" customFormat="1" ht="12.75" x14ac:dyDescent="0.2">
      <c r="A66" s="50">
        <v>61</v>
      </c>
      <c r="B66" s="31" t="s">
        <v>103</v>
      </c>
      <c r="C66" s="41">
        <v>28</v>
      </c>
      <c r="D66" s="31" t="s">
        <v>169</v>
      </c>
      <c r="E66" s="51">
        <v>10</v>
      </c>
      <c r="F66" s="51">
        <v>23</v>
      </c>
      <c r="G66" s="51">
        <v>103</v>
      </c>
      <c r="H66" s="140">
        <v>136</v>
      </c>
    </row>
    <row r="67" spans="1:8" s="21" customFormat="1" ht="12.75" x14ac:dyDescent="0.2">
      <c r="A67" s="50">
        <v>62</v>
      </c>
      <c r="B67" s="31" t="s">
        <v>104</v>
      </c>
      <c r="C67" s="41">
        <v>32</v>
      </c>
      <c r="D67" s="31" t="s">
        <v>172</v>
      </c>
      <c r="E67" s="51">
        <v>98</v>
      </c>
      <c r="F67" s="51">
        <v>69</v>
      </c>
      <c r="G67" s="51">
        <v>547</v>
      </c>
      <c r="H67" s="140">
        <v>714</v>
      </c>
    </row>
    <row r="68" spans="1:8" s="21" customFormat="1" ht="12.75" x14ac:dyDescent="0.2">
      <c r="A68" s="50">
        <v>63</v>
      </c>
      <c r="B68" s="31" t="s">
        <v>105</v>
      </c>
      <c r="C68" s="41">
        <v>84</v>
      </c>
      <c r="D68" s="31" t="s">
        <v>170</v>
      </c>
      <c r="E68" s="51">
        <v>62</v>
      </c>
      <c r="F68" s="51">
        <v>28</v>
      </c>
      <c r="G68" s="51">
        <v>221</v>
      </c>
      <c r="H68" s="140">
        <v>311</v>
      </c>
    </row>
    <row r="69" spans="1:8" s="21" customFormat="1" ht="12.75" x14ac:dyDescent="0.2">
      <c r="A69" s="50">
        <v>64</v>
      </c>
      <c r="B69" s="31" t="s">
        <v>106</v>
      </c>
      <c r="C69" s="41">
        <v>75</v>
      </c>
      <c r="D69" s="31" t="s">
        <v>174</v>
      </c>
      <c r="E69" s="51">
        <v>50</v>
      </c>
      <c r="F69" s="51">
        <v>74</v>
      </c>
      <c r="G69" s="51">
        <v>232</v>
      </c>
      <c r="H69" s="140">
        <v>356</v>
      </c>
    </row>
    <row r="70" spans="1:8" s="21" customFormat="1" ht="12.75" x14ac:dyDescent="0.2">
      <c r="A70" s="50">
        <v>65</v>
      </c>
      <c r="B70" s="31" t="s">
        <v>107</v>
      </c>
      <c r="C70" s="41">
        <v>76</v>
      </c>
      <c r="D70" s="31" t="s">
        <v>175</v>
      </c>
      <c r="E70" s="51">
        <v>52</v>
      </c>
      <c r="F70" s="51">
        <v>16</v>
      </c>
      <c r="G70" s="51">
        <v>128</v>
      </c>
      <c r="H70" s="140">
        <v>196</v>
      </c>
    </row>
    <row r="71" spans="1:8" s="21" customFormat="1" ht="12.75" x14ac:dyDescent="0.2">
      <c r="A71" s="50">
        <v>66</v>
      </c>
      <c r="B71" s="31" t="s">
        <v>108</v>
      </c>
      <c r="C71" s="41">
        <v>76</v>
      </c>
      <c r="D71" s="31" t="s">
        <v>175</v>
      </c>
      <c r="E71" s="51">
        <v>77</v>
      </c>
      <c r="F71" s="51">
        <v>32</v>
      </c>
      <c r="G71" s="51">
        <v>28</v>
      </c>
      <c r="H71" s="140">
        <v>137</v>
      </c>
    </row>
    <row r="72" spans="1:8" s="21" customFormat="1" ht="12.75" x14ac:dyDescent="0.2">
      <c r="A72" s="50">
        <v>67</v>
      </c>
      <c r="B72" s="31" t="s">
        <v>109</v>
      </c>
      <c r="C72" s="41">
        <v>44</v>
      </c>
      <c r="D72" s="31" t="s">
        <v>173</v>
      </c>
      <c r="E72" s="51">
        <v>146</v>
      </c>
      <c r="F72" s="51">
        <v>13</v>
      </c>
      <c r="G72" s="51">
        <v>295</v>
      </c>
      <c r="H72" s="140">
        <v>454</v>
      </c>
    </row>
    <row r="73" spans="1:8" s="21" customFormat="1" ht="12.75" x14ac:dyDescent="0.2">
      <c r="A73" s="50">
        <v>68</v>
      </c>
      <c r="B73" s="31" t="s">
        <v>110</v>
      </c>
      <c r="C73" s="41">
        <v>44</v>
      </c>
      <c r="D73" s="31" t="s">
        <v>173</v>
      </c>
      <c r="E73" s="51">
        <v>151</v>
      </c>
      <c r="F73" s="51">
        <v>9</v>
      </c>
      <c r="G73" s="51">
        <v>130</v>
      </c>
      <c r="H73" s="140">
        <v>290</v>
      </c>
    </row>
    <row r="74" spans="1:8" s="21" customFormat="1" ht="12.75" x14ac:dyDescent="0.2">
      <c r="A74" s="50">
        <v>69</v>
      </c>
      <c r="B74" s="31" t="s">
        <v>111</v>
      </c>
      <c r="C74" s="41">
        <v>84</v>
      </c>
      <c r="D74" s="31" t="s">
        <v>170</v>
      </c>
      <c r="E74" s="51">
        <v>80</v>
      </c>
      <c r="F74" s="51">
        <v>42</v>
      </c>
      <c r="G74" s="51">
        <v>155</v>
      </c>
      <c r="H74" s="140">
        <v>277</v>
      </c>
    </row>
    <row r="75" spans="1:8" s="21" customFormat="1" ht="12.75" x14ac:dyDescent="0.2">
      <c r="A75" s="50">
        <v>70</v>
      </c>
      <c r="B75" s="31" t="s">
        <v>112</v>
      </c>
      <c r="C75" s="41">
        <v>27</v>
      </c>
      <c r="D75" s="31" t="s">
        <v>168</v>
      </c>
      <c r="E75" s="51">
        <v>101</v>
      </c>
      <c r="F75" s="51">
        <v>35</v>
      </c>
      <c r="G75" s="51">
        <v>59</v>
      </c>
      <c r="H75" s="140">
        <v>195</v>
      </c>
    </row>
    <row r="76" spans="1:8" s="21" customFormat="1" ht="12.75" x14ac:dyDescent="0.2">
      <c r="A76" s="50">
        <v>71</v>
      </c>
      <c r="B76" s="31" t="s">
        <v>113</v>
      </c>
      <c r="C76" s="41">
        <v>27</v>
      </c>
      <c r="D76" s="31" t="s">
        <v>168</v>
      </c>
      <c r="E76" s="51">
        <v>46</v>
      </c>
      <c r="F76" s="51">
        <v>39</v>
      </c>
      <c r="G76" s="51">
        <v>305</v>
      </c>
      <c r="H76" s="140">
        <v>390</v>
      </c>
    </row>
    <row r="77" spans="1:8" s="21" customFormat="1" ht="12.75" x14ac:dyDescent="0.2">
      <c r="A77" s="50">
        <v>72</v>
      </c>
      <c r="B77" s="31" t="s">
        <v>114</v>
      </c>
      <c r="C77" s="41">
        <v>52</v>
      </c>
      <c r="D77" s="31" t="s">
        <v>86</v>
      </c>
      <c r="E77" s="51">
        <v>69</v>
      </c>
      <c r="F77" s="51">
        <v>24</v>
      </c>
      <c r="G77" s="51">
        <v>172</v>
      </c>
      <c r="H77" s="140">
        <v>265</v>
      </c>
    </row>
    <row r="78" spans="1:8" s="21" customFormat="1" ht="12.75" x14ac:dyDescent="0.2">
      <c r="A78" s="50">
        <v>73</v>
      </c>
      <c r="B78" s="31" t="s">
        <v>115</v>
      </c>
      <c r="C78" s="41">
        <v>84</v>
      </c>
      <c r="D78" s="31" t="s">
        <v>170</v>
      </c>
      <c r="E78" s="51">
        <v>29</v>
      </c>
      <c r="F78" s="51">
        <v>21</v>
      </c>
      <c r="G78" s="51">
        <v>184</v>
      </c>
      <c r="H78" s="140">
        <v>234</v>
      </c>
    </row>
    <row r="79" spans="1:8" s="21" customFormat="1" ht="12.75" x14ac:dyDescent="0.2">
      <c r="A79" s="50">
        <v>74</v>
      </c>
      <c r="B79" s="31" t="s">
        <v>116</v>
      </c>
      <c r="C79" s="41">
        <v>84</v>
      </c>
      <c r="D79" s="31" t="s">
        <v>170</v>
      </c>
      <c r="E79" s="51">
        <v>74</v>
      </c>
      <c r="F79" s="51">
        <v>14</v>
      </c>
      <c r="G79" s="51">
        <v>180</v>
      </c>
      <c r="H79" s="140">
        <v>268</v>
      </c>
    </row>
    <row r="80" spans="1:8" s="21" customFormat="1" ht="12.75" x14ac:dyDescent="0.2">
      <c r="A80" s="50">
        <v>75</v>
      </c>
      <c r="B80" s="31" t="s">
        <v>117</v>
      </c>
      <c r="C80" s="41">
        <v>11</v>
      </c>
      <c r="D80" s="31" t="s">
        <v>118</v>
      </c>
      <c r="E80" s="51">
        <v>1</v>
      </c>
      <c r="F80" s="51">
        <v>0</v>
      </c>
      <c r="G80" s="51">
        <v>0</v>
      </c>
      <c r="H80" s="140">
        <v>1</v>
      </c>
    </row>
    <row r="81" spans="1:8" s="21" customFormat="1" ht="12.75" x14ac:dyDescent="0.2">
      <c r="A81" s="50">
        <v>76</v>
      </c>
      <c r="B81" s="31" t="s">
        <v>119</v>
      </c>
      <c r="C81" s="41">
        <v>28</v>
      </c>
      <c r="D81" s="31" t="s">
        <v>169</v>
      </c>
      <c r="E81" s="51">
        <v>119</v>
      </c>
      <c r="F81" s="51">
        <v>59</v>
      </c>
      <c r="G81" s="51">
        <v>389</v>
      </c>
      <c r="H81" s="140">
        <v>567</v>
      </c>
    </row>
    <row r="82" spans="1:8" s="21" customFormat="1" ht="12.75" x14ac:dyDescent="0.2">
      <c r="A82" s="50">
        <v>77</v>
      </c>
      <c r="B82" s="31" t="s">
        <v>120</v>
      </c>
      <c r="C82" s="41">
        <v>11</v>
      </c>
      <c r="D82" s="31" t="s">
        <v>118</v>
      </c>
      <c r="E82" s="51">
        <v>126</v>
      </c>
      <c r="F82" s="51">
        <v>42</v>
      </c>
      <c r="G82" s="51">
        <v>277</v>
      </c>
      <c r="H82" s="140">
        <v>445</v>
      </c>
    </row>
    <row r="83" spans="1:8" s="21" customFormat="1" ht="12.75" x14ac:dyDescent="0.2">
      <c r="A83" s="50">
        <v>78</v>
      </c>
      <c r="B83" s="31" t="s">
        <v>121</v>
      </c>
      <c r="C83" s="41">
        <v>11</v>
      </c>
      <c r="D83" s="31" t="s">
        <v>118</v>
      </c>
      <c r="E83" s="51">
        <v>128</v>
      </c>
      <c r="F83" s="51">
        <v>18</v>
      </c>
      <c r="G83" s="51">
        <v>93</v>
      </c>
      <c r="H83" s="140">
        <v>239</v>
      </c>
    </row>
    <row r="84" spans="1:8" s="21" customFormat="1" ht="12.75" x14ac:dyDescent="0.2">
      <c r="A84" s="50">
        <v>79</v>
      </c>
      <c r="B84" s="31" t="s">
        <v>122</v>
      </c>
      <c r="C84" s="41">
        <v>75</v>
      </c>
      <c r="D84" s="31" t="s">
        <v>174</v>
      </c>
      <c r="E84" s="51">
        <v>73</v>
      </c>
      <c r="F84" s="51">
        <v>19</v>
      </c>
      <c r="G84" s="51">
        <v>112</v>
      </c>
      <c r="H84" s="140">
        <v>204</v>
      </c>
    </row>
    <row r="85" spans="1:8" s="21" customFormat="1" ht="12.75" x14ac:dyDescent="0.2">
      <c r="A85" s="50">
        <v>80</v>
      </c>
      <c r="B85" s="31" t="s">
        <v>123</v>
      </c>
      <c r="C85" s="41">
        <v>32</v>
      </c>
      <c r="D85" s="31" t="s">
        <v>172</v>
      </c>
      <c r="E85" s="51">
        <v>67</v>
      </c>
      <c r="F85" s="51">
        <v>60</v>
      </c>
      <c r="G85" s="51">
        <v>267</v>
      </c>
      <c r="H85" s="140">
        <v>394</v>
      </c>
    </row>
    <row r="86" spans="1:8" s="21" customFormat="1" ht="12.75" x14ac:dyDescent="0.2">
      <c r="A86" s="50">
        <v>81</v>
      </c>
      <c r="B86" s="31" t="s">
        <v>124</v>
      </c>
      <c r="C86" s="41">
        <v>76</v>
      </c>
      <c r="D86" s="31" t="s">
        <v>175</v>
      </c>
      <c r="E86" s="51">
        <v>59</v>
      </c>
      <c r="F86" s="51">
        <v>10</v>
      </c>
      <c r="G86" s="51">
        <v>127</v>
      </c>
      <c r="H86" s="140">
        <v>196</v>
      </c>
    </row>
    <row r="87" spans="1:8" s="21" customFormat="1" ht="12.75" x14ac:dyDescent="0.2">
      <c r="A87" s="50">
        <v>82</v>
      </c>
      <c r="B87" s="31" t="s">
        <v>125</v>
      </c>
      <c r="C87" s="41">
        <v>76</v>
      </c>
      <c r="D87" s="31" t="s">
        <v>175</v>
      </c>
      <c r="E87" s="51">
        <v>38</v>
      </c>
      <c r="F87" s="51">
        <v>9</v>
      </c>
      <c r="G87" s="51">
        <v>82</v>
      </c>
      <c r="H87" s="140">
        <v>129</v>
      </c>
    </row>
    <row r="88" spans="1:8" s="21" customFormat="1" ht="12.75" x14ac:dyDescent="0.2">
      <c r="A88" s="50">
        <v>83</v>
      </c>
      <c r="B88" s="31" t="s">
        <v>126</v>
      </c>
      <c r="C88" s="41">
        <v>93</v>
      </c>
      <c r="D88" s="31" t="s">
        <v>40</v>
      </c>
      <c r="E88" s="51">
        <v>76</v>
      </c>
      <c r="F88" s="51">
        <v>18</v>
      </c>
      <c r="G88" s="51">
        <v>45</v>
      </c>
      <c r="H88" s="140">
        <v>139</v>
      </c>
    </row>
    <row r="89" spans="1:8" s="21" customFormat="1" ht="12.75" x14ac:dyDescent="0.2">
      <c r="A89" s="50">
        <v>84</v>
      </c>
      <c r="B89" s="31" t="s">
        <v>127</v>
      </c>
      <c r="C89" s="41">
        <v>93</v>
      </c>
      <c r="D89" s="31" t="s">
        <v>40</v>
      </c>
      <c r="E89" s="51">
        <v>43</v>
      </c>
      <c r="F89" s="51">
        <v>33</v>
      </c>
      <c r="G89" s="51">
        <v>53</v>
      </c>
      <c r="H89" s="140">
        <v>129</v>
      </c>
    </row>
    <row r="90" spans="1:8" s="21" customFormat="1" ht="12.75" x14ac:dyDescent="0.2">
      <c r="A90" s="50">
        <v>85</v>
      </c>
      <c r="B90" s="31" t="s">
        <v>128</v>
      </c>
      <c r="C90" s="41">
        <v>52</v>
      </c>
      <c r="D90" s="31" t="s">
        <v>86</v>
      </c>
      <c r="E90" s="51">
        <v>110</v>
      </c>
      <c r="F90" s="51">
        <v>48</v>
      </c>
      <c r="G90" s="51">
        <v>95</v>
      </c>
      <c r="H90" s="140">
        <v>253</v>
      </c>
    </row>
    <row r="91" spans="1:8" s="21" customFormat="1" ht="12.75" x14ac:dyDescent="0.2">
      <c r="A91" s="50">
        <v>86</v>
      </c>
      <c r="B91" s="31" t="s">
        <v>129</v>
      </c>
      <c r="C91" s="41">
        <v>75</v>
      </c>
      <c r="D91" s="31" t="s">
        <v>174</v>
      </c>
      <c r="E91" s="51">
        <v>49</v>
      </c>
      <c r="F91" s="51">
        <v>23</v>
      </c>
      <c r="G91" s="51">
        <v>142</v>
      </c>
      <c r="H91" s="140">
        <v>214</v>
      </c>
    </row>
    <row r="92" spans="1:8" s="21" customFormat="1" ht="12.75" x14ac:dyDescent="0.2">
      <c r="A92" s="50">
        <v>87</v>
      </c>
      <c r="B92" s="31" t="s">
        <v>130</v>
      </c>
      <c r="C92" s="41">
        <v>75</v>
      </c>
      <c r="D92" s="31" t="s">
        <v>174</v>
      </c>
      <c r="E92" s="51">
        <v>17</v>
      </c>
      <c r="F92" s="51">
        <v>20</v>
      </c>
      <c r="G92" s="51">
        <v>106</v>
      </c>
      <c r="H92" s="140">
        <v>143</v>
      </c>
    </row>
    <row r="93" spans="1:8" s="21" customFormat="1" ht="12.75" x14ac:dyDescent="0.2">
      <c r="A93" s="50">
        <v>88</v>
      </c>
      <c r="B93" s="31" t="s">
        <v>131</v>
      </c>
      <c r="C93" s="41">
        <v>44</v>
      </c>
      <c r="D93" s="31" t="s">
        <v>173</v>
      </c>
      <c r="E93" s="51">
        <v>120</v>
      </c>
      <c r="F93" s="51">
        <v>35</v>
      </c>
      <c r="G93" s="51">
        <v>109</v>
      </c>
      <c r="H93" s="140">
        <v>264</v>
      </c>
    </row>
    <row r="94" spans="1:8" s="21" customFormat="1" ht="12.75" x14ac:dyDescent="0.2">
      <c r="A94" s="50">
        <v>89</v>
      </c>
      <c r="B94" s="31" t="s">
        <v>132</v>
      </c>
      <c r="C94" s="41">
        <v>27</v>
      </c>
      <c r="D94" s="31" t="s">
        <v>168</v>
      </c>
      <c r="E94" s="51">
        <v>69</v>
      </c>
      <c r="F94" s="51">
        <v>18</v>
      </c>
      <c r="G94" s="51">
        <v>184</v>
      </c>
      <c r="H94" s="140">
        <v>271</v>
      </c>
    </row>
    <row r="95" spans="1:8" s="21" customFormat="1" ht="12.75" x14ac:dyDescent="0.2">
      <c r="A95" s="50">
        <v>90</v>
      </c>
      <c r="B95" s="31" t="s">
        <v>133</v>
      </c>
      <c r="C95" s="41">
        <v>27</v>
      </c>
      <c r="D95" s="31" t="s">
        <v>168</v>
      </c>
      <c r="E95" s="51">
        <v>32</v>
      </c>
      <c r="F95" s="51">
        <v>4</v>
      </c>
      <c r="G95" s="51">
        <v>46</v>
      </c>
      <c r="H95" s="140">
        <v>82</v>
      </c>
    </row>
    <row r="96" spans="1:8" s="21" customFormat="1" ht="12.75" x14ac:dyDescent="0.2">
      <c r="A96" s="50">
        <v>91</v>
      </c>
      <c r="B96" s="31" t="s">
        <v>134</v>
      </c>
      <c r="C96" s="41">
        <v>11</v>
      </c>
      <c r="D96" s="31" t="s">
        <v>171</v>
      </c>
      <c r="E96" s="51">
        <v>96</v>
      </c>
      <c r="F96" s="51">
        <v>19</v>
      </c>
      <c r="G96" s="51">
        <v>65</v>
      </c>
      <c r="H96" s="140">
        <v>180</v>
      </c>
    </row>
    <row r="97" spans="1:9" s="21" customFormat="1" ht="12.75" x14ac:dyDescent="0.2">
      <c r="A97" s="50">
        <v>92</v>
      </c>
      <c r="B97" s="31" t="s">
        <v>135</v>
      </c>
      <c r="C97" s="41">
        <v>11</v>
      </c>
      <c r="D97" s="31" t="s">
        <v>171</v>
      </c>
      <c r="E97" s="51">
        <v>26</v>
      </c>
      <c r="F97" s="51">
        <v>4</v>
      </c>
      <c r="G97" s="51">
        <v>6</v>
      </c>
      <c r="H97" s="140">
        <v>36</v>
      </c>
    </row>
    <row r="98" spans="1:9" s="21" customFormat="1" ht="12.75" x14ac:dyDescent="0.2">
      <c r="A98" s="50">
        <v>93</v>
      </c>
      <c r="B98" s="31" t="s">
        <v>136</v>
      </c>
      <c r="C98" s="41">
        <v>11</v>
      </c>
      <c r="D98" s="31" t="s">
        <v>171</v>
      </c>
      <c r="E98" s="51">
        <v>38</v>
      </c>
      <c r="F98" s="51">
        <v>2</v>
      </c>
      <c r="G98" s="51">
        <v>0</v>
      </c>
      <c r="H98" s="140">
        <v>40</v>
      </c>
    </row>
    <row r="99" spans="1:9" s="21" customFormat="1" ht="12.75" x14ac:dyDescent="0.2">
      <c r="A99" s="50">
        <v>94</v>
      </c>
      <c r="B99" s="31" t="s">
        <v>137</v>
      </c>
      <c r="C99" s="41">
        <v>11</v>
      </c>
      <c r="D99" s="31" t="s">
        <v>171</v>
      </c>
      <c r="E99" s="51">
        <v>43</v>
      </c>
      <c r="F99" s="51">
        <v>3</v>
      </c>
      <c r="G99" s="51">
        <v>1</v>
      </c>
      <c r="H99" s="140">
        <v>47</v>
      </c>
    </row>
    <row r="100" spans="1:9" s="21" customFormat="1" ht="12.75" x14ac:dyDescent="0.2">
      <c r="A100" s="50">
        <v>95</v>
      </c>
      <c r="B100" s="31" t="s">
        <v>138</v>
      </c>
      <c r="C100" s="41">
        <v>11</v>
      </c>
      <c r="D100" s="31" t="s">
        <v>171</v>
      </c>
      <c r="E100" s="51">
        <v>88</v>
      </c>
      <c r="F100" s="51">
        <v>13</v>
      </c>
      <c r="G100" s="51">
        <v>62</v>
      </c>
      <c r="H100" s="140">
        <v>163</v>
      </c>
    </row>
    <row r="101" spans="1:9" s="21" customFormat="1" ht="12.75" x14ac:dyDescent="0.2">
      <c r="A101" s="50">
        <v>971</v>
      </c>
      <c r="B101" s="31" t="s">
        <v>139</v>
      </c>
      <c r="C101" s="41">
        <v>971</v>
      </c>
      <c r="D101" s="31" t="s">
        <v>139</v>
      </c>
      <c r="E101" s="51">
        <v>14</v>
      </c>
      <c r="F101" s="51">
        <v>7</v>
      </c>
      <c r="G101" s="51">
        <v>11</v>
      </c>
      <c r="H101" s="140">
        <v>32</v>
      </c>
    </row>
    <row r="102" spans="1:9" s="21" customFormat="1" ht="12.75" x14ac:dyDescent="0.2">
      <c r="A102" s="50">
        <v>972</v>
      </c>
      <c r="B102" s="31" t="s">
        <v>140</v>
      </c>
      <c r="C102" s="41">
        <v>972</v>
      </c>
      <c r="D102" s="31" t="s">
        <v>140</v>
      </c>
      <c r="E102" s="51">
        <v>20</v>
      </c>
      <c r="F102" s="51">
        <v>7</v>
      </c>
      <c r="G102" s="51">
        <v>7</v>
      </c>
      <c r="H102" s="140">
        <v>34</v>
      </c>
    </row>
    <row r="103" spans="1:9" s="21" customFormat="1" ht="12.75" x14ac:dyDescent="0.2">
      <c r="A103" s="50">
        <v>973</v>
      </c>
      <c r="B103" s="31" t="s">
        <v>141</v>
      </c>
      <c r="C103" s="41">
        <v>973</v>
      </c>
      <c r="D103" s="31" t="s">
        <v>141</v>
      </c>
      <c r="E103" s="51">
        <v>4</v>
      </c>
      <c r="F103" s="51">
        <v>2</v>
      </c>
      <c r="G103" s="51">
        <v>15</v>
      </c>
      <c r="H103" s="140">
        <v>21</v>
      </c>
    </row>
    <row r="104" spans="1:9" s="21" customFormat="1" ht="12.75" x14ac:dyDescent="0.2">
      <c r="A104" s="50">
        <v>974</v>
      </c>
      <c r="B104" s="31" t="s">
        <v>142</v>
      </c>
      <c r="C104" s="41">
        <v>974</v>
      </c>
      <c r="D104" s="31" t="s">
        <v>142</v>
      </c>
      <c r="E104" s="51">
        <v>13</v>
      </c>
      <c r="F104" s="51">
        <v>3</v>
      </c>
      <c r="G104" s="51">
        <v>8</v>
      </c>
      <c r="H104" s="140">
        <v>24</v>
      </c>
    </row>
    <row r="105" spans="1:9" s="21" customFormat="1" ht="12.75" x14ac:dyDescent="0.2">
      <c r="A105" s="52">
        <v>976</v>
      </c>
      <c r="B105" s="53" t="s">
        <v>143</v>
      </c>
      <c r="C105" s="54">
        <v>976</v>
      </c>
      <c r="D105" s="53" t="s">
        <v>143</v>
      </c>
      <c r="E105" s="55">
        <v>0</v>
      </c>
      <c r="F105" s="55">
        <v>5</v>
      </c>
      <c r="G105" s="55">
        <v>12</v>
      </c>
      <c r="H105" s="141">
        <v>17</v>
      </c>
    </row>
    <row r="106" spans="1:9" s="19" customFormat="1" ht="12.75" x14ac:dyDescent="0.2">
      <c r="A106" s="56" t="s">
        <v>149</v>
      </c>
      <c r="B106" s="57"/>
      <c r="C106" s="58"/>
      <c r="D106" s="59"/>
      <c r="E106" s="60">
        <v>7123</v>
      </c>
      <c r="F106" s="60">
        <v>2898</v>
      </c>
      <c r="G106" s="60">
        <v>13022</v>
      </c>
      <c r="H106" s="60">
        <v>23043</v>
      </c>
      <c r="I106" s="21"/>
    </row>
    <row r="107" spans="1:9" x14ac:dyDescent="0.2">
      <c r="A107" s="9" t="s">
        <v>162</v>
      </c>
      <c r="I107" s="11"/>
    </row>
    <row r="108" spans="1:9" x14ac:dyDescent="0.2">
      <c r="A108" s="9" t="s">
        <v>151</v>
      </c>
      <c r="I108" s="11"/>
    </row>
    <row r="109" spans="1:9" x14ac:dyDescent="0.2">
      <c r="A109" s="9" t="s">
        <v>153</v>
      </c>
      <c r="I109" s="11"/>
    </row>
    <row r="110" spans="1:9" x14ac:dyDescent="0.2">
      <c r="A110" s="9" t="s">
        <v>152</v>
      </c>
      <c r="I110" s="11"/>
    </row>
    <row r="113" spans="5:8" x14ac:dyDescent="0.2">
      <c r="E113" s="18"/>
      <c r="F113" s="18"/>
      <c r="G113" s="18"/>
      <c r="H113" s="143"/>
    </row>
    <row r="116" spans="5:8" x14ac:dyDescent="0.2">
      <c r="E116" s="11"/>
      <c r="F116" s="11"/>
    </row>
    <row r="117" spans="5:8" x14ac:dyDescent="0.2">
      <c r="E117" s="11"/>
      <c r="F117" s="11"/>
    </row>
    <row r="118" spans="5:8" x14ac:dyDescent="0.2">
      <c r="E118" s="11"/>
      <c r="F118" s="11"/>
    </row>
    <row r="119" spans="5:8" x14ac:dyDescent="0.2">
      <c r="E119" s="11"/>
      <c r="F119" s="11"/>
    </row>
    <row r="120" spans="5:8" x14ac:dyDescent="0.2">
      <c r="E120" s="11"/>
      <c r="F120" s="11"/>
    </row>
    <row r="121" spans="5:8" x14ac:dyDescent="0.2">
      <c r="E121" s="11"/>
      <c r="F121" s="11"/>
    </row>
    <row r="122" spans="5:8" x14ac:dyDescent="0.2">
      <c r="E122" s="11"/>
      <c r="F122" s="11"/>
    </row>
    <row r="123" spans="5:8" x14ac:dyDescent="0.2">
      <c r="E123" s="11"/>
      <c r="F123" s="11"/>
    </row>
    <row r="124" spans="5:8" x14ac:dyDescent="0.2">
      <c r="E124" s="11"/>
      <c r="F124" s="11"/>
    </row>
    <row r="125" spans="5:8" x14ac:dyDescent="0.2">
      <c r="E125" s="11"/>
      <c r="F125" s="11"/>
    </row>
    <row r="126" spans="5:8" x14ac:dyDescent="0.2">
      <c r="E126" s="11"/>
      <c r="F126" s="11"/>
    </row>
    <row r="127" spans="5:8" x14ac:dyDescent="0.2">
      <c r="E127" s="11"/>
      <c r="F127" s="11"/>
    </row>
    <row r="128" spans="5:8" x14ac:dyDescent="0.2">
      <c r="E128" s="11"/>
      <c r="F128" s="11"/>
    </row>
    <row r="129" spans="5:6" x14ac:dyDescent="0.2">
      <c r="E129" s="11"/>
      <c r="F129" s="11"/>
    </row>
    <row r="130" spans="5:6" x14ac:dyDescent="0.2">
      <c r="E130" s="11"/>
      <c r="F130" s="11"/>
    </row>
    <row r="131" spans="5:6" x14ac:dyDescent="0.2">
      <c r="E131" s="11"/>
      <c r="F131" s="11"/>
    </row>
    <row r="132" spans="5:6" x14ac:dyDescent="0.2">
      <c r="E132" s="11"/>
      <c r="F132" s="11"/>
    </row>
    <row r="133" spans="5:6" x14ac:dyDescent="0.2">
      <c r="E133" s="11"/>
      <c r="F133" s="11"/>
    </row>
    <row r="134" spans="5:6" x14ac:dyDescent="0.2">
      <c r="E134" s="11"/>
      <c r="F134" s="11"/>
    </row>
    <row r="135" spans="5:6" x14ac:dyDescent="0.2">
      <c r="E135" s="11"/>
      <c r="F135" s="11"/>
    </row>
    <row r="136" spans="5:6" x14ac:dyDescent="0.2">
      <c r="E136" s="11"/>
      <c r="F136" s="11"/>
    </row>
    <row r="137" spans="5:6" x14ac:dyDescent="0.2">
      <c r="E137" s="11"/>
      <c r="F137" s="11"/>
    </row>
    <row r="138" spans="5:6" x14ac:dyDescent="0.2">
      <c r="E138" s="11"/>
      <c r="F138" s="11"/>
    </row>
    <row r="139" spans="5:6" x14ac:dyDescent="0.2">
      <c r="E139" s="11"/>
      <c r="F139" s="11"/>
    </row>
    <row r="140" spans="5:6" x14ac:dyDescent="0.2">
      <c r="E140" s="11"/>
      <c r="F140" s="11"/>
    </row>
    <row r="141" spans="5:6" x14ac:dyDescent="0.2">
      <c r="E141" s="11"/>
      <c r="F141" s="11"/>
    </row>
    <row r="142" spans="5:6" x14ac:dyDescent="0.2">
      <c r="E142" s="11"/>
      <c r="F142" s="11"/>
    </row>
    <row r="143" spans="5:6" x14ac:dyDescent="0.2">
      <c r="E143" s="11"/>
      <c r="F143" s="11"/>
    </row>
    <row r="144" spans="5:6" x14ac:dyDescent="0.2">
      <c r="E144" s="11"/>
      <c r="F144" s="11"/>
    </row>
    <row r="145" spans="5:6" x14ac:dyDescent="0.2">
      <c r="E145" s="11"/>
      <c r="F145" s="11"/>
    </row>
    <row r="146" spans="5:6" x14ac:dyDescent="0.2">
      <c r="E146" s="11"/>
      <c r="F146" s="11"/>
    </row>
    <row r="147" spans="5:6" x14ac:dyDescent="0.2">
      <c r="E147" s="11"/>
      <c r="F147" s="11"/>
    </row>
    <row r="148" spans="5:6" x14ac:dyDescent="0.2">
      <c r="E148" s="11"/>
      <c r="F148" s="11"/>
    </row>
    <row r="149" spans="5:6" x14ac:dyDescent="0.2">
      <c r="E149" s="11"/>
      <c r="F149" s="11"/>
    </row>
    <row r="150" spans="5:6" x14ac:dyDescent="0.2">
      <c r="E150" s="11"/>
      <c r="F150" s="11"/>
    </row>
    <row r="151" spans="5:6" x14ac:dyDescent="0.2">
      <c r="E151" s="11"/>
      <c r="F151" s="11"/>
    </row>
    <row r="152" spans="5:6" x14ac:dyDescent="0.2">
      <c r="E152" s="11"/>
      <c r="F152" s="11"/>
    </row>
    <row r="153" spans="5:6" x14ac:dyDescent="0.2">
      <c r="E153" s="11"/>
      <c r="F153" s="11"/>
    </row>
    <row r="154" spans="5:6" x14ac:dyDescent="0.2">
      <c r="E154" s="11"/>
      <c r="F154" s="11"/>
    </row>
    <row r="155" spans="5:6" x14ac:dyDescent="0.2">
      <c r="E155" s="11"/>
      <c r="F155" s="11"/>
    </row>
    <row r="156" spans="5:6" x14ac:dyDescent="0.2">
      <c r="E156" s="11"/>
      <c r="F156" s="11"/>
    </row>
    <row r="157" spans="5:6" x14ac:dyDescent="0.2">
      <c r="E157" s="11"/>
      <c r="F157" s="11"/>
    </row>
    <row r="158" spans="5:6" x14ac:dyDescent="0.2">
      <c r="E158" s="11"/>
      <c r="F158" s="11"/>
    </row>
    <row r="159" spans="5:6" x14ac:dyDescent="0.2">
      <c r="E159" s="11"/>
      <c r="F159" s="11"/>
    </row>
    <row r="160" spans="5:6" x14ac:dyDescent="0.2">
      <c r="E160" s="11"/>
      <c r="F160" s="11"/>
    </row>
    <row r="161" spans="5:6" x14ac:dyDescent="0.2">
      <c r="E161" s="11"/>
      <c r="F161" s="11"/>
    </row>
    <row r="162" spans="5:6" x14ac:dyDescent="0.2">
      <c r="E162" s="11"/>
      <c r="F162" s="11"/>
    </row>
    <row r="163" spans="5:6" x14ac:dyDescent="0.2">
      <c r="E163" s="11"/>
      <c r="F163" s="11"/>
    </row>
    <row r="164" spans="5:6" x14ac:dyDescent="0.2">
      <c r="E164" s="11"/>
      <c r="F164" s="11"/>
    </row>
    <row r="165" spans="5:6" x14ac:dyDescent="0.2">
      <c r="E165" s="11"/>
      <c r="F165" s="11"/>
    </row>
    <row r="166" spans="5:6" x14ac:dyDescent="0.2">
      <c r="E166" s="11"/>
      <c r="F166" s="11"/>
    </row>
    <row r="167" spans="5:6" x14ac:dyDescent="0.2">
      <c r="E167" s="11"/>
      <c r="F167" s="11"/>
    </row>
    <row r="168" spans="5:6" x14ac:dyDescent="0.2">
      <c r="E168" s="11"/>
      <c r="F168" s="11"/>
    </row>
    <row r="169" spans="5:6" x14ac:dyDescent="0.2">
      <c r="E169" s="11"/>
      <c r="F169" s="11"/>
    </row>
    <row r="170" spans="5:6" x14ac:dyDescent="0.2">
      <c r="E170" s="11"/>
      <c r="F170" s="11"/>
    </row>
    <row r="171" spans="5:6" x14ac:dyDescent="0.2">
      <c r="E171" s="11"/>
      <c r="F171" s="11"/>
    </row>
    <row r="172" spans="5:6" x14ac:dyDescent="0.2">
      <c r="E172" s="11"/>
      <c r="F172" s="11"/>
    </row>
    <row r="173" spans="5:6" x14ac:dyDescent="0.2">
      <c r="E173" s="11"/>
      <c r="F173" s="11"/>
    </row>
    <row r="174" spans="5:6" x14ac:dyDescent="0.2">
      <c r="E174" s="11"/>
      <c r="F174" s="11"/>
    </row>
    <row r="175" spans="5:6" x14ac:dyDescent="0.2">
      <c r="E175" s="11"/>
      <c r="F175" s="11"/>
    </row>
    <row r="176" spans="5:6" x14ac:dyDescent="0.2">
      <c r="E176" s="11"/>
      <c r="F176" s="11"/>
    </row>
    <row r="177" spans="5:6" x14ac:dyDescent="0.2">
      <c r="E177" s="11"/>
      <c r="F177" s="11"/>
    </row>
    <row r="178" spans="5:6" x14ac:dyDescent="0.2">
      <c r="E178" s="11"/>
      <c r="F178" s="11"/>
    </row>
    <row r="179" spans="5:6" x14ac:dyDescent="0.2">
      <c r="E179" s="11"/>
      <c r="F179" s="11"/>
    </row>
    <row r="180" spans="5:6" x14ac:dyDescent="0.2">
      <c r="E180" s="11"/>
      <c r="F180" s="11"/>
    </row>
    <row r="181" spans="5:6" x14ac:dyDescent="0.2">
      <c r="E181" s="11"/>
      <c r="F181" s="11"/>
    </row>
    <row r="182" spans="5:6" x14ac:dyDescent="0.2">
      <c r="E182" s="11"/>
      <c r="F182" s="11"/>
    </row>
    <row r="183" spans="5:6" x14ac:dyDescent="0.2">
      <c r="E183" s="11"/>
      <c r="F183" s="11"/>
    </row>
    <row r="184" spans="5:6" x14ac:dyDescent="0.2">
      <c r="E184" s="11"/>
      <c r="F184" s="11"/>
    </row>
    <row r="185" spans="5:6" x14ac:dyDescent="0.2">
      <c r="E185" s="11"/>
      <c r="F185" s="11"/>
    </row>
    <row r="186" spans="5:6" x14ac:dyDescent="0.2">
      <c r="E186" s="11"/>
      <c r="F186" s="11"/>
    </row>
    <row r="187" spans="5:6" x14ac:dyDescent="0.2">
      <c r="E187" s="11"/>
      <c r="F187" s="11"/>
    </row>
    <row r="188" spans="5:6" x14ac:dyDescent="0.2">
      <c r="E188" s="11"/>
      <c r="F188" s="11"/>
    </row>
    <row r="189" spans="5:6" x14ac:dyDescent="0.2">
      <c r="E189" s="11"/>
      <c r="F189" s="11"/>
    </row>
    <row r="190" spans="5:6" x14ac:dyDescent="0.2">
      <c r="E190" s="11"/>
      <c r="F190" s="11"/>
    </row>
    <row r="191" spans="5:6" x14ac:dyDescent="0.2">
      <c r="E191" s="11"/>
      <c r="F191" s="11"/>
    </row>
    <row r="192" spans="5:6" x14ac:dyDescent="0.2">
      <c r="E192" s="11"/>
      <c r="F192" s="11"/>
    </row>
    <row r="193" spans="5:6" x14ac:dyDescent="0.2">
      <c r="E193" s="11"/>
      <c r="F193" s="11"/>
    </row>
    <row r="194" spans="5:6" x14ac:dyDescent="0.2">
      <c r="E194" s="11"/>
      <c r="F194" s="11"/>
    </row>
    <row r="195" spans="5:6" x14ac:dyDescent="0.2">
      <c r="E195" s="11"/>
      <c r="F195" s="11"/>
    </row>
    <row r="196" spans="5:6" x14ac:dyDescent="0.2">
      <c r="E196" s="11"/>
      <c r="F196" s="11"/>
    </row>
    <row r="197" spans="5:6" x14ac:dyDescent="0.2">
      <c r="E197" s="11"/>
      <c r="F197" s="11"/>
    </row>
    <row r="198" spans="5:6" x14ac:dyDescent="0.2">
      <c r="E198" s="11"/>
      <c r="F198" s="11"/>
    </row>
    <row r="199" spans="5:6" x14ac:dyDescent="0.2">
      <c r="E199" s="11"/>
      <c r="F199" s="11"/>
    </row>
    <row r="200" spans="5:6" x14ac:dyDescent="0.2">
      <c r="E200" s="11"/>
      <c r="F200" s="11"/>
    </row>
    <row r="201" spans="5:6" x14ac:dyDescent="0.2">
      <c r="E201" s="11"/>
      <c r="F201" s="11"/>
    </row>
    <row r="202" spans="5:6" x14ac:dyDescent="0.2">
      <c r="E202" s="11"/>
      <c r="F202" s="11"/>
    </row>
    <row r="203" spans="5:6" x14ac:dyDescent="0.2">
      <c r="E203" s="11"/>
      <c r="F203" s="11"/>
    </row>
    <row r="204" spans="5:6" x14ac:dyDescent="0.2">
      <c r="E204" s="11"/>
      <c r="F204" s="11"/>
    </row>
  </sheetData>
  <pageMargins left="0.7" right="0.7" top="0.75" bottom="0.75" header="0.3" footer="0.3"/>
  <pageSetup paperSize="9" scale="41" orientation="portrait" verticalDpi="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TAB1</vt:lpstr>
      <vt:lpstr>TAB2</vt:lpstr>
      <vt:lpstr>Carte</vt:lpstr>
      <vt:lpstr>Carte_Tableau Rég</vt:lpstr>
      <vt:lpstr>Carte_Tableau Dép</vt:lpstr>
      <vt:lpstr>'Carte_Tableau Rég'!Impression_des_titres</vt:lpstr>
      <vt:lpstr>Carte!Zone_d_impression</vt:lpstr>
      <vt:lpstr>'Carte_Tableau Dép'!Zone_d_impression</vt:lpstr>
      <vt:lpstr>'Carte_Tableau Rég'!Zone_d_impression</vt:lpstr>
      <vt:lpstr>'TAB1'!Zone_d_impression</vt:lpstr>
      <vt:lpstr>'TAB2'!Zone_d_impression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LEFEBVRE, Geoffrey (DJEPVA/DJEPVA MEOS)</dc:creator>
  <cp:lastModifiedBy>FOIRIEN, Renaud (DJEPVA/DJEPVA MEOS)</cp:lastModifiedBy>
  <cp:lastPrinted>2018-01-24T12:46:47Z</cp:lastPrinted>
  <dcterms:created xsi:type="dcterms:W3CDTF">2017-07-31T14:38:21Z</dcterms:created>
  <dcterms:modified xsi:type="dcterms:W3CDTF">2018-01-30T14:32:39Z</dcterms:modified>
</cp:coreProperties>
</file>