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95" yWindow="0" windowWidth="8820" windowHeight="8235"/>
  </bookViews>
  <sheets>
    <sheet name="Licences - mode d'emploi" sheetId="2" r:id="rId1"/>
    <sheet name="LicencesREG16" sheetId="5" r:id="rId2"/>
  </sheets>
  <calcPr calcId="145621"/>
</workbook>
</file>

<file path=xl/calcChain.xml><?xml version="1.0" encoding="utf-8"?>
<calcChain xmlns="http://schemas.openxmlformats.org/spreadsheetml/2006/main">
  <c r="AE37" i="5" l="1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AE95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AE120" i="5"/>
  <c r="AE121" i="5" s="1"/>
  <c r="AD120" i="5"/>
  <c r="AC120" i="5"/>
  <c r="AC121" i="5" s="1"/>
  <c r="AB120" i="5"/>
  <c r="AB121" i="5" s="1"/>
  <c r="AA120" i="5"/>
  <c r="AA121" i="5" s="1"/>
  <c r="Z120" i="5"/>
  <c r="Y120" i="5"/>
  <c r="Y121" i="5" s="1"/>
  <c r="X120" i="5"/>
  <c r="X121" i="5" s="1"/>
  <c r="W120" i="5"/>
  <c r="W121" i="5" s="1"/>
  <c r="V120" i="5"/>
  <c r="U120" i="5"/>
  <c r="U121" i="5" s="1"/>
  <c r="T120" i="5"/>
  <c r="T121" i="5" s="1"/>
  <c r="S120" i="5"/>
  <c r="S121" i="5" s="1"/>
  <c r="R120" i="5"/>
  <c r="Q120" i="5"/>
  <c r="Q121" i="5" s="1"/>
  <c r="P120" i="5"/>
  <c r="P121" i="5" s="1"/>
  <c r="O120" i="5"/>
  <c r="O121" i="5" s="1"/>
  <c r="N120" i="5"/>
  <c r="M120" i="5"/>
  <c r="M121" i="5" s="1"/>
  <c r="L120" i="5"/>
  <c r="L121" i="5" s="1"/>
  <c r="K120" i="5"/>
  <c r="K121" i="5" s="1"/>
  <c r="J120" i="5"/>
  <c r="I120" i="5"/>
  <c r="I121" i="5" s="1"/>
  <c r="H120" i="5"/>
  <c r="H121" i="5" s="1"/>
  <c r="G120" i="5"/>
  <c r="G121" i="5" s="1"/>
  <c r="F120" i="5"/>
  <c r="E120" i="5"/>
  <c r="E121" i="5" s="1"/>
  <c r="D120" i="5"/>
  <c r="D121" i="5" s="1"/>
  <c r="AD121" i="5"/>
  <c r="Z121" i="5"/>
  <c r="V121" i="5"/>
  <c r="R121" i="5"/>
  <c r="N121" i="5"/>
  <c r="J121" i="5"/>
  <c r="F121" i="5"/>
</calcChain>
</file>

<file path=xl/sharedStrings.xml><?xml version="1.0" encoding="utf-8"?>
<sst xmlns="http://schemas.openxmlformats.org/spreadsheetml/2006/main" count="307" uniqueCount="302">
  <si>
    <t>Codes Fédé</t>
  </si>
  <si>
    <t xml:space="preserve">FF d'athlétisme </t>
  </si>
  <si>
    <t>FF de badminton</t>
  </si>
  <si>
    <t>FF de basketball</t>
  </si>
  <si>
    <t xml:space="preserve">FF de boxe </t>
  </si>
  <si>
    <t>FF de canoë-kayak</t>
  </si>
  <si>
    <t>FF de cyclisme</t>
  </si>
  <si>
    <t>FF d'escrime</t>
  </si>
  <si>
    <t>FF de football</t>
  </si>
  <si>
    <t>FF des sports de glace</t>
  </si>
  <si>
    <t xml:space="preserve">FF de gymnastique </t>
  </si>
  <si>
    <t>FF d'haltérophilie, musculation, force athlétique et culturisme</t>
  </si>
  <si>
    <t>FF de handball</t>
  </si>
  <si>
    <t>FF de hockey</t>
  </si>
  <si>
    <t>FF de judo-jujitsu et disciplines associées</t>
  </si>
  <si>
    <t>FF de natation</t>
  </si>
  <si>
    <t xml:space="preserve">FF de pentathlon moderne </t>
  </si>
  <si>
    <t>FF de ski</t>
  </si>
  <si>
    <t xml:space="preserve">FF de taekwondo et disciplines associées </t>
  </si>
  <si>
    <t>FF de tennis</t>
  </si>
  <si>
    <t>FF de tennis de table</t>
  </si>
  <si>
    <t>FF de tir</t>
  </si>
  <si>
    <t>FF de tir à l'arc</t>
  </si>
  <si>
    <t>FF de triathlon</t>
  </si>
  <si>
    <t xml:space="preserve">FF de voile </t>
  </si>
  <si>
    <t xml:space="preserve">FF de volleyball </t>
  </si>
  <si>
    <t>FF de hockey sur glace</t>
  </si>
  <si>
    <t>Total fédérations unisport olympiques</t>
  </si>
  <si>
    <t>FF d'aéromodélisme</t>
  </si>
  <si>
    <t xml:space="preserve">FF d'aéronautique </t>
  </si>
  <si>
    <t>FF d'aérostation</t>
  </si>
  <si>
    <t>FF d'aïkido, d'aïkibudo et affinitaires</t>
  </si>
  <si>
    <t>FF d'aïkido et de budo</t>
  </si>
  <si>
    <t>FF du sport automobile</t>
  </si>
  <si>
    <t>FF de jeu de balle au tambourin</t>
  </si>
  <si>
    <t>FF de ballon au poing</t>
  </si>
  <si>
    <t xml:space="preserve">FF de ball-trap </t>
  </si>
  <si>
    <t>FF de billard</t>
  </si>
  <si>
    <t>FF du sport boules</t>
  </si>
  <si>
    <t>FF de boxe française, savate et disciplines associées</t>
  </si>
  <si>
    <t>FF de bowling et de sports de quilles</t>
  </si>
  <si>
    <t>FF de char à voile</t>
  </si>
  <si>
    <t>FF de la course camarguaise</t>
  </si>
  <si>
    <t>FF de la course landaise</t>
  </si>
  <si>
    <t>FF de la course d'orientation</t>
  </si>
  <si>
    <t>FF de cyclotourisme</t>
  </si>
  <si>
    <t>FF de danse</t>
  </si>
  <si>
    <t>FF des échecs</t>
  </si>
  <si>
    <t>FF d'études et sports sous-marins</t>
  </si>
  <si>
    <t>FF de football américain</t>
  </si>
  <si>
    <t>FF de giraviation</t>
  </si>
  <si>
    <t>FF de golf</t>
  </si>
  <si>
    <t>FF de javelot tir sur cible</t>
  </si>
  <si>
    <t>FF de jeu de paume</t>
  </si>
  <si>
    <t>FF de joutes et sauvetage nautique</t>
  </si>
  <si>
    <t>FF de karaté et arts martiaux affinitaires</t>
  </si>
  <si>
    <t>FF de la montagne et de l'escalade</t>
  </si>
  <si>
    <t>FF de motocyclisme</t>
  </si>
  <si>
    <t>FF de motonautique</t>
  </si>
  <si>
    <t>FF de parachutisme</t>
  </si>
  <si>
    <t>FF de pelote basque</t>
  </si>
  <si>
    <t>FF de pétanque et jeu provençal</t>
  </si>
  <si>
    <t xml:space="preserve">FF de planeur ultra léger motorisé </t>
  </si>
  <si>
    <t>FF de pulka et traineau à chiens</t>
  </si>
  <si>
    <t>FF de la randonnée pédestre</t>
  </si>
  <si>
    <t>FF de rugby</t>
  </si>
  <si>
    <t>FF de rugby à XIII</t>
  </si>
  <si>
    <t>FF de sauvetage et secourisme</t>
  </si>
  <si>
    <t>FF de spéléologie</t>
  </si>
  <si>
    <t>FF de squash</t>
  </si>
  <si>
    <t>FF de surf</t>
  </si>
  <si>
    <t>FF de twirling bâton</t>
  </si>
  <si>
    <t>FF de vol à voile</t>
  </si>
  <si>
    <t>FF de vol libre</t>
  </si>
  <si>
    <t>FF de polo</t>
  </si>
  <si>
    <t>Total fédérations unisport non olympiques</t>
  </si>
  <si>
    <t>FF des clubs alpins et de montagne</t>
  </si>
  <si>
    <t>FF d'éducation physique et de gymnastique volontaire</t>
  </si>
  <si>
    <t>FF pour l'entrainement physique dans le monde moderne (FFEPMM)</t>
  </si>
  <si>
    <t>FF de la retraite sportive</t>
  </si>
  <si>
    <t>FF du sport travailliste</t>
  </si>
  <si>
    <t>F nationale du sport en milieu rural</t>
  </si>
  <si>
    <t>F sportive et culturelle de France</t>
  </si>
  <si>
    <t xml:space="preserve">F sportive et culturelle Maccabi </t>
  </si>
  <si>
    <t>F sportive et gymnique du travail (FSGT)</t>
  </si>
  <si>
    <t>Union française des œuvres laïques d'éducation physique (UFOLEP)</t>
  </si>
  <si>
    <t>FF omnisports des personnels de l'éducation nationale et jeunesse et sports (2F OPEN-JS)</t>
  </si>
  <si>
    <t>Union nationale sportive Léo Lagrange</t>
  </si>
  <si>
    <t xml:space="preserve">FF du sport d'entreprise </t>
  </si>
  <si>
    <t>Fédération sportive des ASPTT</t>
  </si>
  <si>
    <t>FF handisport</t>
  </si>
  <si>
    <t>FF du sport adapté</t>
  </si>
  <si>
    <t>FF du sport universitaire</t>
  </si>
  <si>
    <t>Union nationale des clubs universitaires</t>
  </si>
  <si>
    <t>Union nationale du sport scolaire (UNSS)</t>
  </si>
  <si>
    <t>Union sportive de l'enseignement du premier degré</t>
  </si>
  <si>
    <t>nd</t>
  </si>
  <si>
    <t>Notes de lecture</t>
  </si>
  <si>
    <t>Champ</t>
  </si>
  <si>
    <t>Légende</t>
  </si>
  <si>
    <t>Estimation des données réalisée par la Mission Statistique</t>
  </si>
  <si>
    <t>Données non disponibles</t>
  </si>
  <si>
    <t>Définitions</t>
  </si>
  <si>
    <t>Licence</t>
  </si>
  <si>
    <t>Ne sont comptabilisées dans les licences que les adhésions à une fédération qui donnent lieu au paiement d'une cotisation annuelle. (voir également la définition législative qui figure dans l'article L. 131-6 du code du sport).</t>
  </si>
  <si>
    <t>Autre Titre de Participation (ATP)</t>
  </si>
  <si>
    <t>Toute autre forme d'adhésion que la licence, le plus souvent dans le cadre d'une pratique ponctuelle ou de courte durée, est considérée comme un "Autre Titre de Participation" (ATP).</t>
  </si>
  <si>
    <t>Club</t>
  </si>
  <si>
    <t>Cette structure n'a pas de définition juridique propre. Un club représente une personne morale affiliée à une fédération.</t>
  </si>
  <si>
    <t>Etablissement professionnel agréé</t>
  </si>
  <si>
    <t>Tout établissement sportif professionnel agréé par la fédération non défini comme un club.</t>
  </si>
  <si>
    <t>Etablissement sportif</t>
  </si>
  <si>
    <t>C'est une notion définie par le code du sport, dans les articles L. 322-1, L. 322-2 et L. 322-3 (partie législative), ainsi que les articles R. 322-2 et suivants.
La notion d'établissement sportif, initialement réservée aux salles de sport, recouvre aujourd'hui un champ plus large. Elle désigne toute personne morale en rapport avec des activités physiques ou sportives.</t>
  </si>
  <si>
    <t>Précisions méthodologiques</t>
  </si>
  <si>
    <t>Période du recensement</t>
  </si>
  <si>
    <t>FF de baseball et softball</t>
  </si>
  <si>
    <t>F sportive de la police nationale</t>
  </si>
  <si>
    <t>FF de ski nautique et wake board</t>
  </si>
  <si>
    <t>FF de roller sports</t>
  </si>
  <si>
    <t>Fédération Flying Disc France</t>
  </si>
  <si>
    <t>F des clubs de la défense</t>
  </si>
  <si>
    <t>Fédérations sportives agréées par le Ministère chargé des sports</t>
  </si>
  <si>
    <t>Fédération nautique de pêche sportive en apnée</t>
  </si>
  <si>
    <t>FF des sports de traîneau</t>
  </si>
  <si>
    <t>FF de kick-boxing, muay-thaï et disciplines associées</t>
  </si>
  <si>
    <t>Fédération française des Arts Energétiques et Martiaux Chinois (ancien WUSHU)</t>
  </si>
  <si>
    <t>FF d'équitation</t>
  </si>
  <si>
    <t>Fédération Sportive Educative de l'Enseignement Catholique (UGSEL)</t>
  </si>
  <si>
    <t>101</t>
  </si>
  <si>
    <t>102</t>
  </si>
  <si>
    <t>103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</si>
  <si>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</si>
  <si>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</si>
  <si>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</si>
  <si>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</si>
  <si>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</si>
  <si>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</si>
  <si>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</si>
  <si>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</si>
  <si>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</si>
  <si>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</si>
  <si>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</si>
  <si>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</si>
  <si>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</si>
  <si>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</si>
  <si>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</si>
  <si>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</si>
  <si>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</si>
  <si>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</si>
  <si>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</si>
  <si>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</si>
  <si>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</si>
  <si>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</si>
  <si>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</si>
  <si>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</si>
  <si>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</si>
  <si>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131</t>
  </si>
  <si>
    <t>132</t>
  </si>
  <si>
    <t>133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</si>
  <si>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</si>
  <si>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</si>
  <si>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</si>
  <si>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</si>
  <si>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</si>
  <si>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</si>
  <si>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</si>
  <si>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</si>
  <si>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</si>
  <si>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</si>
  <si>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</si>
  <si>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</si>
  <si>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</si>
  <si>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</si>
  <si>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</si>
  <si>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</si>
  <si>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</si>
  <si>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</si>
  <si>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</si>
  <si>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</si>
  <si>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</si>
  <si>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</si>
  <si>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224</t>
  </si>
  <si>
    <t>226</t>
  </si>
  <si>
    <t>227</t>
  </si>
  <si>
    <t>228</t>
  </si>
  <si>
    <t>229</t>
  </si>
  <si>
    <t>232</t>
  </si>
  <si>
    <t>233</t>
  </si>
  <si>
    <t>234</t>
  </si>
  <si>
    <t>237</t>
  </si>
  <si>
    <t>241</t>
  </si>
  <si>
    <t>242</t>
  </si>
  <si>
    <t>243</t>
  </si>
  <si>
    <t>244</t>
  </si>
  <si>
    <t>245</t>
  </si>
  <si>
    <t>246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</si>
  <si>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</si>
  <si>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</si>
  <si>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</si>
  <si>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</si>
  <si>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</si>
  <si>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</si>
  <si>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</si>
  <si>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</si>
  <si>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</si>
  <si>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</si>
  <si>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</si>
  <si>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260</t>
  </si>
  <si>
    <t>261</t>
  </si>
  <si>
    <t>262</t>
  </si>
  <si>
    <t>264</t>
  </si>
  <si>
    <t>265</t>
  </si>
  <si>
    <t>266</t>
  </si>
  <si>
    <t>267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</si>
  <si>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</si>
  <si>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</si>
  <si>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</si>
  <si>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</si>
  <si>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</si>
  <si>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</si>
  <si>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</si>
  <si>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</si>
  <si>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</si>
  <si>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</si>
  <si>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</si>
  <si>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413</t>
  </si>
  <si>
    <t>415</t>
  </si>
  <si>
    <t>417</t>
  </si>
  <si>
    <t>418</t>
  </si>
  <si>
    <t>420</t>
  </si>
  <si>
    <t>501</t>
  </si>
  <si>
    <t>503</t>
  </si>
  <si>
    <t>601</t>
  </si>
  <si>
    <t>602</t>
  </si>
  <si>
    <t>603</t>
  </si>
  <si>
    <t>604</t>
  </si>
  <si>
    <t>605</t>
  </si>
  <si>
    <t>FF de force</t>
  </si>
  <si>
    <t>FF des pêches sportives</t>
  </si>
  <si>
    <t>(*)</t>
  </si>
  <si>
    <t>Le recensement 2016 correspond, selon l'organisation des fédérations, à l'année 2016, ou à la saison 2015-2016.</t>
  </si>
  <si>
    <r>
      <t>(</t>
    </r>
    <r>
      <rPr>
        <b/>
        <sz val="10"/>
        <rFont val="Symbol"/>
        <family val="1"/>
        <charset val="2"/>
      </rPr>
      <t>E</t>
    </r>
    <r>
      <rPr>
        <b/>
        <sz val="10"/>
        <rFont val="Arial"/>
        <family val="2"/>
      </rPr>
      <t>)</t>
    </r>
  </si>
  <si>
    <t>Données partielles</t>
  </si>
  <si>
    <r>
      <t>Remarque</t>
    </r>
    <r>
      <rPr>
        <sz val="8"/>
        <color indexed="12"/>
        <rFont val="Verdana"/>
        <family val="2"/>
      </rPr>
      <t xml:space="preserve"> :</t>
    </r>
    <r>
      <rPr>
        <i/>
        <sz val="8"/>
        <rFont val="Verdana"/>
        <family val="2"/>
      </rPr>
      <t xml:space="preserve"> Les notions de club et d'établissement sportif ne sont pas exclusives.</t>
    </r>
  </si>
  <si>
    <t>Nature des estimations faites</t>
  </si>
  <si>
    <t>Une raison pousse à l'estimation :</t>
  </si>
  <si>
    <t>·</t>
  </si>
  <si>
    <t>La non-réponse, totale ou partielle</t>
  </si>
  <si>
    <t>Un découpage géographique utilisé par la fédération ne correspondant pas au découpage administratif du territoire.</t>
  </si>
  <si>
    <t>978</t>
  </si>
  <si>
    <t>ETR</t>
  </si>
  <si>
    <t>Guadeloupe</t>
  </si>
  <si>
    <t>Martinique</t>
  </si>
  <si>
    <t>Guyane</t>
  </si>
  <si>
    <t>Réunion</t>
  </si>
  <si>
    <t>St Pierre et Miquelon</t>
  </si>
  <si>
    <t>Mayotte</t>
  </si>
  <si>
    <t>St Barthélémy</t>
  </si>
  <si>
    <t>St Martin</t>
  </si>
  <si>
    <t>Wallis et Futuna</t>
  </si>
  <si>
    <t>Polynésie Française</t>
  </si>
  <si>
    <t>Nouvelle Calédonie</t>
  </si>
  <si>
    <t>Monaco</t>
  </si>
  <si>
    <t>Autres</t>
  </si>
  <si>
    <t>Fédérations françaises agréées en 2016</t>
  </si>
  <si>
    <t>Fédérations unisport olympiques</t>
  </si>
  <si>
    <t>Fédérations unisport non olympiques</t>
  </si>
  <si>
    <t>Fédérations multisports</t>
  </si>
  <si>
    <t>Total fédérations multisports</t>
  </si>
  <si>
    <t>Total général (hors groupement nationaux)</t>
  </si>
  <si>
    <t>Non réparti par département et par région</t>
  </si>
  <si>
    <t>Licences non réparties par département et par région</t>
  </si>
  <si>
    <t>Il faut en tenir compte dans la lecture du nombre de licences par département ou par région.</t>
  </si>
  <si>
    <t>Ile de France</t>
  </si>
  <si>
    <t>Centre - Val de Loire</t>
  </si>
  <si>
    <t>Bourgogne - Franche Comté</t>
  </si>
  <si>
    <t>Normandie</t>
  </si>
  <si>
    <t>Hauts de France</t>
  </si>
  <si>
    <t>Grand Est</t>
  </si>
  <si>
    <t xml:space="preserve"> Pays de la Loire</t>
  </si>
  <si>
    <t>Bretagne</t>
  </si>
  <si>
    <t>Nouvelle Aquitaine</t>
  </si>
  <si>
    <t>Occitanie</t>
  </si>
  <si>
    <t>Auvergne-Rhône-Alpes</t>
  </si>
  <si>
    <t>Provence alpes côte d'azur</t>
  </si>
  <si>
    <t>Corse</t>
  </si>
  <si>
    <t>TOTAL</t>
  </si>
  <si>
    <t>Codes régions</t>
  </si>
  <si>
    <t>FF d'aviron</t>
  </si>
  <si>
    <t>FF de lutte et disciplines associées</t>
  </si>
  <si>
    <t>231</t>
  </si>
  <si>
    <t>FF de longue paume</t>
  </si>
  <si>
    <t>(E)</t>
  </si>
  <si>
    <t>Obs</t>
  </si>
  <si>
    <t>Données au 19/07/2017</t>
  </si>
  <si>
    <t>Recensement réalisé par la Mission des Etudes, de l'Observation et des Statistiques (MEOS - INJEP), auprès des fédérations sportives agréées par le Ministère des Sports.</t>
  </si>
  <si>
    <t>Précision pour les données 2016 :</t>
  </si>
  <si>
    <t>Deux nouvelles fédérations en 2016 : la FF de force (266) et la FF des pêches sportives (267)</t>
  </si>
  <si>
    <t>Source :</t>
  </si>
  <si>
    <t>(E) :</t>
  </si>
  <si>
    <t>Selon la fédération, un certain nombre de licences sont non réparties géographiquement. Elles sont dénombrées dans la colonne "Non réparti par département et par région".</t>
  </si>
  <si>
    <t>Les fédérations de pêche sportive au coup (238), des pêcheurs en mer (239) et  de pêche à la mouche et au lancer (240) ont fusionné durant l'année 2015 pour créer la fédération des pêches sportives (267)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</si>
</sst>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i/>
      <sz val="8"/>
      <name val="Verdana"/>
      <family val="2"/>
    </font>
    <font>
      <sz val="8"/>
      <name val="Verdana"/>
      <family val="2"/>
    </font>
    <font>
      <b/>
      <sz val="12"/>
      <color indexed="12"/>
      <name val="Book Antiqua"/>
      <family val="1"/>
    </font>
    <font>
      <b/>
      <sz val="8"/>
      <color indexed="12"/>
      <name val="Verdana"/>
      <family val="2"/>
    </font>
    <font>
      <b/>
      <u/>
      <sz val="10"/>
      <color indexed="12"/>
      <name val="Book Antiqua"/>
      <family val="1"/>
    </font>
    <font>
      <b/>
      <sz val="10"/>
      <name val="Symbol"/>
      <family val="1"/>
      <charset val="2"/>
    </font>
    <font>
      <b/>
      <i/>
      <sz val="10"/>
      <name val="Arial"/>
      <family val="2"/>
    </font>
    <font>
      <sz val="8"/>
      <name val="Symbol"/>
      <family val="1"/>
      <charset val="2"/>
    </font>
    <font>
      <sz val="8"/>
      <name val="Arial"/>
      <family val="2"/>
    </font>
    <font>
      <i/>
      <u/>
      <sz val="8"/>
      <color indexed="12"/>
      <name val="Verdana"/>
      <family val="2"/>
    </font>
    <font>
      <sz val="8"/>
      <color indexed="12"/>
      <name val="Verdana"/>
      <family val="2"/>
    </font>
    <font>
      <sz val="9"/>
      <name val="Arial"/>
      <family val="2"/>
    </font>
    <font>
      <b/>
      <i/>
      <sz val="8"/>
      <color indexed="12"/>
      <name val="Arial"/>
      <family val="2"/>
    </font>
    <font>
      <b/>
      <u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25">
    <xf numFmtId="0" fontId="0" fillId="0" borderId="0" xfId="0"/>
    <xf numFmtId="3" fontId="1" fillId="2" borderId="2" xfId="0" applyNumberFormat="1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3" fontId="2" fillId="0" borderId="17" xfId="0" applyNumberFormat="1" applyFont="1" applyBorder="1"/>
    <xf numFmtId="3" fontId="5" fillId="4" borderId="19" xfId="0" applyNumberFormat="1" applyFont="1" applyFill="1" applyBorder="1" applyAlignment="1">
      <alignment vertical="center"/>
    </xf>
    <xf numFmtId="3" fontId="2" fillId="0" borderId="21" xfId="0" applyNumberFormat="1" applyFont="1" applyBorder="1"/>
    <xf numFmtId="3" fontId="2" fillId="2" borderId="23" xfId="0" applyNumberFormat="1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0" fontId="0" fillId="5" borderId="0" xfId="0" applyFill="1"/>
    <xf numFmtId="3" fontId="2" fillId="4" borderId="2" xfId="0" applyNumberFormat="1" applyFont="1" applyFill="1" applyBorder="1" applyAlignment="1">
      <alignment vertical="center"/>
    </xf>
    <xf numFmtId="3" fontId="5" fillId="6" borderId="28" xfId="0" applyNumberFormat="1" applyFont="1" applyFill="1" applyBorder="1" applyAlignment="1">
      <alignment vertical="center"/>
    </xf>
    <xf numFmtId="3" fontId="5" fillId="6" borderId="30" xfId="0" applyNumberFormat="1" applyFont="1" applyFill="1" applyBorder="1" applyAlignment="1">
      <alignment vertical="center"/>
    </xf>
    <xf numFmtId="3" fontId="5" fillId="6" borderId="31" xfId="0" applyNumberFormat="1" applyFont="1" applyFill="1" applyBorder="1" applyAlignment="1">
      <alignment vertical="center"/>
    </xf>
    <xf numFmtId="164" fontId="18" fillId="6" borderId="32" xfId="0" applyNumberFormat="1" applyFont="1" applyFill="1" applyBorder="1" applyAlignment="1">
      <alignment horizontal="center"/>
    </xf>
    <xf numFmtId="3" fontId="4" fillId="6" borderId="33" xfId="0" applyNumberFormat="1" applyFont="1" applyFill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/>
    </xf>
    <xf numFmtId="164" fontId="18" fillId="5" borderId="35" xfId="0" applyNumberFormat="1" applyFont="1" applyFill="1" applyBorder="1" applyAlignment="1">
      <alignment horizontal="center"/>
    </xf>
    <xf numFmtId="164" fontId="18" fillId="5" borderId="3" xfId="0" applyNumberFormat="1" applyFont="1" applyFill="1" applyBorder="1" applyAlignment="1">
      <alignment horizontal="center"/>
    </xf>
    <xf numFmtId="3" fontId="4" fillId="5" borderId="6" xfId="0" applyNumberFormat="1" applyFont="1" applyFill="1" applyBorder="1"/>
    <xf numFmtId="0" fontId="2" fillId="2" borderId="12" xfId="0" applyFont="1" applyFill="1" applyBorder="1" applyAlignment="1">
      <alignment vertical="center"/>
    </xf>
    <xf numFmtId="3" fontId="18" fillId="5" borderId="36" xfId="0" applyNumberFormat="1" applyFont="1" applyFill="1" applyBorder="1" applyAlignment="1">
      <alignment horizontal="center" vertical="center" wrapText="1"/>
    </xf>
    <xf numFmtId="3" fontId="18" fillId="5" borderId="4" xfId="0" applyNumberFormat="1" applyFont="1" applyFill="1" applyBorder="1" applyAlignment="1">
      <alignment horizontal="center" vertical="center" wrapText="1"/>
    </xf>
    <xf numFmtId="3" fontId="4" fillId="5" borderId="12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3" fontId="1" fillId="5" borderId="0" xfId="0" applyNumberFormat="1" applyFont="1" applyFill="1" applyAlignment="1">
      <alignment vertical="center"/>
    </xf>
    <xf numFmtId="3" fontId="1" fillId="5" borderId="0" xfId="0" applyNumberFormat="1" applyFont="1" applyFill="1" applyAlignment="1">
      <alignment horizontal="center" vertical="center"/>
    </xf>
    <xf numFmtId="3" fontId="1" fillId="5" borderId="0" xfId="0" applyNumberFormat="1" applyFont="1" applyFill="1" applyAlignment="1">
      <alignment horizontal="center" vertical="center" wrapText="1"/>
    </xf>
    <xf numFmtId="3" fontId="5" fillId="5" borderId="0" xfId="0" applyNumberFormat="1" applyFont="1" applyFill="1" applyAlignment="1">
      <alignment vertical="center"/>
    </xf>
    <xf numFmtId="0" fontId="0" fillId="5" borderId="0" xfId="0" applyFill="1" applyAlignment="1">
      <alignment horizontal="center"/>
    </xf>
    <xf numFmtId="0" fontId="6" fillId="5" borderId="0" xfId="0" applyFont="1" applyFill="1"/>
    <xf numFmtId="0" fontId="20" fillId="5" borderId="0" xfId="0" applyFont="1" applyFill="1" applyAlignment="1">
      <alignment horizontal="right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right"/>
    </xf>
    <xf numFmtId="3" fontId="0" fillId="5" borderId="0" xfId="0" applyNumberFormat="1" applyFill="1"/>
    <xf numFmtId="0" fontId="8" fillId="5" borderId="0" xfId="0" applyFont="1" applyFill="1" applyBorder="1" applyAlignment="1"/>
    <xf numFmtId="0" fontId="0" fillId="5" borderId="0" xfId="0" applyFill="1" applyAlignment="1"/>
    <xf numFmtId="0" fontId="0" fillId="0" borderId="42" xfId="0" applyBorder="1"/>
    <xf numFmtId="0" fontId="8" fillId="2" borderId="43" xfId="1" applyFont="1" applyFill="1" applyBorder="1"/>
    <xf numFmtId="0" fontId="8" fillId="2" borderId="44" xfId="1" applyFont="1" applyFill="1" applyBorder="1"/>
    <xf numFmtId="0" fontId="10" fillId="2" borderId="43" xfId="1" applyFont="1" applyFill="1" applyBorder="1" applyAlignment="1">
      <alignment horizontal="center"/>
    </xf>
    <xf numFmtId="0" fontId="8" fillId="2" borderId="44" xfId="1" applyFont="1" applyFill="1" applyBorder="1" applyAlignment="1">
      <alignment horizontal="center"/>
    </xf>
    <xf numFmtId="0" fontId="8" fillId="2" borderId="43" xfId="1" applyFont="1" applyFill="1" applyBorder="1" applyAlignment="1"/>
    <xf numFmtId="0" fontId="6" fillId="2" borderId="44" xfId="1" applyFont="1" applyFill="1" applyBorder="1" applyAlignment="1"/>
    <xf numFmtId="0" fontId="3" fillId="2" borderId="43" xfId="1" applyFont="1" applyFill="1" applyBorder="1" applyAlignment="1">
      <alignment horizontal="right"/>
    </xf>
    <xf numFmtId="0" fontId="8" fillId="2" borderId="44" xfId="1" applyFont="1" applyFill="1" applyBorder="1" applyAlignment="1"/>
    <xf numFmtId="0" fontId="13" fillId="2" borderId="43" xfId="1" applyFont="1" applyFill="1" applyBorder="1" applyAlignment="1">
      <alignment horizontal="right"/>
    </xf>
    <xf numFmtId="0" fontId="6" fillId="2" borderId="45" xfId="1" applyFill="1" applyBorder="1"/>
    <xf numFmtId="0" fontId="6" fillId="2" borderId="46" xfId="1" applyFill="1" applyBorder="1"/>
    <xf numFmtId="0" fontId="6" fillId="2" borderId="47" xfId="1" applyFill="1" applyBorder="1"/>
    <xf numFmtId="0" fontId="6" fillId="2" borderId="48" xfId="1" applyFill="1" applyBorder="1"/>
    <xf numFmtId="0" fontId="0" fillId="0" borderId="49" xfId="0" applyBorder="1"/>
    <xf numFmtId="0" fontId="0" fillId="0" borderId="50" xfId="0" applyBorder="1"/>
    <xf numFmtId="0" fontId="0" fillId="0" borderId="44" xfId="0" applyBorder="1"/>
    <xf numFmtId="0" fontId="0" fillId="0" borderId="51" xfId="0" applyBorder="1"/>
    <xf numFmtId="0" fontId="6" fillId="2" borderId="43" xfId="1" applyFill="1" applyBorder="1"/>
    <xf numFmtId="0" fontId="6" fillId="2" borderId="44" xfId="1" applyFill="1" applyBorder="1"/>
    <xf numFmtId="0" fontId="8" fillId="2" borderId="43" xfId="1" applyFont="1" applyFill="1" applyBorder="1" applyAlignment="1">
      <alignment horizontal="left" wrapText="1"/>
    </xf>
    <xf numFmtId="0" fontId="6" fillId="2" borderId="44" xfId="1" applyFill="1" applyBorder="1" applyAlignment="1">
      <alignment horizontal="left" wrapText="1"/>
    </xf>
    <xf numFmtId="0" fontId="0" fillId="0" borderId="47" xfId="0" applyBorder="1"/>
    <xf numFmtId="0" fontId="0" fillId="0" borderId="48" xfId="0" applyBorder="1"/>
    <xf numFmtId="0" fontId="0" fillId="0" borderId="43" xfId="0" applyBorder="1"/>
    <xf numFmtId="0" fontId="14" fillId="2" borderId="43" xfId="1" applyFont="1" applyFill="1" applyBorder="1" applyAlignment="1">
      <alignment horizontal="right"/>
    </xf>
    <xf numFmtId="0" fontId="8" fillId="2" borderId="54" xfId="1" applyFont="1" applyFill="1" applyBorder="1" applyAlignment="1">
      <alignment horizontal="left" wrapText="1"/>
    </xf>
    <xf numFmtId="0" fontId="8" fillId="2" borderId="55" xfId="1" applyFont="1" applyFill="1" applyBorder="1" applyAlignment="1">
      <alignment horizontal="left" wrapText="1"/>
    </xf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11" fillId="2" borderId="57" xfId="1" applyFont="1" applyFill="1" applyBorder="1" applyAlignment="1"/>
    <xf numFmtId="0" fontId="6" fillId="0" borderId="57" xfId="1" applyBorder="1"/>
    <xf numFmtId="0" fontId="0" fillId="0" borderId="60" xfId="0" applyBorder="1"/>
    <xf numFmtId="0" fontId="0" fillId="0" borderId="41" xfId="0" applyBorder="1"/>
    <xf numFmtId="0" fontId="0" fillId="0" borderId="61" xfId="0" applyBorder="1"/>
    <xf numFmtId="0" fontId="0" fillId="0" borderId="62" xfId="0" applyBorder="1"/>
    <xf numFmtId="3" fontId="1" fillId="6" borderId="26" xfId="0" applyNumberFormat="1" applyFont="1" applyFill="1" applyBorder="1"/>
    <xf numFmtId="3" fontId="1" fillId="6" borderId="27" xfId="0" applyNumberFormat="1" applyFont="1" applyFill="1" applyBorder="1"/>
    <xf numFmtId="3" fontId="1" fillId="6" borderId="29" xfId="0" applyNumberFormat="1" applyFont="1" applyFill="1" applyBorder="1"/>
    <xf numFmtId="0" fontId="8" fillId="2" borderId="57" xfId="1" applyFont="1" applyFill="1" applyBorder="1" applyAlignment="1">
      <alignment horizontal="left" wrapText="1"/>
    </xf>
    <xf numFmtId="0" fontId="8" fillId="5" borderId="0" xfId="0" applyFont="1" applyFill="1" applyBorder="1" applyAlignment="1">
      <alignment horizontal="left" wrapText="1"/>
    </xf>
    <xf numFmtId="0" fontId="0" fillId="5" borderId="0" xfId="0" applyFill="1" applyAlignment="1">
      <alignment horizontal="left" wrapText="1"/>
    </xf>
    <xf numFmtId="0" fontId="11" fillId="5" borderId="0" xfId="0" applyFont="1" applyFill="1" applyAlignment="1"/>
    <xf numFmtId="0" fontId="11" fillId="5" borderId="56" xfId="0" applyFont="1" applyFill="1" applyBorder="1" applyAlignment="1"/>
    <xf numFmtId="0" fontId="11" fillId="2" borderId="43" xfId="1" applyFont="1" applyFill="1" applyBorder="1" applyAlignment="1"/>
    <xf numFmtId="0" fontId="11" fillId="2" borderId="44" xfId="1" applyFont="1" applyFill="1" applyBorder="1" applyAlignment="1"/>
    <xf numFmtId="0" fontId="8" fillId="2" borderId="43" xfId="1" applyFont="1" applyFill="1" applyBorder="1" applyAlignment="1">
      <alignment horizontal="left" wrapText="1"/>
    </xf>
    <xf numFmtId="0" fontId="8" fillId="2" borderId="44" xfId="1" applyFont="1" applyFill="1" applyBorder="1" applyAlignment="1">
      <alignment horizontal="left" wrapText="1"/>
    </xf>
    <xf numFmtId="0" fontId="8" fillId="2" borderId="43" xfId="1" applyFont="1" applyFill="1" applyBorder="1" applyAlignment="1">
      <alignment wrapText="1"/>
    </xf>
    <xf numFmtId="0" fontId="8" fillId="2" borderId="44" xfId="1" applyFont="1" applyFill="1" applyBorder="1" applyAlignment="1">
      <alignment wrapText="1"/>
    </xf>
    <xf numFmtId="0" fontId="16" fillId="2" borderId="43" xfId="1" applyFont="1" applyFill="1" applyBorder="1" applyAlignment="1">
      <alignment horizontal="left" wrapText="1"/>
    </xf>
    <xf numFmtId="0" fontId="16" fillId="2" borderId="44" xfId="1" applyFont="1" applyFill="1" applyBorder="1" applyAlignment="1">
      <alignment horizontal="left" wrapText="1"/>
    </xf>
    <xf numFmtId="0" fontId="9" fillId="2" borderId="43" xfId="1" applyFont="1" applyFill="1" applyBorder="1" applyAlignment="1">
      <alignment horizontal="center"/>
    </xf>
    <xf numFmtId="0" fontId="9" fillId="2" borderId="44" xfId="1" applyFont="1" applyFill="1" applyBorder="1" applyAlignment="1">
      <alignment horizontal="center"/>
    </xf>
    <xf numFmtId="0" fontId="8" fillId="2" borderId="52" xfId="1" applyFont="1" applyFill="1" applyBorder="1" applyAlignment="1">
      <alignment horizontal="left" wrapText="1"/>
    </xf>
    <xf numFmtId="0" fontId="8" fillId="2" borderId="53" xfId="1" applyFont="1" applyFill="1" applyBorder="1" applyAlignment="1">
      <alignment horizontal="left" wrapText="1"/>
    </xf>
    <xf numFmtId="0" fontId="7" fillId="2" borderId="40" xfId="1" applyFont="1" applyFill="1" applyBorder="1" applyAlignment="1">
      <alignment horizontal="left"/>
    </xf>
    <xf numFmtId="0" fontId="7" fillId="2" borderId="41" xfId="1" applyFont="1" applyFill="1" applyBorder="1" applyAlignment="1">
      <alignment horizontal="left"/>
    </xf>
    <xf numFmtId="3" fontId="1" fillId="5" borderId="11" xfId="0" applyNumberFormat="1" applyFont="1" applyFill="1" applyBorder="1" applyAlignment="1">
      <alignment vertical="center"/>
    </xf>
    <xf numFmtId="3" fontId="1" fillId="5" borderId="15" xfId="0" applyNumberFormat="1" applyFont="1" applyFill="1" applyBorder="1" applyAlignment="1">
      <alignment vertical="center"/>
    </xf>
    <xf numFmtId="3" fontId="1" fillId="5" borderId="17" xfId="0" applyNumberFormat="1" applyFont="1" applyFill="1" applyBorder="1" applyAlignment="1">
      <alignment horizontal="center"/>
    </xf>
    <xf numFmtId="3" fontId="1" fillId="5" borderId="37" xfId="0" applyNumberFormat="1" applyFont="1" applyFill="1" applyBorder="1"/>
    <xf numFmtId="3" fontId="1" fillId="5" borderId="25" xfId="0" applyNumberFormat="1" applyFont="1" applyFill="1" applyBorder="1"/>
    <xf numFmtId="0" fontId="1" fillId="5" borderId="34" xfId="0" applyFont="1" applyFill="1" applyBorder="1" applyAlignment="1">
      <alignment vertical="center"/>
    </xf>
    <xf numFmtId="3" fontId="1" fillId="5" borderId="21" xfId="0" applyNumberFormat="1" applyFont="1" applyFill="1" applyBorder="1" applyAlignment="1">
      <alignment horizontal="center"/>
    </xf>
    <xf numFmtId="3" fontId="1" fillId="5" borderId="38" xfId="0" applyNumberFormat="1" applyFont="1" applyFill="1" applyBorder="1"/>
    <xf numFmtId="3" fontId="1" fillId="5" borderId="16" xfId="0" applyNumberFormat="1" applyFont="1" applyFill="1" applyBorder="1"/>
    <xf numFmtId="3" fontId="19" fillId="5" borderId="7" xfId="0" applyNumberFormat="1" applyFont="1" applyFill="1" applyBorder="1" applyAlignment="1">
      <alignment vertical="center"/>
    </xf>
    <xf numFmtId="3" fontId="19" fillId="5" borderId="8" xfId="0" applyNumberFormat="1" applyFont="1" applyFill="1" applyBorder="1" applyAlignment="1">
      <alignment horizontal="right" vertical="center"/>
    </xf>
    <xf numFmtId="3" fontId="5" fillId="5" borderId="10" xfId="0" applyNumberFormat="1" applyFont="1" applyFill="1" applyBorder="1" applyAlignment="1">
      <alignment horizontal="center" vertical="center"/>
    </xf>
    <xf numFmtId="3" fontId="5" fillId="5" borderId="63" xfId="0" applyNumberFormat="1" applyFont="1" applyFill="1" applyBorder="1" applyAlignment="1">
      <alignment vertical="center"/>
    </xf>
    <xf numFmtId="3" fontId="5" fillId="5" borderId="9" xfId="0" applyNumberFormat="1" applyFont="1" applyFill="1" applyBorder="1" applyAlignment="1">
      <alignment vertical="center"/>
    </xf>
    <xf numFmtId="3" fontId="2" fillId="5" borderId="21" xfId="0" applyNumberFormat="1" applyFont="1" applyFill="1" applyBorder="1" applyAlignment="1">
      <alignment horizontal="center"/>
    </xf>
    <xf numFmtId="3" fontId="2" fillId="5" borderId="17" xfId="0" applyNumberFormat="1" applyFont="1" applyFill="1" applyBorder="1" applyAlignment="1">
      <alignment horizontal="center"/>
    </xf>
    <xf numFmtId="3" fontId="19" fillId="5" borderId="13" xfId="0" applyNumberFormat="1" applyFont="1" applyFill="1" applyBorder="1" applyAlignment="1">
      <alignment vertical="center"/>
    </xf>
    <xf numFmtId="3" fontId="19" fillId="5" borderId="14" xfId="0" applyNumberFormat="1" applyFont="1" applyFill="1" applyBorder="1" applyAlignment="1">
      <alignment horizontal="right" vertical="center"/>
    </xf>
    <xf numFmtId="3" fontId="5" fillId="5" borderId="39" xfId="0" applyNumberFormat="1" applyFont="1" applyFill="1" applyBorder="1" applyAlignment="1">
      <alignment vertical="center"/>
    </xf>
    <xf numFmtId="3" fontId="5" fillId="5" borderId="18" xfId="0" applyNumberFormat="1" applyFont="1" applyFill="1" applyBorder="1" applyAlignment="1">
      <alignment vertical="center"/>
    </xf>
    <xf numFmtId="3" fontId="19" fillId="5" borderId="22" xfId="0" applyNumberFormat="1" applyFont="1" applyFill="1" applyBorder="1" applyAlignment="1">
      <alignment horizontal="right" vertical="center"/>
    </xf>
    <xf numFmtId="3" fontId="5" fillId="5" borderId="19" xfId="0" applyNumberFormat="1" applyFont="1" applyFill="1" applyBorder="1" applyAlignment="1">
      <alignment horizontal="center" vertical="center"/>
    </xf>
    <xf numFmtId="3" fontId="5" fillId="5" borderId="20" xfId="0" applyNumberFormat="1" applyFont="1" applyFill="1" applyBorder="1" applyAlignment="1">
      <alignment vertical="center"/>
    </xf>
    <xf numFmtId="3" fontId="5" fillId="5" borderId="64" xfId="0" applyNumberFormat="1" applyFont="1" applyFill="1" applyBorder="1" applyAlignment="1">
      <alignment vertical="center"/>
    </xf>
  </cellXfs>
  <cellStyles count="3">
    <cellStyle name="Normal" xfId="0" builtinId="0"/>
    <cellStyle name="Normal 184" xfId="1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abSelected="1" workbookViewId="0">
      <selection sqref="A1:B1"/>
    </sheetView>
  </sheetViews>
  <sheetFormatPr baseColWidth="10" defaultRowHeight="12.75" x14ac:dyDescent="0.2"/>
  <cols>
    <col min="1" max="1" width="11.42578125" style="42"/>
    <col min="2" max="2" width="97.85546875" style="42" bestFit="1" customWidth="1"/>
    <col min="3" max="16384" width="11.42578125" style="42"/>
  </cols>
  <sheetData>
    <row r="1" spans="1:2" ht="13.5" thickBot="1" x14ac:dyDescent="0.25">
      <c r="A1" s="99"/>
      <c r="B1" s="100"/>
    </row>
    <row r="2" spans="1:2" ht="13.5" thickBot="1" x14ac:dyDescent="0.25">
      <c r="A2" s="43"/>
      <c r="B2" s="44"/>
    </row>
    <row r="3" spans="1:2" ht="17.25" thickBot="1" x14ac:dyDescent="0.35">
      <c r="A3" s="95" t="s">
        <v>97</v>
      </c>
      <c r="B3" s="96"/>
    </row>
    <row r="4" spans="1:2" ht="13.5" thickBot="1" x14ac:dyDescent="0.25">
      <c r="A4" s="45"/>
      <c r="B4" s="46"/>
    </row>
    <row r="5" spans="1:2" ht="15.75" thickBot="1" x14ac:dyDescent="0.35">
      <c r="A5" s="87" t="s">
        <v>98</v>
      </c>
      <c r="B5" s="88"/>
    </row>
    <row r="6" spans="1:2" ht="13.5" thickBot="1" x14ac:dyDescent="0.25">
      <c r="A6" s="91" t="s">
        <v>121</v>
      </c>
      <c r="B6" s="92"/>
    </row>
    <row r="7" spans="1:2" ht="13.5" thickBot="1" x14ac:dyDescent="0.25">
      <c r="A7" s="47"/>
      <c r="B7" s="48"/>
    </row>
    <row r="8" spans="1:2" ht="15.75" thickBot="1" x14ac:dyDescent="0.35">
      <c r="A8" s="87" t="s">
        <v>99</v>
      </c>
      <c r="B8" s="88"/>
    </row>
    <row r="9" spans="1:2" ht="13.5" thickBot="1" x14ac:dyDescent="0.25">
      <c r="A9" s="49" t="s">
        <v>241</v>
      </c>
      <c r="B9" s="50" t="s">
        <v>100</v>
      </c>
    </row>
    <row r="10" spans="1:2" ht="13.5" thickBot="1" x14ac:dyDescent="0.25">
      <c r="A10" s="51" t="s">
        <v>239</v>
      </c>
      <c r="B10" s="50" t="s">
        <v>242</v>
      </c>
    </row>
    <row r="11" spans="1:2" ht="13.5" thickBot="1" x14ac:dyDescent="0.25">
      <c r="A11" s="51" t="s">
        <v>96</v>
      </c>
      <c r="B11" s="50" t="s">
        <v>101</v>
      </c>
    </row>
    <row r="12" spans="1:2" ht="13.5" thickBot="1" x14ac:dyDescent="0.25">
      <c r="A12" s="52"/>
      <c r="B12" s="53"/>
    </row>
    <row r="13" spans="1:2" ht="13.5" thickBot="1" x14ac:dyDescent="0.25">
      <c r="A13" s="54"/>
      <c r="B13" s="55"/>
    </row>
    <row r="14" spans="1:2" s="56" customFormat="1" ht="17.25" thickBot="1" x14ac:dyDescent="0.35">
      <c r="A14" s="95" t="s">
        <v>102</v>
      </c>
      <c r="B14" s="96"/>
    </row>
    <row r="15" spans="1:2" ht="13.5" thickBot="1" x14ac:dyDescent="0.25">
      <c r="A15" s="57"/>
      <c r="B15" s="58"/>
    </row>
    <row r="16" spans="1:2" s="59" customFormat="1" ht="15.75" thickBot="1" x14ac:dyDescent="0.35">
      <c r="A16" s="87" t="s">
        <v>103</v>
      </c>
      <c r="B16" s="88"/>
    </row>
    <row r="17" spans="1:2" ht="24.95" customHeight="1" thickBot="1" x14ac:dyDescent="0.25">
      <c r="A17" s="91" t="s">
        <v>104</v>
      </c>
      <c r="B17" s="92"/>
    </row>
    <row r="18" spans="1:2" ht="13.5" thickBot="1" x14ac:dyDescent="0.25">
      <c r="A18" s="60"/>
      <c r="B18" s="61"/>
    </row>
    <row r="19" spans="1:2" ht="15.75" thickBot="1" x14ac:dyDescent="0.35">
      <c r="A19" s="87" t="s">
        <v>105</v>
      </c>
      <c r="B19" s="88"/>
    </row>
    <row r="20" spans="1:2" ht="24.95" customHeight="1" thickBot="1" x14ac:dyDescent="0.25">
      <c r="A20" s="89" t="s">
        <v>106</v>
      </c>
      <c r="B20" s="90"/>
    </row>
    <row r="21" spans="1:2" ht="13.5" thickBot="1" x14ac:dyDescent="0.25">
      <c r="A21" s="60"/>
      <c r="B21" s="61"/>
    </row>
    <row r="22" spans="1:2" ht="15.75" thickBot="1" x14ac:dyDescent="0.35">
      <c r="A22" s="87" t="s">
        <v>107</v>
      </c>
      <c r="B22" s="88"/>
    </row>
    <row r="23" spans="1:2" ht="13.5" thickBot="1" x14ac:dyDescent="0.25">
      <c r="A23" s="89" t="s">
        <v>108</v>
      </c>
      <c r="B23" s="90"/>
    </row>
    <row r="24" spans="1:2" ht="13.5" thickBot="1" x14ac:dyDescent="0.25">
      <c r="A24" s="62"/>
      <c r="B24" s="63"/>
    </row>
    <row r="25" spans="1:2" ht="15.75" thickBot="1" x14ac:dyDescent="0.35">
      <c r="A25" s="87" t="s">
        <v>109</v>
      </c>
      <c r="B25" s="88"/>
    </row>
    <row r="26" spans="1:2" ht="13.5" thickBot="1" x14ac:dyDescent="0.25">
      <c r="A26" s="89" t="s">
        <v>110</v>
      </c>
      <c r="B26" s="90"/>
    </row>
    <row r="27" spans="1:2" ht="13.5" thickBot="1" x14ac:dyDescent="0.25">
      <c r="A27" s="60"/>
      <c r="B27" s="61"/>
    </row>
    <row r="28" spans="1:2" ht="15.75" thickBot="1" x14ac:dyDescent="0.35">
      <c r="A28" s="87" t="s">
        <v>111</v>
      </c>
      <c r="B28" s="88"/>
    </row>
    <row r="29" spans="1:2" ht="50.1" customHeight="1" thickBot="1" x14ac:dyDescent="0.25">
      <c r="A29" s="89" t="s">
        <v>112</v>
      </c>
      <c r="B29" s="90"/>
    </row>
    <row r="30" spans="1:2" ht="13.5" thickBot="1" x14ac:dyDescent="0.25">
      <c r="A30" s="62"/>
      <c r="B30" s="63"/>
    </row>
    <row r="31" spans="1:2" ht="13.5" thickBot="1" x14ac:dyDescent="0.25">
      <c r="A31" s="93" t="s">
        <v>243</v>
      </c>
      <c r="B31" s="94"/>
    </row>
    <row r="32" spans="1:2" ht="13.5" thickBot="1" x14ac:dyDescent="0.25">
      <c r="A32" s="52"/>
      <c r="B32" s="53"/>
    </row>
    <row r="33" spans="1:2" ht="13.5" thickBot="1" x14ac:dyDescent="0.25">
      <c r="A33" s="64"/>
      <c r="B33" s="65"/>
    </row>
    <row r="34" spans="1:2" ht="17.25" thickBot="1" x14ac:dyDescent="0.35">
      <c r="A34" s="95" t="s">
        <v>113</v>
      </c>
      <c r="B34" s="96"/>
    </row>
    <row r="35" spans="1:2" ht="13.5" thickBot="1" x14ac:dyDescent="0.25">
      <c r="A35" s="66"/>
      <c r="B35" s="58"/>
    </row>
    <row r="36" spans="1:2" ht="15.75" thickBot="1" x14ac:dyDescent="0.35">
      <c r="A36" s="87" t="s">
        <v>244</v>
      </c>
      <c r="B36" s="88"/>
    </row>
    <row r="37" spans="1:2" ht="13.5" thickBot="1" x14ac:dyDescent="0.25">
      <c r="A37" s="91" t="s">
        <v>245</v>
      </c>
      <c r="B37" s="92"/>
    </row>
    <row r="38" spans="1:2" ht="13.5" thickBot="1" x14ac:dyDescent="0.25">
      <c r="A38" s="67" t="s">
        <v>246</v>
      </c>
      <c r="B38" s="44" t="s">
        <v>247</v>
      </c>
    </row>
    <row r="39" spans="1:2" ht="13.5" thickBot="1" x14ac:dyDescent="0.25">
      <c r="A39" s="67" t="s">
        <v>246</v>
      </c>
      <c r="B39" s="50" t="s">
        <v>248</v>
      </c>
    </row>
    <row r="40" spans="1:2" ht="13.5" thickBot="1" x14ac:dyDescent="0.25">
      <c r="A40" s="67"/>
      <c r="B40" s="50"/>
    </row>
    <row r="41" spans="1:2" ht="15.75" thickBot="1" x14ac:dyDescent="0.35">
      <c r="A41" s="87" t="s">
        <v>114</v>
      </c>
      <c r="B41" s="88"/>
    </row>
    <row r="42" spans="1:2" ht="15.75" customHeight="1" thickBot="1" x14ac:dyDescent="0.25">
      <c r="A42" s="97" t="s">
        <v>240</v>
      </c>
      <c r="B42" s="98"/>
    </row>
    <row r="43" spans="1:2" ht="13.5" thickBot="1" x14ac:dyDescent="0.25">
      <c r="A43" s="68"/>
      <c r="B43" s="69"/>
    </row>
    <row r="44" spans="1:2" s="70" customFormat="1" ht="15.75" thickBot="1" x14ac:dyDescent="0.35">
      <c r="A44" s="85" t="s">
        <v>271</v>
      </c>
      <c r="B44" s="86"/>
    </row>
    <row r="45" spans="1:2" s="70" customFormat="1" ht="24.75" customHeight="1" thickBot="1" x14ac:dyDescent="0.25">
      <c r="A45" s="82" t="s">
        <v>300</v>
      </c>
      <c r="B45" s="82"/>
    </row>
    <row r="46" spans="1:2" x14ac:dyDescent="0.2">
      <c r="A46" s="40" t="s">
        <v>272</v>
      </c>
      <c r="B46" s="41"/>
    </row>
    <row r="47" spans="1:2" ht="13.5" thickBot="1" x14ac:dyDescent="0.25">
      <c r="A47" s="83"/>
      <c r="B47" s="84"/>
    </row>
    <row r="48" spans="1:2" s="72" customFormat="1" ht="13.5" thickBot="1" x14ac:dyDescent="0.25">
      <c r="A48" s="71"/>
      <c r="B48" s="71"/>
    </row>
    <row r="49" spans="1:2" s="70" customFormat="1" ht="15.75" thickBot="1" x14ac:dyDescent="0.35">
      <c r="A49" s="73" t="s">
        <v>296</v>
      </c>
      <c r="B49" s="74"/>
    </row>
    <row r="50" spans="1:2" s="70" customFormat="1" ht="13.5" thickBot="1" x14ac:dyDescent="0.25">
      <c r="A50" s="82" t="s">
        <v>297</v>
      </c>
      <c r="B50" s="82"/>
    </row>
    <row r="51" spans="1:2" s="70" customFormat="1" ht="24.75" customHeight="1" thickBot="1" x14ac:dyDescent="0.25">
      <c r="A51" s="82" t="s">
        <v>301</v>
      </c>
      <c r="B51" s="82"/>
    </row>
    <row r="52" spans="1:2" s="70" customFormat="1" ht="13.5" thickBot="1" x14ac:dyDescent="0.25"/>
    <row r="53" spans="1:2" s="70" customFormat="1" ht="13.5" thickBot="1" x14ac:dyDescent="0.25"/>
    <row r="54" spans="1:2" s="59" customFormat="1" ht="13.5" thickBot="1" x14ac:dyDescent="0.25">
      <c r="A54" s="75"/>
      <c r="B54" s="76"/>
    </row>
    <row r="55" spans="1:2" ht="13.5" thickBot="1" x14ac:dyDescent="0.25">
      <c r="A55" s="70"/>
      <c r="B55" s="58"/>
    </row>
    <row r="56" spans="1:2" ht="13.5" thickBot="1" x14ac:dyDescent="0.25">
      <c r="A56" s="70"/>
      <c r="B56" s="58"/>
    </row>
    <row r="57" spans="1:2" ht="13.5" thickBot="1" x14ac:dyDescent="0.25">
      <c r="A57" s="70"/>
      <c r="B57" s="58"/>
    </row>
    <row r="58" spans="1:2" ht="13.5" thickBot="1" x14ac:dyDescent="0.25">
      <c r="A58" s="70"/>
      <c r="B58" s="58"/>
    </row>
    <row r="59" spans="1:2" ht="13.5" thickBot="1" x14ac:dyDescent="0.25">
      <c r="A59" s="70"/>
      <c r="B59" s="58"/>
    </row>
    <row r="60" spans="1:2" ht="13.5" thickBot="1" x14ac:dyDescent="0.25">
      <c r="A60" s="70"/>
      <c r="B60" s="58"/>
    </row>
    <row r="61" spans="1:2" ht="13.5" thickBot="1" x14ac:dyDescent="0.25">
      <c r="A61" s="70"/>
      <c r="B61" s="58"/>
    </row>
    <row r="62" spans="1:2" ht="13.5" thickBot="1" x14ac:dyDescent="0.25">
      <c r="A62" s="70"/>
      <c r="B62" s="58"/>
    </row>
    <row r="63" spans="1:2" ht="13.5" thickBot="1" x14ac:dyDescent="0.25">
      <c r="A63" s="70"/>
      <c r="B63" s="58"/>
    </row>
    <row r="64" spans="1:2" ht="13.5" thickBot="1" x14ac:dyDescent="0.25">
      <c r="A64" s="70"/>
      <c r="B64" s="58"/>
    </row>
    <row r="65" spans="1:2" ht="13.5" thickBot="1" x14ac:dyDescent="0.25">
      <c r="A65" s="70"/>
      <c r="B65" s="58"/>
    </row>
    <row r="66" spans="1:2" ht="13.5" thickBot="1" x14ac:dyDescent="0.25">
      <c r="A66" s="70"/>
      <c r="B66" s="58"/>
    </row>
    <row r="67" spans="1:2" x14ac:dyDescent="0.2">
      <c r="A67" s="77"/>
      <c r="B67" s="78"/>
    </row>
  </sheetData>
  <mergeCells count="27">
    <mergeCell ref="A8:B8"/>
    <mergeCell ref="A1:B1"/>
    <mergeCell ref="A3:B3"/>
    <mergeCell ref="A5:B5"/>
    <mergeCell ref="A6:B6"/>
    <mergeCell ref="A14:B14"/>
    <mergeCell ref="A41:B41"/>
    <mergeCell ref="A20:B20"/>
    <mergeCell ref="A22:B22"/>
    <mergeCell ref="A25:B25"/>
    <mergeCell ref="A23:B23"/>
    <mergeCell ref="A26:B26"/>
    <mergeCell ref="A17:B17"/>
    <mergeCell ref="A16:B16"/>
    <mergeCell ref="A19:B19"/>
    <mergeCell ref="A51:B51"/>
    <mergeCell ref="A47:B47"/>
    <mergeCell ref="A44:B44"/>
    <mergeCell ref="A28:B28"/>
    <mergeCell ref="A29:B29"/>
    <mergeCell ref="A36:B36"/>
    <mergeCell ref="A37:B37"/>
    <mergeCell ref="A31:B31"/>
    <mergeCell ref="A34:B34"/>
    <mergeCell ref="A45:B45"/>
    <mergeCell ref="A42:B42"/>
    <mergeCell ref="A50:B50"/>
  </mergeCells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30"/>
  <sheetViews>
    <sheetView workbookViewId="0">
      <pane xSplit="3" ySplit="4" topLeftCell="S5" activePane="bottomRight" state="frozen"/>
      <selection pane="topRight" activeCell="D1" sqref="D1"/>
      <selection pane="bottomLeft" activeCell="A5" sqref="A5"/>
      <selection pane="bottomRight"/>
    </sheetView>
  </sheetViews>
  <sheetFormatPr baseColWidth="10" defaultRowHeight="12.75" x14ac:dyDescent="0.2"/>
  <cols>
    <col min="1" max="1" width="8.5703125" style="13" customWidth="1"/>
    <col min="2" max="2" width="64.5703125" style="13" bestFit="1" customWidth="1"/>
    <col min="3" max="3" width="4.140625" style="33" bestFit="1" customWidth="1"/>
    <col min="4" max="16384" width="11.42578125" style="13"/>
  </cols>
  <sheetData>
    <row r="1" spans="1:31" s="29" customFormat="1" ht="11.25" x14ac:dyDescent="0.2">
      <c r="A1" s="28" t="s">
        <v>294</v>
      </c>
      <c r="C1" s="30"/>
    </row>
    <row r="2" spans="1:31" s="29" customFormat="1" ht="12" thickBot="1" x14ac:dyDescent="0.25">
      <c r="C2" s="30"/>
    </row>
    <row r="3" spans="1:31" s="29" customFormat="1" ht="12" x14ac:dyDescent="0.2">
      <c r="A3" s="7"/>
      <c r="B3" s="1" t="s">
        <v>287</v>
      </c>
      <c r="C3" s="20"/>
      <c r="D3" s="21">
        <v>11</v>
      </c>
      <c r="E3" s="22">
        <v>24</v>
      </c>
      <c r="F3" s="22">
        <v>27</v>
      </c>
      <c r="G3" s="22">
        <v>28</v>
      </c>
      <c r="H3" s="22">
        <v>32</v>
      </c>
      <c r="I3" s="22">
        <v>44</v>
      </c>
      <c r="J3" s="22">
        <v>52</v>
      </c>
      <c r="K3" s="22">
        <v>53</v>
      </c>
      <c r="L3" s="22">
        <v>75</v>
      </c>
      <c r="M3" s="22">
        <v>76</v>
      </c>
      <c r="N3" s="22">
        <v>84</v>
      </c>
      <c r="O3" s="22">
        <v>93</v>
      </c>
      <c r="P3" s="22">
        <v>94</v>
      </c>
      <c r="Q3" s="22">
        <v>971</v>
      </c>
      <c r="R3" s="22">
        <v>972</v>
      </c>
      <c r="S3" s="22">
        <v>973</v>
      </c>
      <c r="T3" s="22">
        <v>974</v>
      </c>
      <c r="U3" s="22">
        <v>975</v>
      </c>
      <c r="V3" s="22">
        <v>976</v>
      </c>
      <c r="W3" s="22">
        <v>977</v>
      </c>
      <c r="X3" s="22" t="s">
        <v>249</v>
      </c>
      <c r="Y3" s="22">
        <v>986</v>
      </c>
      <c r="Z3" s="22">
        <v>987</v>
      </c>
      <c r="AA3" s="22">
        <v>988</v>
      </c>
      <c r="AB3" s="22">
        <v>980</v>
      </c>
      <c r="AC3" s="22" t="s">
        <v>250</v>
      </c>
      <c r="AD3" s="18"/>
      <c r="AE3" s="23"/>
    </row>
    <row r="4" spans="1:31" s="31" customFormat="1" ht="48.75" thickBot="1" x14ac:dyDescent="0.25">
      <c r="A4" s="11" t="s">
        <v>0</v>
      </c>
      <c r="B4" s="12" t="s">
        <v>264</v>
      </c>
      <c r="C4" s="24" t="s">
        <v>293</v>
      </c>
      <c r="D4" s="25" t="s">
        <v>273</v>
      </c>
      <c r="E4" s="26" t="s">
        <v>274</v>
      </c>
      <c r="F4" s="26" t="s">
        <v>275</v>
      </c>
      <c r="G4" s="26" t="s">
        <v>276</v>
      </c>
      <c r="H4" s="26" t="s">
        <v>277</v>
      </c>
      <c r="I4" s="26" t="s">
        <v>278</v>
      </c>
      <c r="J4" s="26" t="s">
        <v>279</v>
      </c>
      <c r="K4" s="26" t="s">
        <v>280</v>
      </c>
      <c r="L4" s="26" t="s">
        <v>281</v>
      </c>
      <c r="M4" s="26" t="s">
        <v>282</v>
      </c>
      <c r="N4" s="26" t="s">
        <v>283</v>
      </c>
      <c r="O4" s="26" t="s">
        <v>284</v>
      </c>
      <c r="P4" s="26" t="s">
        <v>285</v>
      </c>
      <c r="Q4" s="26" t="s">
        <v>251</v>
      </c>
      <c r="R4" s="26" t="s">
        <v>252</v>
      </c>
      <c r="S4" s="26" t="s">
        <v>253</v>
      </c>
      <c r="T4" s="26" t="s">
        <v>254</v>
      </c>
      <c r="U4" s="26" t="s">
        <v>255</v>
      </c>
      <c r="V4" s="26" t="s">
        <v>256</v>
      </c>
      <c r="W4" s="26" t="s">
        <v>257</v>
      </c>
      <c r="X4" s="26" t="s">
        <v>258</v>
      </c>
      <c r="Y4" s="26" t="s">
        <v>259</v>
      </c>
      <c r="Z4" s="26" t="s">
        <v>260</v>
      </c>
      <c r="AA4" s="26" t="s">
        <v>261</v>
      </c>
      <c r="AB4" s="26" t="s">
        <v>262</v>
      </c>
      <c r="AC4" s="26" t="s">
        <v>263</v>
      </c>
      <c r="AD4" s="19" t="s">
        <v>270</v>
      </c>
      <c r="AE4" s="27" t="s">
        <v>286</v>
      </c>
    </row>
    <row r="5" spans="1:31" s="31" customFormat="1" ht="11.25" x14ac:dyDescent="0.2">
      <c r="A5" s="2" t="s">
        <v>265</v>
      </c>
      <c r="B5" s="3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14"/>
      <c r="AE5" s="5"/>
    </row>
    <row r="6" spans="1:31" s="29" customFormat="1" ht="11.25" x14ac:dyDescent="0.2">
      <c r="A6" s="101" t="s">
        <v>128</v>
      </c>
      <c r="B6" s="102" t="s">
        <v>1</v>
      </c>
      <c r="C6" s="103"/>
      <c r="D6" s="104">
        <v>49635</v>
      </c>
      <c r="E6" s="105">
        <v>12412</v>
      </c>
      <c r="F6" s="105">
        <v>9841</v>
      </c>
      <c r="G6" s="105">
        <v>15369</v>
      </c>
      <c r="H6" s="105">
        <v>25658</v>
      </c>
      <c r="I6" s="105">
        <v>25601</v>
      </c>
      <c r="J6" s="105">
        <v>26948</v>
      </c>
      <c r="K6" s="105">
        <v>17038</v>
      </c>
      <c r="L6" s="105">
        <v>26572</v>
      </c>
      <c r="M6" s="105">
        <v>23910</v>
      </c>
      <c r="N6" s="105">
        <v>32180</v>
      </c>
      <c r="O6" s="105">
        <v>20655</v>
      </c>
      <c r="P6" s="105">
        <v>1691</v>
      </c>
      <c r="Q6" s="105">
        <v>2807</v>
      </c>
      <c r="R6" s="105">
        <v>2818</v>
      </c>
      <c r="S6" s="105">
        <v>991</v>
      </c>
      <c r="T6" s="105">
        <v>5451</v>
      </c>
      <c r="U6" s="105">
        <v>87</v>
      </c>
      <c r="V6" s="105">
        <v>93</v>
      </c>
      <c r="W6" s="105">
        <v>61</v>
      </c>
      <c r="X6" s="105">
        <v>114</v>
      </c>
      <c r="Y6" s="105">
        <v>162</v>
      </c>
      <c r="Z6" s="105">
        <v>964</v>
      </c>
      <c r="AA6" s="105">
        <v>685</v>
      </c>
      <c r="AB6" s="105">
        <v>73</v>
      </c>
      <c r="AC6" s="105">
        <v>147</v>
      </c>
      <c r="AD6" s="79">
        <v>13</v>
      </c>
      <c r="AE6" s="8">
        <v>301976</v>
      </c>
    </row>
    <row r="7" spans="1:31" s="29" customFormat="1" ht="11.25" x14ac:dyDescent="0.2">
      <c r="A7" s="101" t="s">
        <v>129</v>
      </c>
      <c r="B7" s="106" t="s">
        <v>288</v>
      </c>
      <c r="C7" s="107"/>
      <c r="D7" s="108">
        <v>8077</v>
      </c>
      <c r="E7" s="109">
        <v>994</v>
      </c>
      <c r="F7" s="109">
        <v>1210</v>
      </c>
      <c r="G7" s="109">
        <v>1783</v>
      </c>
      <c r="H7" s="109">
        <v>2770</v>
      </c>
      <c r="I7" s="109">
        <v>4597</v>
      </c>
      <c r="J7" s="109">
        <v>2815</v>
      </c>
      <c r="K7" s="109">
        <v>2484</v>
      </c>
      <c r="L7" s="109">
        <v>4337</v>
      </c>
      <c r="M7" s="109">
        <v>4367</v>
      </c>
      <c r="N7" s="109">
        <v>7295</v>
      </c>
      <c r="O7" s="109">
        <v>4360</v>
      </c>
      <c r="P7" s="109">
        <v>154</v>
      </c>
      <c r="Q7" s="109">
        <v>196</v>
      </c>
      <c r="R7" s="109">
        <v>256</v>
      </c>
      <c r="S7" s="109">
        <v>44</v>
      </c>
      <c r="T7" s="109">
        <v>19</v>
      </c>
      <c r="U7" s="109">
        <v>0</v>
      </c>
      <c r="V7" s="109">
        <v>0</v>
      </c>
      <c r="W7" s="109">
        <v>1</v>
      </c>
      <c r="X7" s="109">
        <v>1</v>
      </c>
      <c r="Y7" s="109">
        <v>0</v>
      </c>
      <c r="Z7" s="109">
        <v>71</v>
      </c>
      <c r="AA7" s="109">
        <v>0</v>
      </c>
      <c r="AB7" s="109">
        <v>180</v>
      </c>
      <c r="AC7" s="109">
        <v>0</v>
      </c>
      <c r="AD7" s="80">
        <v>34</v>
      </c>
      <c r="AE7" s="8">
        <v>46045</v>
      </c>
    </row>
    <row r="8" spans="1:31" s="29" customFormat="1" ht="11.25" x14ac:dyDescent="0.2">
      <c r="A8" s="101" t="s">
        <v>130</v>
      </c>
      <c r="B8" s="102" t="s">
        <v>2</v>
      </c>
      <c r="C8" s="107"/>
      <c r="D8" s="108">
        <v>35663</v>
      </c>
      <c r="E8" s="109">
        <v>11558</v>
      </c>
      <c r="F8" s="109">
        <v>6659</v>
      </c>
      <c r="G8" s="109">
        <v>10613</v>
      </c>
      <c r="H8" s="109">
        <v>12183</v>
      </c>
      <c r="I8" s="109">
        <v>15003</v>
      </c>
      <c r="J8" s="109">
        <v>15820</v>
      </c>
      <c r="K8" s="109">
        <v>118</v>
      </c>
      <c r="L8" s="109">
        <v>16804</v>
      </c>
      <c r="M8" s="109">
        <v>13178</v>
      </c>
      <c r="N8" s="109">
        <v>22546</v>
      </c>
      <c r="O8" s="109">
        <v>9141</v>
      </c>
      <c r="P8" s="109">
        <v>148</v>
      </c>
      <c r="Q8" s="109">
        <v>387</v>
      </c>
      <c r="R8" s="109">
        <v>363</v>
      </c>
      <c r="S8" s="109">
        <v>391</v>
      </c>
      <c r="T8" s="109">
        <v>1055</v>
      </c>
      <c r="U8" s="109">
        <v>0</v>
      </c>
      <c r="V8" s="109">
        <v>0</v>
      </c>
      <c r="W8" s="109">
        <v>1</v>
      </c>
      <c r="X8" s="109">
        <v>0</v>
      </c>
      <c r="Y8" s="109">
        <v>0</v>
      </c>
      <c r="Z8" s="109">
        <v>0</v>
      </c>
      <c r="AA8" s="109">
        <v>595</v>
      </c>
      <c r="AB8" s="109">
        <v>63</v>
      </c>
      <c r="AC8" s="109">
        <v>150</v>
      </c>
      <c r="AD8" s="80">
        <v>13743</v>
      </c>
      <c r="AE8" s="8">
        <v>186182</v>
      </c>
    </row>
    <row r="9" spans="1:31" s="29" customFormat="1" ht="11.25" x14ac:dyDescent="0.2">
      <c r="A9" s="101" t="s">
        <v>131</v>
      </c>
      <c r="B9" s="102" t="s">
        <v>3</v>
      </c>
      <c r="C9" s="107"/>
      <c r="D9" s="108">
        <v>68810</v>
      </c>
      <c r="E9" s="109">
        <v>22394</v>
      </c>
      <c r="F9" s="109">
        <v>17715</v>
      </c>
      <c r="G9" s="109">
        <v>23819</v>
      </c>
      <c r="H9" s="109">
        <v>48234</v>
      </c>
      <c r="I9" s="109">
        <v>41473</v>
      </c>
      <c r="J9" s="109">
        <v>65640</v>
      </c>
      <c r="K9" s="109">
        <v>33548</v>
      </c>
      <c r="L9" s="109">
        <v>56249</v>
      </c>
      <c r="M9" s="109">
        <v>37439</v>
      </c>
      <c r="N9" s="109">
        <v>77058</v>
      </c>
      <c r="O9" s="109">
        <v>28019</v>
      </c>
      <c r="P9" s="109">
        <v>1242</v>
      </c>
      <c r="Q9" s="109">
        <v>2879</v>
      </c>
      <c r="R9" s="109">
        <v>2273</v>
      </c>
      <c r="S9" s="109">
        <v>1298</v>
      </c>
      <c r="T9" s="109">
        <v>2741</v>
      </c>
      <c r="U9" s="109">
        <v>0</v>
      </c>
      <c r="V9" s="109">
        <v>2017</v>
      </c>
      <c r="W9" s="109">
        <v>0</v>
      </c>
      <c r="X9" s="109">
        <v>326</v>
      </c>
      <c r="Y9" s="109">
        <v>0</v>
      </c>
      <c r="Z9" s="109">
        <v>3</v>
      </c>
      <c r="AA9" s="109">
        <v>972</v>
      </c>
      <c r="AB9" s="109">
        <v>203</v>
      </c>
      <c r="AC9" s="109">
        <v>3</v>
      </c>
      <c r="AD9" s="80">
        <v>1332</v>
      </c>
      <c r="AE9" s="8">
        <v>535687</v>
      </c>
    </row>
    <row r="10" spans="1:31" s="29" customFormat="1" ht="11.25" x14ac:dyDescent="0.2">
      <c r="A10" s="101" t="s">
        <v>132</v>
      </c>
      <c r="B10" s="102" t="s">
        <v>4</v>
      </c>
      <c r="C10" s="107"/>
      <c r="D10" s="108">
        <v>7928</v>
      </c>
      <c r="E10" s="109">
        <v>2715</v>
      </c>
      <c r="F10" s="109">
        <v>2061</v>
      </c>
      <c r="G10" s="109">
        <v>2380</v>
      </c>
      <c r="H10" s="109">
        <v>5645</v>
      </c>
      <c r="I10" s="109">
        <v>4825</v>
      </c>
      <c r="J10" s="109">
        <v>2799</v>
      </c>
      <c r="K10" s="109">
        <v>1786</v>
      </c>
      <c r="L10" s="109">
        <v>5279</v>
      </c>
      <c r="M10" s="109">
        <v>5091</v>
      </c>
      <c r="N10" s="109">
        <v>5354</v>
      </c>
      <c r="O10" s="109">
        <v>3931</v>
      </c>
      <c r="P10" s="109">
        <v>317</v>
      </c>
      <c r="Q10" s="109">
        <v>306</v>
      </c>
      <c r="R10" s="109">
        <v>190</v>
      </c>
      <c r="S10" s="109">
        <v>229</v>
      </c>
      <c r="T10" s="109">
        <v>447</v>
      </c>
      <c r="U10" s="109">
        <v>1</v>
      </c>
      <c r="V10" s="109">
        <v>2</v>
      </c>
      <c r="W10" s="109">
        <v>0</v>
      </c>
      <c r="X10" s="109">
        <v>17</v>
      </c>
      <c r="Y10" s="109">
        <v>0</v>
      </c>
      <c r="Z10" s="109">
        <v>9</v>
      </c>
      <c r="AA10" s="109">
        <v>283</v>
      </c>
      <c r="AB10" s="109">
        <v>12</v>
      </c>
      <c r="AC10" s="109">
        <v>12</v>
      </c>
      <c r="AD10" s="80">
        <v>4</v>
      </c>
      <c r="AE10" s="8">
        <v>51623</v>
      </c>
    </row>
    <row r="11" spans="1:31" s="29" customFormat="1" ht="11.25" x14ac:dyDescent="0.2">
      <c r="A11" s="101" t="s">
        <v>133</v>
      </c>
      <c r="B11" s="102" t="s">
        <v>5</v>
      </c>
      <c r="C11" s="107"/>
      <c r="D11" s="108">
        <v>3835</v>
      </c>
      <c r="E11" s="109">
        <v>1434</v>
      </c>
      <c r="F11" s="109">
        <v>2383</v>
      </c>
      <c r="G11" s="109">
        <v>3093</v>
      </c>
      <c r="H11" s="109">
        <v>2946</v>
      </c>
      <c r="I11" s="109">
        <v>4511</v>
      </c>
      <c r="J11" s="109">
        <v>2855</v>
      </c>
      <c r="K11" s="109">
        <v>5137</v>
      </c>
      <c r="L11" s="109">
        <v>5141</v>
      </c>
      <c r="M11" s="109">
        <v>3485</v>
      </c>
      <c r="N11" s="109">
        <v>3465</v>
      </c>
      <c r="O11" s="109">
        <v>2741</v>
      </c>
      <c r="P11" s="109">
        <v>38</v>
      </c>
      <c r="Q11" s="109">
        <v>540</v>
      </c>
      <c r="R11" s="109">
        <v>183</v>
      </c>
      <c r="S11" s="109">
        <v>453</v>
      </c>
      <c r="T11" s="109">
        <v>902</v>
      </c>
      <c r="U11" s="109">
        <v>0</v>
      </c>
      <c r="V11" s="109">
        <v>59</v>
      </c>
      <c r="W11" s="109">
        <v>0</v>
      </c>
      <c r="X11" s="109">
        <v>68</v>
      </c>
      <c r="Y11" s="109">
        <v>0</v>
      </c>
      <c r="Z11" s="109">
        <v>1</v>
      </c>
      <c r="AA11" s="109">
        <v>22</v>
      </c>
      <c r="AB11" s="109">
        <v>1</v>
      </c>
      <c r="AC11" s="109">
        <v>70</v>
      </c>
      <c r="AD11" s="80">
        <v>17</v>
      </c>
      <c r="AE11" s="8">
        <v>43380</v>
      </c>
    </row>
    <row r="12" spans="1:31" s="29" customFormat="1" ht="11.25" x14ac:dyDescent="0.2">
      <c r="A12" s="101" t="s">
        <v>134</v>
      </c>
      <c r="B12" s="102" t="s">
        <v>6</v>
      </c>
      <c r="C12" s="107"/>
      <c r="D12" s="108">
        <v>8066</v>
      </c>
      <c r="E12" s="109">
        <v>6540</v>
      </c>
      <c r="F12" s="109">
        <v>6747</v>
      </c>
      <c r="G12" s="109">
        <v>6938</v>
      </c>
      <c r="H12" s="109">
        <v>6654</v>
      </c>
      <c r="I12" s="109">
        <v>7704</v>
      </c>
      <c r="J12" s="109">
        <v>10429</v>
      </c>
      <c r="K12" s="109">
        <v>11722</v>
      </c>
      <c r="L12" s="109">
        <v>10274</v>
      </c>
      <c r="M12" s="109">
        <v>9751</v>
      </c>
      <c r="N12" s="109">
        <v>16882</v>
      </c>
      <c r="O12" s="109">
        <v>9685</v>
      </c>
      <c r="P12" s="109">
        <v>505</v>
      </c>
      <c r="Q12" s="109">
        <v>2296</v>
      </c>
      <c r="R12" s="109">
        <v>1448</v>
      </c>
      <c r="S12" s="109">
        <v>667</v>
      </c>
      <c r="T12" s="109">
        <v>1401</v>
      </c>
      <c r="U12" s="109">
        <v>0</v>
      </c>
      <c r="V12" s="109">
        <v>62</v>
      </c>
      <c r="W12" s="109">
        <v>1</v>
      </c>
      <c r="X12" s="109">
        <v>216</v>
      </c>
      <c r="Y12" s="109">
        <v>0</v>
      </c>
      <c r="Z12" s="109">
        <v>0</v>
      </c>
      <c r="AA12" s="109">
        <v>317</v>
      </c>
      <c r="AB12" s="109">
        <v>32</v>
      </c>
      <c r="AC12" s="109">
        <v>0</v>
      </c>
      <c r="AD12" s="80">
        <v>274</v>
      </c>
      <c r="AE12" s="8">
        <v>118611</v>
      </c>
    </row>
    <row r="13" spans="1:31" s="29" customFormat="1" ht="11.25" x14ac:dyDescent="0.2">
      <c r="A13" s="101" t="s">
        <v>135</v>
      </c>
      <c r="B13" s="102" t="s">
        <v>126</v>
      </c>
      <c r="C13" s="107"/>
      <c r="D13" s="108">
        <v>100077</v>
      </c>
      <c r="E13" s="109">
        <v>30764</v>
      </c>
      <c r="F13" s="109">
        <v>31481</v>
      </c>
      <c r="G13" s="109">
        <v>40939</v>
      </c>
      <c r="H13" s="109">
        <v>63574</v>
      </c>
      <c r="I13" s="109">
        <v>57662</v>
      </c>
      <c r="J13" s="109">
        <v>38248</v>
      </c>
      <c r="K13" s="109">
        <v>35324</v>
      </c>
      <c r="L13" s="109">
        <v>65656</v>
      </c>
      <c r="M13" s="109">
        <v>62201</v>
      </c>
      <c r="N13" s="109">
        <v>77866</v>
      </c>
      <c r="O13" s="109">
        <v>42391</v>
      </c>
      <c r="P13" s="109">
        <v>2780</v>
      </c>
      <c r="Q13" s="109">
        <v>1255</v>
      </c>
      <c r="R13" s="109">
        <v>1077</v>
      </c>
      <c r="S13" s="109">
        <v>733</v>
      </c>
      <c r="T13" s="109">
        <v>2924</v>
      </c>
      <c r="U13" s="109">
        <v>70</v>
      </c>
      <c r="V13" s="109">
        <v>60</v>
      </c>
      <c r="W13" s="109">
        <v>132</v>
      </c>
      <c r="X13" s="109">
        <v>55</v>
      </c>
      <c r="Y13" s="109">
        <v>0</v>
      </c>
      <c r="Z13" s="109">
        <v>435</v>
      </c>
      <c r="AA13" s="109">
        <v>2402</v>
      </c>
      <c r="AB13" s="109">
        <v>297</v>
      </c>
      <c r="AC13" s="109">
        <v>4776</v>
      </c>
      <c r="AD13" s="80">
        <v>15</v>
      </c>
      <c r="AE13" s="8">
        <v>663194</v>
      </c>
    </row>
    <row r="14" spans="1:31" s="29" customFormat="1" ht="11.25" x14ac:dyDescent="0.2">
      <c r="A14" s="101" t="s">
        <v>136</v>
      </c>
      <c r="B14" s="102" t="s">
        <v>7</v>
      </c>
      <c r="C14" s="107"/>
      <c r="D14" s="108">
        <v>16706</v>
      </c>
      <c r="E14" s="109">
        <v>1710</v>
      </c>
      <c r="F14" s="109">
        <v>1716</v>
      </c>
      <c r="G14" s="109">
        <v>2280</v>
      </c>
      <c r="H14" s="109">
        <v>3588</v>
      </c>
      <c r="I14" s="109">
        <v>3987</v>
      </c>
      <c r="J14" s="109">
        <v>1850</v>
      </c>
      <c r="K14" s="109">
        <v>2409</v>
      </c>
      <c r="L14" s="109">
        <v>3879</v>
      </c>
      <c r="M14" s="109">
        <v>3171</v>
      </c>
      <c r="N14" s="109">
        <v>6887</v>
      </c>
      <c r="O14" s="109">
        <v>3728</v>
      </c>
      <c r="P14" s="109">
        <v>130</v>
      </c>
      <c r="Q14" s="109">
        <v>313</v>
      </c>
      <c r="R14" s="109">
        <v>247</v>
      </c>
      <c r="S14" s="109">
        <v>169</v>
      </c>
      <c r="T14" s="109">
        <v>379</v>
      </c>
      <c r="U14" s="109">
        <v>1</v>
      </c>
      <c r="V14" s="109">
        <v>0</v>
      </c>
      <c r="W14" s="109">
        <v>0</v>
      </c>
      <c r="X14" s="109">
        <v>0</v>
      </c>
      <c r="Y14" s="109">
        <v>0</v>
      </c>
      <c r="Z14" s="109">
        <v>18</v>
      </c>
      <c r="AA14" s="109">
        <v>230</v>
      </c>
      <c r="AB14" s="109">
        <v>70</v>
      </c>
      <c r="AC14" s="109">
        <v>167</v>
      </c>
      <c r="AD14" s="80">
        <v>0</v>
      </c>
      <c r="AE14" s="8">
        <v>53635</v>
      </c>
    </row>
    <row r="15" spans="1:31" s="29" customFormat="1" ht="11.25" x14ac:dyDescent="0.2">
      <c r="A15" s="101" t="s">
        <v>137</v>
      </c>
      <c r="B15" s="102" t="s">
        <v>8</v>
      </c>
      <c r="C15" s="107"/>
      <c r="D15" s="108">
        <v>260840</v>
      </c>
      <c r="E15" s="109">
        <v>86269</v>
      </c>
      <c r="F15" s="109">
        <v>94209</v>
      </c>
      <c r="G15" s="109">
        <v>109445</v>
      </c>
      <c r="H15" s="109">
        <v>222713</v>
      </c>
      <c r="I15" s="109">
        <v>207473</v>
      </c>
      <c r="J15" s="109">
        <v>162471</v>
      </c>
      <c r="K15" s="109">
        <v>147000</v>
      </c>
      <c r="L15" s="109">
        <v>182543</v>
      </c>
      <c r="M15" s="109">
        <v>163465</v>
      </c>
      <c r="N15" s="109">
        <v>249894</v>
      </c>
      <c r="O15" s="109">
        <v>107623</v>
      </c>
      <c r="P15" s="109">
        <v>9881</v>
      </c>
      <c r="Q15" s="109">
        <v>12411</v>
      </c>
      <c r="R15" s="109">
        <v>10021</v>
      </c>
      <c r="S15" s="109">
        <v>7070</v>
      </c>
      <c r="T15" s="109">
        <v>27431</v>
      </c>
      <c r="U15" s="109">
        <v>579</v>
      </c>
      <c r="V15" s="109">
        <v>10448</v>
      </c>
      <c r="W15" s="109">
        <v>238</v>
      </c>
      <c r="X15" s="109">
        <v>369</v>
      </c>
      <c r="Y15" s="109">
        <v>0</v>
      </c>
      <c r="Z15" s="109">
        <v>1</v>
      </c>
      <c r="AA15" s="109">
        <v>19</v>
      </c>
      <c r="AB15" s="109">
        <v>548</v>
      </c>
      <c r="AC15" s="109">
        <v>2373</v>
      </c>
      <c r="AD15" s="80">
        <v>31638</v>
      </c>
      <c r="AE15" s="8">
        <v>2106972</v>
      </c>
    </row>
    <row r="16" spans="1:31" s="29" customFormat="1" ht="11.25" x14ac:dyDescent="0.2">
      <c r="A16" s="101" t="s">
        <v>138</v>
      </c>
      <c r="B16" s="102" t="s">
        <v>9</v>
      </c>
      <c r="C16" s="107"/>
      <c r="D16" s="108">
        <v>4938</v>
      </c>
      <c r="E16" s="109">
        <v>1084</v>
      </c>
      <c r="F16" s="109">
        <v>982</v>
      </c>
      <c r="G16" s="109">
        <v>968</v>
      </c>
      <c r="H16" s="109">
        <v>965</v>
      </c>
      <c r="I16" s="109">
        <v>2222</v>
      </c>
      <c r="J16" s="109">
        <v>1337</v>
      </c>
      <c r="K16" s="109">
        <v>749</v>
      </c>
      <c r="L16" s="109">
        <v>1295</v>
      </c>
      <c r="M16" s="109">
        <v>1297</v>
      </c>
      <c r="N16" s="109">
        <v>2847</v>
      </c>
      <c r="O16" s="109">
        <v>757</v>
      </c>
      <c r="P16" s="109">
        <v>2</v>
      </c>
      <c r="Q16" s="109">
        <v>0</v>
      </c>
      <c r="R16" s="109">
        <v>0</v>
      </c>
      <c r="S16" s="109">
        <v>0</v>
      </c>
      <c r="T16" s="109">
        <v>1</v>
      </c>
      <c r="U16" s="109">
        <v>103</v>
      </c>
      <c r="V16" s="109">
        <v>0</v>
      </c>
      <c r="W16" s="109">
        <v>0</v>
      </c>
      <c r="X16" s="109">
        <v>0</v>
      </c>
      <c r="Y16" s="109">
        <v>0</v>
      </c>
      <c r="Z16" s="109">
        <v>0</v>
      </c>
      <c r="AA16" s="109">
        <v>0</v>
      </c>
      <c r="AB16" s="109">
        <v>7</v>
      </c>
      <c r="AC16" s="109">
        <v>0</v>
      </c>
      <c r="AD16" s="80">
        <v>6282</v>
      </c>
      <c r="AE16" s="8">
        <v>25836</v>
      </c>
    </row>
    <row r="17" spans="1:31" s="29" customFormat="1" ht="11.25" x14ac:dyDescent="0.2">
      <c r="A17" s="101" t="s">
        <v>139</v>
      </c>
      <c r="B17" s="102" t="s">
        <v>10</v>
      </c>
      <c r="C17" s="107"/>
      <c r="D17" s="108">
        <v>51698</v>
      </c>
      <c r="E17" s="109">
        <v>11368</v>
      </c>
      <c r="F17" s="109">
        <v>13226</v>
      </c>
      <c r="G17" s="109">
        <v>20112</v>
      </c>
      <c r="H17" s="109">
        <v>20779</v>
      </c>
      <c r="I17" s="109">
        <v>35400</v>
      </c>
      <c r="J17" s="109">
        <v>13615</v>
      </c>
      <c r="K17" s="109">
        <v>12040</v>
      </c>
      <c r="L17" s="109">
        <v>21287</v>
      </c>
      <c r="M17" s="109">
        <v>19277</v>
      </c>
      <c r="N17" s="109">
        <v>32245</v>
      </c>
      <c r="O17" s="109">
        <v>20265</v>
      </c>
      <c r="P17" s="109">
        <v>1433</v>
      </c>
      <c r="Q17" s="109">
        <v>1242</v>
      </c>
      <c r="R17" s="109">
        <v>918</v>
      </c>
      <c r="S17" s="109">
        <v>527</v>
      </c>
      <c r="T17" s="109">
        <v>3183</v>
      </c>
      <c r="U17" s="109">
        <v>0</v>
      </c>
      <c r="V17" s="109">
        <v>0</v>
      </c>
      <c r="W17" s="109">
        <v>40</v>
      </c>
      <c r="X17" s="109">
        <v>191</v>
      </c>
      <c r="Y17" s="109">
        <v>0</v>
      </c>
      <c r="Z17" s="109">
        <v>0</v>
      </c>
      <c r="AA17" s="109">
        <v>707</v>
      </c>
      <c r="AB17" s="109">
        <v>427</v>
      </c>
      <c r="AC17" s="109">
        <v>103</v>
      </c>
      <c r="AD17" s="80">
        <v>13083</v>
      </c>
      <c r="AE17" s="8">
        <v>293166</v>
      </c>
    </row>
    <row r="18" spans="1:31" s="29" customFormat="1" ht="11.25" x14ac:dyDescent="0.2">
      <c r="A18" s="101" t="s">
        <v>140</v>
      </c>
      <c r="B18" s="102" t="s">
        <v>11</v>
      </c>
      <c r="C18" s="107"/>
      <c r="D18" s="108">
        <v>2996</v>
      </c>
      <c r="E18" s="109">
        <v>2699</v>
      </c>
      <c r="F18" s="109">
        <v>660</v>
      </c>
      <c r="G18" s="109">
        <v>1518</v>
      </c>
      <c r="H18" s="109">
        <v>4501</v>
      </c>
      <c r="I18" s="109">
        <v>2915</v>
      </c>
      <c r="J18" s="109">
        <v>1541</v>
      </c>
      <c r="K18" s="109">
        <v>1462</v>
      </c>
      <c r="L18" s="109">
        <v>3665</v>
      </c>
      <c r="M18" s="109">
        <v>3007</v>
      </c>
      <c r="N18" s="109">
        <v>2161</v>
      </c>
      <c r="O18" s="109">
        <v>3263</v>
      </c>
      <c r="P18" s="109">
        <v>3</v>
      </c>
      <c r="Q18" s="109">
        <v>153</v>
      </c>
      <c r="R18" s="109">
        <v>108</v>
      </c>
      <c r="S18" s="109">
        <v>99</v>
      </c>
      <c r="T18" s="109">
        <v>610</v>
      </c>
      <c r="U18" s="109">
        <v>0</v>
      </c>
      <c r="V18" s="109">
        <v>0</v>
      </c>
      <c r="W18" s="109">
        <v>1</v>
      </c>
      <c r="X18" s="109">
        <v>1</v>
      </c>
      <c r="Y18" s="109">
        <v>1</v>
      </c>
      <c r="Z18" s="109">
        <v>1</v>
      </c>
      <c r="AA18" s="109">
        <v>136</v>
      </c>
      <c r="AB18" s="109">
        <v>34</v>
      </c>
      <c r="AC18" s="109">
        <v>49</v>
      </c>
      <c r="AD18" s="80">
        <v>6</v>
      </c>
      <c r="AE18" s="8">
        <v>31590</v>
      </c>
    </row>
    <row r="19" spans="1:31" s="29" customFormat="1" ht="11.25" x14ac:dyDescent="0.2">
      <c r="A19" s="101" t="s">
        <v>141</v>
      </c>
      <c r="B19" s="102" t="s">
        <v>12</v>
      </c>
      <c r="C19" s="107"/>
      <c r="D19" s="108">
        <v>66103</v>
      </c>
      <c r="E19" s="109">
        <v>27530</v>
      </c>
      <c r="F19" s="109">
        <v>22840</v>
      </c>
      <c r="G19" s="109">
        <v>34764</v>
      </c>
      <c r="H19" s="109">
        <v>29827</v>
      </c>
      <c r="I19" s="109">
        <v>51542</v>
      </c>
      <c r="J19" s="109">
        <v>40084</v>
      </c>
      <c r="K19" s="109">
        <v>34324</v>
      </c>
      <c r="L19" s="109">
        <v>58756</v>
      </c>
      <c r="M19" s="109">
        <v>52529</v>
      </c>
      <c r="N19" s="109">
        <v>45155</v>
      </c>
      <c r="O19" s="109">
        <v>35249</v>
      </c>
      <c r="P19" s="109">
        <v>1391</v>
      </c>
      <c r="Q19" s="109">
        <v>3921</v>
      </c>
      <c r="R19" s="109">
        <v>3183</v>
      </c>
      <c r="S19" s="109">
        <v>2634</v>
      </c>
      <c r="T19" s="109">
        <v>4776</v>
      </c>
      <c r="U19" s="109">
        <v>3</v>
      </c>
      <c r="V19" s="109">
        <v>2189</v>
      </c>
      <c r="W19" s="109">
        <v>0</v>
      </c>
      <c r="X19" s="109">
        <v>0</v>
      </c>
      <c r="Y19" s="109">
        <v>0</v>
      </c>
      <c r="Z19" s="109">
        <v>0</v>
      </c>
      <c r="AA19" s="109">
        <v>2470</v>
      </c>
      <c r="AB19" s="109">
        <v>442</v>
      </c>
      <c r="AC19" s="109">
        <v>4</v>
      </c>
      <c r="AD19" s="80">
        <v>0</v>
      </c>
      <c r="AE19" s="8">
        <v>519716</v>
      </c>
    </row>
    <row r="20" spans="1:31" s="29" customFormat="1" ht="11.25" x14ac:dyDescent="0.2">
      <c r="A20" s="101" t="s">
        <v>142</v>
      </c>
      <c r="B20" s="102" t="s">
        <v>13</v>
      </c>
      <c r="C20" s="107"/>
      <c r="D20" s="108">
        <v>2727</v>
      </c>
      <c r="E20" s="109">
        <v>850</v>
      </c>
      <c r="F20" s="109">
        <v>19</v>
      </c>
      <c r="G20" s="109">
        <v>1158</v>
      </c>
      <c r="H20" s="109">
        <v>5951</v>
      </c>
      <c r="I20" s="109">
        <v>67</v>
      </c>
      <c r="J20" s="109">
        <v>1483</v>
      </c>
      <c r="K20" s="109">
        <v>254</v>
      </c>
      <c r="L20" s="109">
        <v>1507</v>
      </c>
      <c r="M20" s="109">
        <v>483</v>
      </c>
      <c r="N20" s="109">
        <v>1283</v>
      </c>
      <c r="O20" s="109">
        <v>897</v>
      </c>
      <c r="P20" s="109">
        <v>0</v>
      </c>
      <c r="Q20" s="109">
        <v>0</v>
      </c>
      <c r="R20" s="109">
        <v>0</v>
      </c>
      <c r="S20" s="109">
        <v>0</v>
      </c>
      <c r="T20" s="109">
        <v>73</v>
      </c>
      <c r="U20" s="109">
        <v>0</v>
      </c>
      <c r="V20" s="109">
        <v>0</v>
      </c>
      <c r="W20" s="109">
        <v>0</v>
      </c>
      <c r="X20" s="109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80">
        <v>12</v>
      </c>
      <c r="AE20" s="8">
        <v>16764</v>
      </c>
    </row>
    <row r="21" spans="1:31" s="29" customFormat="1" ht="11.25" x14ac:dyDescent="0.2">
      <c r="A21" s="101" t="s">
        <v>143</v>
      </c>
      <c r="B21" s="102" t="s">
        <v>14</v>
      </c>
      <c r="C21" s="107"/>
      <c r="D21" s="108">
        <v>108299</v>
      </c>
      <c r="E21" s="109">
        <v>24494</v>
      </c>
      <c r="F21" s="109">
        <v>25088</v>
      </c>
      <c r="G21" s="109">
        <v>30280</v>
      </c>
      <c r="H21" s="109">
        <v>49683</v>
      </c>
      <c r="I21" s="109">
        <v>48379</v>
      </c>
      <c r="J21" s="109">
        <v>29899</v>
      </c>
      <c r="K21" s="109">
        <v>28148</v>
      </c>
      <c r="L21" s="109">
        <v>53429</v>
      </c>
      <c r="M21" s="109">
        <v>47010</v>
      </c>
      <c r="N21" s="109">
        <v>63265</v>
      </c>
      <c r="O21" s="109">
        <v>35142</v>
      </c>
      <c r="P21" s="109">
        <v>1966</v>
      </c>
      <c r="Q21" s="109">
        <v>2652</v>
      </c>
      <c r="R21" s="109">
        <v>2589</v>
      </c>
      <c r="S21" s="109">
        <v>1240</v>
      </c>
      <c r="T21" s="109">
        <v>3896</v>
      </c>
      <c r="U21" s="109">
        <v>170</v>
      </c>
      <c r="V21" s="109">
        <v>640</v>
      </c>
      <c r="W21" s="109">
        <v>201</v>
      </c>
      <c r="X21" s="109">
        <v>20</v>
      </c>
      <c r="Y21" s="109">
        <v>0</v>
      </c>
      <c r="Z21" s="109">
        <v>30</v>
      </c>
      <c r="AA21" s="109">
        <v>1444</v>
      </c>
      <c r="AB21" s="109">
        <v>150</v>
      </c>
      <c r="AC21" s="109">
        <v>32</v>
      </c>
      <c r="AD21" s="80">
        <v>965</v>
      </c>
      <c r="AE21" s="8">
        <v>559111</v>
      </c>
    </row>
    <row r="22" spans="1:31" s="29" customFormat="1" ht="11.25" x14ac:dyDescent="0.2">
      <c r="A22" s="101" t="s">
        <v>144</v>
      </c>
      <c r="B22" s="102" t="s">
        <v>289</v>
      </c>
      <c r="C22" s="107"/>
      <c r="D22" s="108">
        <v>3133</v>
      </c>
      <c r="E22" s="109">
        <v>526</v>
      </c>
      <c r="F22" s="109">
        <v>1650</v>
      </c>
      <c r="G22" s="109">
        <v>916</v>
      </c>
      <c r="H22" s="109">
        <v>2238</v>
      </c>
      <c r="I22" s="109">
        <v>2148</v>
      </c>
      <c r="J22" s="109">
        <v>891</v>
      </c>
      <c r="K22" s="109">
        <v>1691</v>
      </c>
      <c r="L22" s="109">
        <v>1415</v>
      </c>
      <c r="M22" s="109">
        <v>1759</v>
      </c>
      <c r="N22" s="109">
        <v>2336</v>
      </c>
      <c r="O22" s="109">
        <v>684</v>
      </c>
      <c r="P22" s="109">
        <v>3</v>
      </c>
      <c r="Q22" s="109">
        <v>0</v>
      </c>
      <c r="R22" s="109">
        <v>18</v>
      </c>
      <c r="S22" s="109">
        <v>0</v>
      </c>
      <c r="T22" s="109">
        <v>462</v>
      </c>
      <c r="U22" s="109">
        <v>0</v>
      </c>
      <c r="V22" s="109">
        <v>0</v>
      </c>
      <c r="W22" s="109">
        <v>0</v>
      </c>
      <c r="X22" s="109">
        <v>0</v>
      </c>
      <c r="Y22" s="109">
        <v>0</v>
      </c>
      <c r="Z22" s="109">
        <v>399</v>
      </c>
      <c r="AA22" s="109">
        <v>0</v>
      </c>
      <c r="AB22" s="109">
        <v>3</v>
      </c>
      <c r="AC22" s="109">
        <v>5</v>
      </c>
      <c r="AD22" s="80">
        <v>2</v>
      </c>
      <c r="AE22" s="8">
        <v>20279</v>
      </c>
    </row>
    <row r="23" spans="1:31" s="29" customFormat="1" ht="11.25" x14ac:dyDescent="0.2">
      <c r="A23" s="101" t="s">
        <v>145</v>
      </c>
      <c r="B23" s="102" t="s">
        <v>15</v>
      </c>
      <c r="C23" s="107"/>
      <c r="D23" s="108">
        <v>58643</v>
      </c>
      <c r="E23" s="109">
        <v>11900</v>
      </c>
      <c r="F23" s="109">
        <v>13534</v>
      </c>
      <c r="G23" s="109">
        <v>12480</v>
      </c>
      <c r="H23" s="109">
        <v>24310</v>
      </c>
      <c r="I23" s="109">
        <v>24665</v>
      </c>
      <c r="J23" s="109">
        <v>13837</v>
      </c>
      <c r="K23" s="109">
        <v>8395</v>
      </c>
      <c r="L23" s="109">
        <v>26270</v>
      </c>
      <c r="M23" s="109">
        <v>26119</v>
      </c>
      <c r="N23" s="109">
        <v>41012</v>
      </c>
      <c r="O23" s="109">
        <v>32793</v>
      </c>
      <c r="P23" s="109">
        <v>1347</v>
      </c>
      <c r="Q23" s="109">
        <v>3030</v>
      </c>
      <c r="R23" s="109">
        <v>2892</v>
      </c>
      <c r="S23" s="109">
        <v>3875</v>
      </c>
      <c r="T23" s="109">
        <v>6687</v>
      </c>
      <c r="U23" s="109">
        <v>63</v>
      </c>
      <c r="V23" s="109">
        <v>0</v>
      </c>
      <c r="W23" s="109">
        <v>75</v>
      </c>
      <c r="X23" s="109">
        <v>163</v>
      </c>
      <c r="Y23" s="109">
        <v>0</v>
      </c>
      <c r="Z23" s="109">
        <v>1361</v>
      </c>
      <c r="AA23" s="109">
        <v>3197</v>
      </c>
      <c r="AB23" s="109">
        <v>224</v>
      </c>
      <c r="AC23" s="109">
        <v>18</v>
      </c>
      <c r="AD23" s="80">
        <v>6</v>
      </c>
      <c r="AE23" s="8">
        <v>316896</v>
      </c>
    </row>
    <row r="24" spans="1:31" s="29" customFormat="1" ht="11.25" x14ac:dyDescent="0.2">
      <c r="A24" s="101" t="s">
        <v>146</v>
      </c>
      <c r="B24" s="102" t="s">
        <v>16</v>
      </c>
      <c r="C24" s="107"/>
      <c r="D24" s="108">
        <v>284</v>
      </c>
      <c r="E24" s="109">
        <v>1</v>
      </c>
      <c r="F24" s="109">
        <v>0</v>
      </c>
      <c r="G24" s="109">
        <v>3</v>
      </c>
      <c r="H24" s="109">
        <v>114</v>
      </c>
      <c r="I24" s="109">
        <v>32</v>
      </c>
      <c r="J24" s="109">
        <v>23</v>
      </c>
      <c r="K24" s="109">
        <v>37</v>
      </c>
      <c r="L24" s="109">
        <v>95</v>
      </c>
      <c r="M24" s="109">
        <v>218</v>
      </c>
      <c r="N24" s="109">
        <v>3</v>
      </c>
      <c r="O24" s="109">
        <v>347</v>
      </c>
      <c r="P24" s="109">
        <v>0</v>
      </c>
      <c r="Q24" s="109">
        <v>0</v>
      </c>
      <c r="R24" s="109">
        <v>0</v>
      </c>
      <c r="S24" s="109">
        <v>4</v>
      </c>
      <c r="T24" s="109">
        <v>0</v>
      </c>
      <c r="U24" s="109">
        <v>0</v>
      </c>
      <c r="V24" s="109">
        <v>0</v>
      </c>
      <c r="W24" s="109">
        <v>0</v>
      </c>
      <c r="X24" s="109">
        <v>0</v>
      </c>
      <c r="Y24" s="109">
        <v>0</v>
      </c>
      <c r="Z24" s="109">
        <v>0</v>
      </c>
      <c r="AA24" s="109">
        <v>1</v>
      </c>
      <c r="AB24" s="109">
        <v>0</v>
      </c>
      <c r="AC24" s="109">
        <v>0</v>
      </c>
      <c r="AD24" s="80">
        <v>647</v>
      </c>
      <c r="AE24" s="8">
        <v>1809</v>
      </c>
    </row>
    <row r="25" spans="1:31" s="29" customFormat="1" ht="11.25" x14ac:dyDescent="0.2">
      <c r="A25" s="101" t="s">
        <v>147</v>
      </c>
      <c r="B25" s="102" t="s">
        <v>17</v>
      </c>
      <c r="C25" s="107"/>
      <c r="D25" s="108">
        <v>2475</v>
      </c>
      <c r="E25" s="109">
        <v>339</v>
      </c>
      <c r="F25" s="109">
        <v>6146</v>
      </c>
      <c r="G25" s="109">
        <v>240</v>
      </c>
      <c r="H25" s="109">
        <v>333</v>
      </c>
      <c r="I25" s="109">
        <v>9879</v>
      </c>
      <c r="J25" s="109">
        <v>606</v>
      </c>
      <c r="K25" s="109">
        <v>681</v>
      </c>
      <c r="L25" s="109">
        <v>4392</v>
      </c>
      <c r="M25" s="109">
        <v>11184</v>
      </c>
      <c r="N25" s="109">
        <v>64302</v>
      </c>
      <c r="O25" s="109">
        <v>11813</v>
      </c>
      <c r="P25" s="109">
        <v>138</v>
      </c>
      <c r="Q25" s="109">
        <v>3</v>
      </c>
      <c r="R25" s="109">
        <v>0</v>
      </c>
      <c r="S25" s="109">
        <v>1</v>
      </c>
      <c r="T25" s="109">
        <v>17</v>
      </c>
      <c r="U25" s="109">
        <v>0</v>
      </c>
      <c r="V25" s="109">
        <v>1</v>
      </c>
      <c r="W25" s="109">
        <v>1</v>
      </c>
      <c r="X25" s="109">
        <v>0</v>
      </c>
      <c r="Y25" s="109">
        <v>0</v>
      </c>
      <c r="Z25" s="109">
        <v>0</v>
      </c>
      <c r="AA25" s="109">
        <v>3</v>
      </c>
      <c r="AB25" s="109">
        <v>87</v>
      </c>
      <c r="AC25" s="109">
        <v>6552</v>
      </c>
      <c r="AD25" s="80">
        <v>1175</v>
      </c>
      <c r="AE25" s="8">
        <v>120368</v>
      </c>
    </row>
    <row r="26" spans="1:31" s="29" customFormat="1" ht="11.25" x14ac:dyDescent="0.2">
      <c r="A26" s="101" t="s">
        <v>148</v>
      </c>
      <c r="B26" s="102" t="s">
        <v>18</v>
      </c>
      <c r="C26" s="107"/>
      <c r="D26" s="108">
        <v>15847</v>
      </c>
      <c r="E26" s="109">
        <v>2155</v>
      </c>
      <c r="F26" s="109">
        <v>402</v>
      </c>
      <c r="G26" s="109">
        <v>1544</v>
      </c>
      <c r="H26" s="109">
        <v>2610</v>
      </c>
      <c r="I26" s="109">
        <v>3609</v>
      </c>
      <c r="J26" s="109">
        <v>2131</v>
      </c>
      <c r="K26" s="109">
        <v>745</v>
      </c>
      <c r="L26" s="109">
        <v>3390</v>
      </c>
      <c r="M26" s="109">
        <v>7659</v>
      </c>
      <c r="N26" s="109">
        <v>6663</v>
      </c>
      <c r="O26" s="109">
        <v>3760</v>
      </c>
      <c r="P26" s="109">
        <v>857</v>
      </c>
      <c r="Q26" s="109">
        <v>413</v>
      </c>
      <c r="R26" s="109">
        <v>238</v>
      </c>
      <c r="S26" s="109">
        <v>386</v>
      </c>
      <c r="T26" s="109">
        <v>832</v>
      </c>
      <c r="U26" s="109">
        <v>178</v>
      </c>
      <c r="V26" s="109">
        <v>1</v>
      </c>
      <c r="W26" s="109">
        <v>82</v>
      </c>
      <c r="X26" s="109">
        <v>0</v>
      </c>
      <c r="Y26" s="109">
        <v>0</v>
      </c>
      <c r="Z26" s="109">
        <v>322</v>
      </c>
      <c r="AA26" s="109">
        <v>248</v>
      </c>
      <c r="AB26" s="109">
        <v>124</v>
      </c>
      <c r="AC26" s="109">
        <v>0</v>
      </c>
      <c r="AD26" s="80">
        <v>46</v>
      </c>
      <c r="AE26" s="8">
        <v>54242</v>
      </c>
    </row>
    <row r="27" spans="1:31" s="29" customFormat="1" ht="11.25" x14ac:dyDescent="0.2">
      <c r="A27" s="101" t="s">
        <v>149</v>
      </c>
      <c r="B27" s="102" t="s">
        <v>19</v>
      </c>
      <c r="C27" s="107"/>
      <c r="D27" s="108">
        <v>237182</v>
      </c>
      <c r="E27" s="109">
        <v>41574</v>
      </c>
      <c r="F27" s="109">
        <v>32836</v>
      </c>
      <c r="G27" s="109">
        <v>47799</v>
      </c>
      <c r="H27" s="109">
        <v>71043</v>
      </c>
      <c r="I27" s="109">
        <v>74243</v>
      </c>
      <c r="J27" s="109">
        <v>51871</v>
      </c>
      <c r="K27" s="109">
        <v>42520</v>
      </c>
      <c r="L27" s="109">
        <v>93672</v>
      </c>
      <c r="M27" s="109">
        <v>94479</v>
      </c>
      <c r="N27" s="109">
        <v>132326</v>
      </c>
      <c r="O27" s="109">
        <v>87731</v>
      </c>
      <c r="P27" s="109">
        <v>3965</v>
      </c>
      <c r="Q27" s="109">
        <v>3384</v>
      </c>
      <c r="R27" s="109">
        <v>2935</v>
      </c>
      <c r="S27" s="109">
        <v>949</v>
      </c>
      <c r="T27" s="109">
        <v>8803</v>
      </c>
      <c r="U27" s="109">
        <v>160</v>
      </c>
      <c r="V27" s="109">
        <v>435</v>
      </c>
      <c r="W27" s="109">
        <v>315</v>
      </c>
      <c r="X27" s="109">
        <v>4</v>
      </c>
      <c r="Y27" s="109">
        <v>43</v>
      </c>
      <c r="Z27" s="109">
        <v>3</v>
      </c>
      <c r="AA27" s="109">
        <v>2485</v>
      </c>
      <c r="AB27" s="109">
        <v>2539</v>
      </c>
      <c r="AC27" s="109">
        <v>6056</v>
      </c>
      <c r="AD27" s="80">
        <v>0</v>
      </c>
      <c r="AE27" s="8">
        <v>1039352</v>
      </c>
    </row>
    <row r="28" spans="1:31" s="29" customFormat="1" ht="11.25" x14ac:dyDescent="0.2">
      <c r="A28" s="101" t="s">
        <v>150</v>
      </c>
      <c r="B28" s="102" t="s">
        <v>20</v>
      </c>
      <c r="C28" s="107"/>
      <c r="D28" s="108">
        <v>32025</v>
      </c>
      <c r="E28" s="109">
        <v>14727</v>
      </c>
      <c r="F28" s="109">
        <v>7956</v>
      </c>
      <c r="G28" s="109">
        <v>14436</v>
      </c>
      <c r="H28" s="109">
        <v>24046</v>
      </c>
      <c r="I28" s="109">
        <v>18345</v>
      </c>
      <c r="J28" s="109">
        <v>22611</v>
      </c>
      <c r="K28" s="109">
        <v>12121</v>
      </c>
      <c r="L28" s="109">
        <v>17775</v>
      </c>
      <c r="M28" s="109">
        <v>10108</v>
      </c>
      <c r="N28" s="109">
        <v>19243</v>
      </c>
      <c r="O28" s="109">
        <v>10812</v>
      </c>
      <c r="P28" s="109">
        <v>227</v>
      </c>
      <c r="Q28" s="109">
        <v>231</v>
      </c>
      <c r="R28" s="109">
        <v>224</v>
      </c>
      <c r="S28" s="109">
        <v>134</v>
      </c>
      <c r="T28" s="109">
        <v>531</v>
      </c>
      <c r="U28" s="109">
        <v>0</v>
      </c>
      <c r="V28" s="109">
        <v>130</v>
      </c>
      <c r="W28" s="109">
        <v>0</v>
      </c>
      <c r="X28" s="109">
        <v>0</v>
      </c>
      <c r="Y28" s="109">
        <v>9</v>
      </c>
      <c r="Z28" s="109">
        <v>32</v>
      </c>
      <c r="AA28" s="109">
        <v>746</v>
      </c>
      <c r="AB28" s="109">
        <v>21</v>
      </c>
      <c r="AC28" s="109">
        <v>341</v>
      </c>
      <c r="AD28" s="80">
        <v>511</v>
      </c>
      <c r="AE28" s="8">
        <v>207342</v>
      </c>
    </row>
    <row r="29" spans="1:31" s="29" customFormat="1" ht="11.25" x14ac:dyDescent="0.2">
      <c r="A29" s="101" t="s">
        <v>151</v>
      </c>
      <c r="B29" s="102" t="s">
        <v>21</v>
      </c>
      <c r="C29" s="107"/>
      <c r="D29" s="108">
        <v>27383</v>
      </c>
      <c r="E29" s="109">
        <v>8022</v>
      </c>
      <c r="F29" s="109">
        <v>10919</v>
      </c>
      <c r="G29" s="109">
        <v>9169</v>
      </c>
      <c r="H29" s="109">
        <v>15020</v>
      </c>
      <c r="I29" s="109">
        <v>24909</v>
      </c>
      <c r="J29" s="109">
        <v>6267</v>
      </c>
      <c r="K29" s="109">
        <v>5843</v>
      </c>
      <c r="L29" s="109">
        <v>17265</v>
      </c>
      <c r="M29" s="109">
        <v>19952</v>
      </c>
      <c r="N29" s="109">
        <v>22794</v>
      </c>
      <c r="O29" s="109">
        <v>25122</v>
      </c>
      <c r="P29" s="109">
        <v>4284</v>
      </c>
      <c r="Q29" s="109">
        <v>475</v>
      </c>
      <c r="R29" s="109">
        <v>395</v>
      </c>
      <c r="S29" s="109">
        <v>472</v>
      </c>
      <c r="T29" s="109">
        <v>513</v>
      </c>
      <c r="U29" s="109">
        <v>33</v>
      </c>
      <c r="V29" s="109">
        <v>63</v>
      </c>
      <c r="W29" s="109">
        <v>11</v>
      </c>
      <c r="X29" s="109">
        <v>128</v>
      </c>
      <c r="Y29" s="109">
        <v>1</v>
      </c>
      <c r="Z29" s="109">
        <v>3</v>
      </c>
      <c r="AA29" s="109">
        <v>1588</v>
      </c>
      <c r="AB29" s="109">
        <v>62</v>
      </c>
      <c r="AC29" s="109">
        <v>875</v>
      </c>
      <c r="AD29" s="80">
        <v>7</v>
      </c>
      <c r="AE29" s="8">
        <v>201575</v>
      </c>
    </row>
    <row r="30" spans="1:31" s="29" customFormat="1" ht="11.25" x14ac:dyDescent="0.2">
      <c r="A30" s="101" t="s">
        <v>152</v>
      </c>
      <c r="B30" s="102" t="s">
        <v>22</v>
      </c>
      <c r="C30" s="107"/>
      <c r="D30" s="108">
        <v>13862</v>
      </c>
      <c r="E30" s="109">
        <v>4453</v>
      </c>
      <c r="F30" s="109">
        <v>3341</v>
      </c>
      <c r="G30" s="109">
        <v>4531</v>
      </c>
      <c r="H30" s="109">
        <v>6411</v>
      </c>
      <c r="I30" s="109">
        <v>5969</v>
      </c>
      <c r="J30" s="109">
        <v>4665</v>
      </c>
      <c r="K30" s="109">
        <v>4793</v>
      </c>
      <c r="L30" s="109">
        <v>6316</v>
      </c>
      <c r="M30" s="109">
        <v>6255</v>
      </c>
      <c r="N30" s="109">
        <v>8593</v>
      </c>
      <c r="O30" s="109">
        <v>4275</v>
      </c>
      <c r="P30" s="109">
        <v>264</v>
      </c>
      <c r="Q30" s="109">
        <v>56</v>
      </c>
      <c r="R30" s="109">
        <v>93</v>
      </c>
      <c r="S30" s="109">
        <v>32</v>
      </c>
      <c r="T30" s="109">
        <v>406</v>
      </c>
      <c r="U30" s="109">
        <v>0</v>
      </c>
      <c r="V30" s="109">
        <v>7</v>
      </c>
      <c r="W30" s="109">
        <v>52</v>
      </c>
      <c r="X30" s="109">
        <v>36</v>
      </c>
      <c r="Y30" s="109">
        <v>0</v>
      </c>
      <c r="Z30" s="109">
        <v>0</v>
      </c>
      <c r="AA30" s="109">
        <v>388</v>
      </c>
      <c r="AB30" s="109">
        <v>7</v>
      </c>
      <c r="AC30" s="109">
        <v>11</v>
      </c>
      <c r="AD30" s="80">
        <v>0</v>
      </c>
      <c r="AE30" s="8">
        <v>74816</v>
      </c>
    </row>
    <row r="31" spans="1:31" s="29" customFormat="1" ht="11.25" x14ac:dyDescent="0.2">
      <c r="A31" s="101" t="s">
        <v>153</v>
      </c>
      <c r="B31" s="102" t="s">
        <v>23</v>
      </c>
      <c r="C31" s="107"/>
      <c r="D31" s="108">
        <v>9279</v>
      </c>
      <c r="E31" s="109">
        <v>2236</v>
      </c>
      <c r="F31" s="109">
        <v>3307</v>
      </c>
      <c r="G31" s="109">
        <v>2315</v>
      </c>
      <c r="H31" s="109">
        <v>4549</v>
      </c>
      <c r="I31" s="109">
        <v>5847</v>
      </c>
      <c r="J31" s="109">
        <v>4513</v>
      </c>
      <c r="K31" s="109">
        <v>2889</v>
      </c>
      <c r="L31" s="109">
        <v>5704</v>
      </c>
      <c r="M31" s="109">
        <v>4012</v>
      </c>
      <c r="N31" s="109">
        <v>7088</v>
      </c>
      <c r="O31" s="109">
        <v>5208</v>
      </c>
      <c r="P31" s="109">
        <v>477</v>
      </c>
      <c r="Q31" s="109">
        <v>436</v>
      </c>
      <c r="R31" s="109">
        <v>110</v>
      </c>
      <c r="S31" s="109">
        <v>4</v>
      </c>
      <c r="T31" s="109">
        <v>1051</v>
      </c>
      <c r="U31" s="109">
        <v>1</v>
      </c>
      <c r="V31" s="109">
        <v>1</v>
      </c>
      <c r="W31" s="109">
        <v>25</v>
      </c>
      <c r="X31" s="109">
        <v>23</v>
      </c>
      <c r="Y31" s="109">
        <v>0</v>
      </c>
      <c r="Z31" s="109">
        <v>1</v>
      </c>
      <c r="AA31" s="109">
        <v>366</v>
      </c>
      <c r="AB31" s="109">
        <v>70</v>
      </c>
      <c r="AC31" s="109">
        <v>462</v>
      </c>
      <c r="AD31" s="80">
        <v>0</v>
      </c>
      <c r="AE31" s="8">
        <v>59974</v>
      </c>
    </row>
    <row r="32" spans="1:31" s="29" customFormat="1" ht="11.25" x14ac:dyDescent="0.2">
      <c r="A32" s="101" t="s">
        <v>154</v>
      </c>
      <c r="B32" s="102" t="s">
        <v>24</v>
      </c>
      <c r="C32" s="107"/>
      <c r="D32" s="108">
        <v>47980</v>
      </c>
      <c r="E32" s="109">
        <v>5769</v>
      </c>
      <c r="F32" s="109">
        <v>4394</v>
      </c>
      <c r="G32" s="109">
        <v>19548</v>
      </c>
      <c r="H32" s="109">
        <v>11937</v>
      </c>
      <c r="I32" s="109">
        <v>8244</v>
      </c>
      <c r="J32" s="109">
        <v>16910</v>
      </c>
      <c r="K32" s="109">
        <v>35105</v>
      </c>
      <c r="L32" s="109">
        <v>18457</v>
      </c>
      <c r="M32" s="109">
        <v>14263</v>
      </c>
      <c r="N32" s="109">
        <v>22582</v>
      </c>
      <c r="O32" s="109">
        <v>34617</v>
      </c>
      <c r="P32" s="109">
        <v>2480</v>
      </c>
      <c r="Q32" s="109">
        <v>1555</v>
      </c>
      <c r="R32" s="109">
        <v>1118</v>
      </c>
      <c r="S32" s="109">
        <v>495</v>
      </c>
      <c r="T32" s="109">
        <v>778</v>
      </c>
      <c r="U32" s="109">
        <v>289</v>
      </c>
      <c r="V32" s="109">
        <v>226</v>
      </c>
      <c r="W32" s="109">
        <v>273</v>
      </c>
      <c r="X32" s="109">
        <v>49</v>
      </c>
      <c r="Y32" s="109">
        <v>30</v>
      </c>
      <c r="Z32" s="109">
        <v>17</v>
      </c>
      <c r="AA32" s="109">
        <v>1792</v>
      </c>
      <c r="AB32" s="109">
        <v>456</v>
      </c>
      <c r="AC32" s="109">
        <v>5649</v>
      </c>
      <c r="AD32" s="80">
        <v>15466</v>
      </c>
      <c r="AE32" s="8">
        <v>270479</v>
      </c>
    </row>
    <row r="33" spans="1:31" s="29" customFormat="1" ht="11.25" x14ac:dyDescent="0.2">
      <c r="A33" s="101" t="s">
        <v>155</v>
      </c>
      <c r="B33" s="102" t="s">
        <v>25</v>
      </c>
      <c r="C33" s="107"/>
      <c r="D33" s="108">
        <v>16381</v>
      </c>
      <c r="E33" s="109">
        <v>2512</v>
      </c>
      <c r="F33" s="109">
        <v>2427</v>
      </c>
      <c r="G33" s="109">
        <v>3117</v>
      </c>
      <c r="H33" s="109">
        <v>8119</v>
      </c>
      <c r="I33" s="109">
        <v>8082</v>
      </c>
      <c r="J33" s="109">
        <v>6942</v>
      </c>
      <c r="K33" s="109">
        <v>7276</v>
      </c>
      <c r="L33" s="109">
        <v>7737</v>
      </c>
      <c r="M33" s="109">
        <v>8859</v>
      </c>
      <c r="N33" s="109">
        <v>11070</v>
      </c>
      <c r="O33" s="109">
        <v>9747</v>
      </c>
      <c r="P33" s="109">
        <v>330</v>
      </c>
      <c r="Q33" s="109">
        <v>583</v>
      </c>
      <c r="R33" s="109">
        <v>558</v>
      </c>
      <c r="S33" s="109">
        <v>551</v>
      </c>
      <c r="T33" s="109">
        <v>2057</v>
      </c>
      <c r="U33" s="109">
        <v>11</v>
      </c>
      <c r="V33" s="109">
        <v>618</v>
      </c>
      <c r="W33" s="109">
        <v>0</v>
      </c>
      <c r="X33" s="109">
        <v>42</v>
      </c>
      <c r="Y33" s="109">
        <v>97</v>
      </c>
      <c r="Z33" s="109">
        <v>1</v>
      </c>
      <c r="AA33" s="109">
        <v>2063</v>
      </c>
      <c r="AB33" s="109">
        <v>211</v>
      </c>
      <c r="AC33" s="109">
        <v>62</v>
      </c>
      <c r="AD33" s="80">
        <v>402</v>
      </c>
      <c r="AE33" s="8">
        <v>99855</v>
      </c>
    </row>
    <row r="34" spans="1:31" s="29" customFormat="1" ht="11.25" x14ac:dyDescent="0.2">
      <c r="A34" s="101" t="s">
        <v>156</v>
      </c>
      <c r="B34" s="102" t="s">
        <v>26</v>
      </c>
      <c r="C34" s="107"/>
      <c r="D34" s="108">
        <v>4172</v>
      </c>
      <c r="E34" s="109">
        <v>688</v>
      </c>
      <c r="F34" s="109">
        <v>634</v>
      </c>
      <c r="G34" s="109">
        <v>1207</v>
      </c>
      <c r="H34" s="109">
        <v>1343</v>
      </c>
      <c r="I34" s="109">
        <v>2247</v>
      </c>
      <c r="J34" s="109">
        <v>1367</v>
      </c>
      <c r="K34" s="109">
        <v>590</v>
      </c>
      <c r="L34" s="109">
        <v>1410</v>
      </c>
      <c r="M34" s="109">
        <v>1064</v>
      </c>
      <c r="N34" s="109">
        <v>4706</v>
      </c>
      <c r="O34" s="109">
        <v>1724</v>
      </c>
      <c r="P34" s="109">
        <v>2</v>
      </c>
      <c r="Q34" s="109">
        <v>0</v>
      </c>
      <c r="R34" s="109">
        <v>0</v>
      </c>
      <c r="S34" s="109">
        <v>0</v>
      </c>
      <c r="T34" s="109">
        <v>1</v>
      </c>
      <c r="U34" s="109">
        <v>242</v>
      </c>
      <c r="V34" s="109">
        <v>0</v>
      </c>
      <c r="W34" s="109">
        <v>0</v>
      </c>
      <c r="X34" s="109">
        <v>0</v>
      </c>
      <c r="Y34" s="109">
        <v>0</v>
      </c>
      <c r="Z34" s="109">
        <v>0</v>
      </c>
      <c r="AA34" s="109">
        <v>1</v>
      </c>
      <c r="AB34" s="109">
        <v>5</v>
      </c>
      <c r="AC34" s="109">
        <v>29</v>
      </c>
      <c r="AD34" s="80">
        <v>20</v>
      </c>
      <c r="AE34" s="8">
        <v>21452</v>
      </c>
    </row>
    <row r="35" spans="1:31" s="29" customFormat="1" ht="11.25" x14ac:dyDescent="0.2">
      <c r="A35" s="101" t="s">
        <v>157</v>
      </c>
      <c r="B35" s="102" t="s">
        <v>51</v>
      </c>
      <c r="C35" s="107"/>
      <c r="D35" s="108">
        <v>105661</v>
      </c>
      <c r="E35" s="109">
        <v>11868</v>
      </c>
      <c r="F35" s="109">
        <v>9998</v>
      </c>
      <c r="G35" s="109">
        <v>18037</v>
      </c>
      <c r="H35" s="109">
        <v>24030</v>
      </c>
      <c r="I35" s="109">
        <v>23022</v>
      </c>
      <c r="J35" s="109">
        <v>16487</v>
      </c>
      <c r="K35" s="109">
        <v>15719</v>
      </c>
      <c r="L35" s="109">
        <v>43091</v>
      </c>
      <c r="M35" s="109">
        <v>31328</v>
      </c>
      <c r="N35" s="109">
        <v>45725</v>
      </c>
      <c r="O35" s="109">
        <v>37595</v>
      </c>
      <c r="P35" s="109">
        <v>1251</v>
      </c>
      <c r="Q35" s="109">
        <v>556</v>
      </c>
      <c r="R35" s="109">
        <v>243</v>
      </c>
      <c r="S35" s="109">
        <v>175</v>
      </c>
      <c r="T35" s="109">
        <v>2801</v>
      </c>
      <c r="U35" s="109">
        <v>0</v>
      </c>
      <c r="V35" s="109">
        <v>166</v>
      </c>
      <c r="W35" s="109">
        <v>9</v>
      </c>
      <c r="X35" s="109">
        <v>86</v>
      </c>
      <c r="Y35" s="109">
        <v>0</v>
      </c>
      <c r="Z35" s="109">
        <v>442</v>
      </c>
      <c r="AA35" s="109">
        <v>871</v>
      </c>
      <c r="AB35" s="109">
        <v>1073</v>
      </c>
      <c r="AC35" s="109">
        <v>17473</v>
      </c>
      <c r="AD35" s="80">
        <v>12</v>
      </c>
      <c r="AE35" s="8">
        <v>407719</v>
      </c>
    </row>
    <row r="36" spans="1:31" s="29" customFormat="1" ht="11.25" x14ac:dyDescent="0.2">
      <c r="A36" s="101" t="s">
        <v>158</v>
      </c>
      <c r="B36" s="102" t="s">
        <v>65</v>
      </c>
      <c r="C36" s="107"/>
      <c r="D36" s="108">
        <v>35262</v>
      </c>
      <c r="E36" s="109">
        <v>10726</v>
      </c>
      <c r="F36" s="109">
        <v>12736</v>
      </c>
      <c r="G36" s="109">
        <v>8523</v>
      </c>
      <c r="H36" s="109">
        <v>10942</v>
      </c>
      <c r="I36" s="109">
        <v>10230</v>
      </c>
      <c r="J36" s="109">
        <v>8724</v>
      </c>
      <c r="K36" s="109">
        <v>9125</v>
      </c>
      <c r="L36" s="109">
        <v>64516</v>
      </c>
      <c r="M36" s="109">
        <v>70554</v>
      </c>
      <c r="N36" s="109">
        <v>53672</v>
      </c>
      <c r="O36" s="109">
        <v>23537</v>
      </c>
      <c r="P36" s="109">
        <v>1207</v>
      </c>
      <c r="Q36" s="109">
        <v>846</v>
      </c>
      <c r="R36" s="109">
        <v>1036</v>
      </c>
      <c r="S36" s="109">
        <v>827</v>
      </c>
      <c r="T36" s="109">
        <v>2280</v>
      </c>
      <c r="U36" s="109">
        <v>23</v>
      </c>
      <c r="V36" s="109">
        <v>490</v>
      </c>
      <c r="W36" s="109">
        <v>106</v>
      </c>
      <c r="X36" s="109">
        <v>265</v>
      </c>
      <c r="Y36" s="109">
        <v>268</v>
      </c>
      <c r="Z36" s="109">
        <v>1</v>
      </c>
      <c r="AA36" s="109">
        <v>847</v>
      </c>
      <c r="AB36" s="109">
        <v>93</v>
      </c>
      <c r="AC36" s="109">
        <v>301</v>
      </c>
      <c r="AD36" s="80">
        <v>1207</v>
      </c>
      <c r="AE36" s="8">
        <v>328344</v>
      </c>
    </row>
    <row r="37" spans="1:31" s="32" customFormat="1" ht="12" thickBot="1" x14ac:dyDescent="0.25">
      <c r="A37" s="110"/>
      <c r="B37" s="111" t="s">
        <v>27</v>
      </c>
      <c r="C37" s="112"/>
      <c r="D37" s="113">
        <f t="shared" ref="D37:AE37" si="0">SUM(D6:D36)</f>
        <v>1405967</v>
      </c>
      <c r="E37" s="114">
        <f t="shared" si="0"/>
        <v>362311</v>
      </c>
      <c r="F37" s="114">
        <f t="shared" si="0"/>
        <v>347117</v>
      </c>
      <c r="G37" s="114">
        <f t="shared" si="0"/>
        <v>449324</v>
      </c>
      <c r="H37" s="114">
        <f t="shared" si="0"/>
        <v>712716</v>
      </c>
      <c r="I37" s="114">
        <f t="shared" si="0"/>
        <v>734832</v>
      </c>
      <c r="J37" s="114">
        <f t="shared" si="0"/>
        <v>575679</v>
      </c>
      <c r="K37" s="114">
        <f t="shared" si="0"/>
        <v>481073</v>
      </c>
      <c r="L37" s="114">
        <f t="shared" si="0"/>
        <v>828178</v>
      </c>
      <c r="M37" s="114">
        <f t="shared" si="0"/>
        <v>757474</v>
      </c>
      <c r="N37" s="114">
        <f t="shared" si="0"/>
        <v>1088498</v>
      </c>
      <c r="O37" s="114">
        <f t="shared" si="0"/>
        <v>617612</v>
      </c>
      <c r="P37" s="114">
        <f t="shared" si="0"/>
        <v>38513</v>
      </c>
      <c r="Q37" s="114">
        <f t="shared" si="0"/>
        <v>42926</v>
      </c>
      <c r="R37" s="114">
        <f t="shared" si="0"/>
        <v>35534</v>
      </c>
      <c r="S37" s="114">
        <f t="shared" si="0"/>
        <v>24450</v>
      </c>
      <c r="T37" s="114">
        <f t="shared" si="0"/>
        <v>82508</v>
      </c>
      <c r="U37" s="114">
        <f t="shared" si="0"/>
        <v>2014</v>
      </c>
      <c r="V37" s="114">
        <f t="shared" si="0"/>
        <v>17708</v>
      </c>
      <c r="W37" s="114">
        <f t="shared" si="0"/>
        <v>1625</v>
      </c>
      <c r="X37" s="114">
        <f t="shared" si="0"/>
        <v>2174</v>
      </c>
      <c r="Y37" s="114">
        <f t="shared" si="0"/>
        <v>611</v>
      </c>
      <c r="Z37" s="114">
        <f t="shared" si="0"/>
        <v>4115</v>
      </c>
      <c r="AA37" s="114">
        <f t="shared" si="0"/>
        <v>24878</v>
      </c>
      <c r="AB37" s="114">
        <f t="shared" si="0"/>
        <v>7514</v>
      </c>
      <c r="AC37" s="114">
        <f t="shared" si="0"/>
        <v>45720</v>
      </c>
      <c r="AD37" s="15">
        <f t="shared" si="0"/>
        <v>86919</v>
      </c>
      <c r="AE37" s="6">
        <f t="shared" si="0"/>
        <v>8777990</v>
      </c>
    </row>
    <row r="38" spans="1:31" s="31" customFormat="1" ht="11.25" x14ac:dyDescent="0.2">
      <c r="A38" s="2" t="s">
        <v>266</v>
      </c>
      <c r="B38" s="3"/>
      <c r="C38" s="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14"/>
      <c r="AE38" s="5"/>
    </row>
    <row r="39" spans="1:31" s="29" customFormat="1" ht="11.25" x14ac:dyDescent="0.2">
      <c r="A39" s="101" t="s">
        <v>159</v>
      </c>
      <c r="B39" s="102" t="s">
        <v>28</v>
      </c>
      <c r="C39" s="103"/>
      <c r="D39" s="104">
        <v>3716</v>
      </c>
      <c r="E39" s="105">
        <v>1507</v>
      </c>
      <c r="F39" s="105">
        <v>1444</v>
      </c>
      <c r="G39" s="105">
        <v>1184</v>
      </c>
      <c r="H39" s="105">
        <v>2137</v>
      </c>
      <c r="I39" s="105">
        <v>2896</v>
      </c>
      <c r="J39" s="105">
        <v>1372</v>
      </c>
      <c r="K39" s="105">
        <v>1104</v>
      </c>
      <c r="L39" s="105">
        <v>3048</v>
      </c>
      <c r="M39" s="105">
        <v>2862</v>
      </c>
      <c r="N39" s="105">
        <v>3286</v>
      </c>
      <c r="O39" s="105">
        <v>2095</v>
      </c>
      <c r="P39" s="105">
        <v>87</v>
      </c>
      <c r="Q39" s="105">
        <v>61</v>
      </c>
      <c r="R39" s="105">
        <v>36</v>
      </c>
      <c r="S39" s="105">
        <v>21</v>
      </c>
      <c r="T39" s="105">
        <v>145</v>
      </c>
      <c r="U39" s="105">
        <v>4</v>
      </c>
      <c r="V39" s="105">
        <v>0</v>
      </c>
      <c r="W39" s="105">
        <v>0</v>
      </c>
      <c r="X39" s="105">
        <v>0</v>
      </c>
      <c r="Y39" s="105">
        <v>0</v>
      </c>
      <c r="Z39" s="105">
        <v>15</v>
      </c>
      <c r="AA39" s="105">
        <v>27</v>
      </c>
      <c r="AB39" s="105">
        <v>6</v>
      </c>
      <c r="AC39" s="105">
        <v>316</v>
      </c>
      <c r="AD39" s="79">
        <v>1</v>
      </c>
      <c r="AE39" s="8">
        <v>27370</v>
      </c>
    </row>
    <row r="40" spans="1:31" s="29" customFormat="1" ht="11.25" x14ac:dyDescent="0.2">
      <c r="A40" s="101" t="s">
        <v>160</v>
      </c>
      <c r="B40" s="102" t="s">
        <v>29</v>
      </c>
      <c r="C40" s="107"/>
      <c r="D40" s="108">
        <v>8742</v>
      </c>
      <c r="E40" s="109">
        <v>1464</v>
      </c>
      <c r="F40" s="109">
        <v>1690</v>
      </c>
      <c r="G40" s="109">
        <v>1477</v>
      </c>
      <c r="H40" s="109">
        <v>2244</v>
      </c>
      <c r="I40" s="109">
        <v>2605</v>
      </c>
      <c r="J40" s="109">
        <v>1555</v>
      </c>
      <c r="K40" s="109">
        <v>1738</v>
      </c>
      <c r="L40" s="109">
        <v>4351</v>
      </c>
      <c r="M40" s="109">
        <v>4335</v>
      </c>
      <c r="N40" s="109">
        <v>4466</v>
      </c>
      <c r="O40" s="109">
        <v>2611</v>
      </c>
      <c r="P40" s="109">
        <v>328</v>
      </c>
      <c r="Q40" s="109">
        <v>259</v>
      </c>
      <c r="R40" s="109">
        <v>148</v>
      </c>
      <c r="S40" s="109">
        <v>73</v>
      </c>
      <c r="T40" s="109">
        <v>159</v>
      </c>
      <c r="U40" s="109">
        <v>1</v>
      </c>
      <c r="V40" s="109">
        <v>40</v>
      </c>
      <c r="W40" s="109">
        <v>9</v>
      </c>
      <c r="X40" s="109">
        <v>25</v>
      </c>
      <c r="Y40" s="109">
        <v>0</v>
      </c>
      <c r="Z40" s="109">
        <v>53</v>
      </c>
      <c r="AA40" s="109">
        <v>241</v>
      </c>
      <c r="AB40" s="109">
        <v>20</v>
      </c>
      <c r="AC40" s="109">
        <v>889</v>
      </c>
      <c r="AD40" s="80">
        <v>0</v>
      </c>
      <c r="AE40" s="8">
        <v>39523</v>
      </c>
    </row>
    <row r="41" spans="1:31" s="29" customFormat="1" ht="11.25" x14ac:dyDescent="0.2">
      <c r="A41" s="101" t="s">
        <v>161</v>
      </c>
      <c r="B41" s="102" t="s">
        <v>30</v>
      </c>
      <c r="C41" s="107"/>
      <c r="D41" s="108">
        <v>73</v>
      </c>
      <c r="E41" s="109">
        <v>44</v>
      </c>
      <c r="F41" s="109">
        <v>85</v>
      </c>
      <c r="G41" s="109">
        <v>18</v>
      </c>
      <c r="H41" s="109">
        <v>60</v>
      </c>
      <c r="I41" s="109">
        <v>109</v>
      </c>
      <c r="J41" s="109">
        <v>48</v>
      </c>
      <c r="K41" s="109">
        <v>41</v>
      </c>
      <c r="L41" s="109">
        <v>96</v>
      </c>
      <c r="M41" s="109">
        <v>58</v>
      </c>
      <c r="N41" s="109">
        <v>115</v>
      </c>
      <c r="O41" s="109">
        <v>11</v>
      </c>
      <c r="P41" s="109">
        <v>0</v>
      </c>
      <c r="Q41" s="109">
        <v>0</v>
      </c>
      <c r="R41" s="109">
        <v>1</v>
      </c>
      <c r="S41" s="109">
        <v>0</v>
      </c>
      <c r="T41" s="109">
        <v>1</v>
      </c>
      <c r="U41" s="109">
        <v>0</v>
      </c>
      <c r="V41" s="109">
        <v>0</v>
      </c>
      <c r="W41" s="109">
        <v>0</v>
      </c>
      <c r="X41" s="109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27</v>
      </c>
      <c r="AD41" s="80">
        <v>0</v>
      </c>
      <c r="AE41" s="8">
        <v>787</v>
      </c>
    </row>
    <row r="42" spans="1:31" s="29" customFormat="1" ht="11.25" x14ac:dyDescent="0.2">
      <c r="A42" s="101" t="s">
        <v>162</v>
      </c>
      <c r="B42" s="102" t="s">
        <v>31</v>
      </c>
      <c r="C42" s="107"/>
      <c r="D42" s="108">
        <v>6857</v>
      </c>
      <c r="E42" s="109">
        <v>601</v>
      </c>
      <c r="F42" s="109">
        <v>872</v>
      </c>
      <c r="G42" s="109">
        <v>646</v>
      </c>
      <c r="H42" s="109">
        <v>1525</v>
      </c>
      <c r="I42" s="109">
        <v>3084</v>
      </c>
      <c r="J42" s="109">
        <v>726</v>
      </c>
      <c r="K42" s="109">
        <v>642</v>
      </c>
      <c r="L42" s="109">
        <v>3425</v>
      </c>
      <c r="M42" s="109">
        <v>2512</v>
      </c>
      <c r="N42" s="109">
        <v>3115</v>
      </c>
      <c r="O42" s="109">
        <v>2358</v>
      </c>
      <c r="P42" s="109">
        <v>137</v>
      </c>
      <c r="Q42" s="109">
        <v>139</v>
      </c>
      <c r="R42" s="109">
        <v>488</v>
      </c>
      <c r="S42" s="109">
        <v>133</v>
      </c>
      <c r="T42" s="109">
        <v>259</v>
      </c>
      <c r="U42" s="109">
        <v>1</v>
      </c>
      <c r="V42" s="109">
        <v>19</v>
      </c>
      <c r="W42" s="109">
        <v>0</v>
      </c>
      <c r="X42" s="109">
        <v>6</v>
      </c>
      <c r="Y42" s="109">
        <v>0</v>
      </c>
      <c r="Z42" s="109">
        <v>0</v>
      </c>
      <c r="AA42" s="109">
        <v>102</v>
      </c>
      <c r="AB42" s="109">
        <v>1</v>
      </c>
      <c r="AC42" s="109">
        <v>37</v>
      </c>
      <c r="AD42" s="80">
        <v>0</v>
      </c>
      <c r="AE42" s="8">
        <v>27685</v>
      </c>
    </row>
    <row r="43" spans="1:31" s="29" customFormat="1" ht="11.25" x14ac:dyDescent="0.2">
      <c r="A43" s="101" t="s">
        <v>163</v>
      </c>
      <c r="B43" s="102" t="s">
        <v>32</v>
      </c>
      <c r="C43" s="107"/>
      <c r="D43" s="108">
        <v>4648</v>
      </c>
      <c r="E43" s="109">
        <v>1742</v>
      </c>
      <c r="F43" s="109">
        <v>1354</v>
      </c>
      <c r="G43" s="109">
        <v>754</v>
      </c>
      <c r="H43" s="109">
        <v>1260</v>
      </c>
      <c r="I43" s="109">
        <v>2601</v>
      </c>
      <c r="J43" s="109">
        <v>1346</v>
      </c>
      <c r="K43" s="109">
        <v>1683</v>
      </c>
      <c r="L43" s="109">
        <v>1760</v>
      </c>
      <c r="M43" s="109">
        <v>2616</v>
      </c>
      <c r="N43" s="109">
        <v>3464</v>
      </c>
      <c r="O43" s="109">
        <v>2549</v>
      </c>
      <c r="P43" s="109">
        <v>41</v>
      </c>
      <c r="Q43" s="109">
        <v>83</v>
      </c>
      <c r="R43" s="109">
        <v>3</v>
      </c>
      <c r="S43" s="109">
        <v>88</v>
      </c>
      <c r="T43" s="109">
        <v>308</v>
      </c>
      <c r="U43" s="109">
        <v>0</v>
      </c>
      <c r="V43" s="109">
        <v>21</v>
      </c>
      <c r="W43" s="109">
        <v>0</v>
      </c>
      <c r="X43" s="109">
        <v>2</v>
      </c>
      <c r="Y43" s="109">
        <v>0</v>
      </c>
      <c r="Z43" s="109">
        <v>5</v>
      </c>
      <c r="AA43" s="109">
        <v>208</v>
      </c>
      <c r="AB43" s="109">
        <v>14</v>
      </c>
      <c r="AC43" s="109">
        <v>41</v>
      </c>
      <c r="AD43" s="80">
        <v>0</v>
      </c>
      <c r="AE43" s="8">
        <v>26591</v>
      </c>
    </row>
    <row r="44" spans="1:31" s="29" customFormat="1" ht="11.25" x14ac:dyDescent="0.2">
      <c r="A44" s="101" t="s">
        <v>164</v>
      </c>
      <c r="B44" s="102" t="s">
        <v>33</v>
      </c>
      <c r="C44" s="107"/>
      <c r="D44" s="108">
        <v>2885</v>
      </c>
      <c r="E44" s="109">
        <v>1727</v>
      </c>
      <c r="F44" s="109">
        <v>3114</v>
      </c>
      <c r="G44" s="109">
        <v>2560</v>
      </c>
      <c r="H44" s="109">
        <v>2144</v>
      </c>
      <c r="I44" s="109">
        <v>2652</v>
      </c>
      <c r="J44" s="109">
        <v>2428</v>
      </c>
      <c r="K44" s="109">
        <v>934</v>
      </c>
      <c r="L44" s="109">
        <v>3405</v>
      </c>
      <c r="M44" s="109">
        <v>4789</v>
      </c>
      <c r="N44" s="109">
        <v>6745</v>
      </c>
      <c r="O44" s="109">
        <v>4678</v>
      </c>
      <c r="P44" s="109">
        <v>1088</v>
      </c>
      <c r="Q44" s="109">
        <v>234</v>
      </c>
      <c r="R44" s="109">
        <v>174</v>
      </c>
      <c r="S44" s="109">
        <v>47</v>
      </c>
      <c r="T44" s="109">
        <v>792</v>
      </c>
      <c r="U44" s="109">
        <v>0</v>
      </c>
      <c r="V44" s="109">
        <v>1</v>
      </c>
      <c r="W44" s="109">
        <v>0</v>
      </c>
      <c r="X44" s="109">
        <v>3</v>
      </c>
      <c r="Y44" s="109">
        <v>0</v>
      </c>
      <c r="Z44" s="109">
        <v>69</v>
      </c>
      <c r="AA44" s="109">
        <v>151</v>
      </c>
      <c r="AB44" s="109">
        <v>24</v>
      </c>
      <c r="AC44" s="109">
        <v>149</v>
      </c>
      <c r="AD44" s="80">
        <v>1</v>
      </c>
      <c r="AE44" s="8">
        <v>40794</v>
      </c>
    </row>
    <row r="45" spans="1:31" s="29" customFormat="1" ht="11.25" x14ac:dyDescent="0.2">
      <c r="A45" s="101" t="s">
        <v>165</v>
      </c>
      <c r="B45" s="102" t="s">
        <v>34</v>
      </c>
      <c r="C45" s="107"/>
      <c r="D45" s="108">
        <v>0</v>
      </c>
      <c r="E45" s="109">
        <v>0</v>
      </c>
      <c r="F45" s="109">
        <v>0</v>
      </c>
      <c r="G45" s="109">
        <v>0</v>
      </c>
      <c r="H45" s="109">
        <v>100</v>
      </c>
      <c r="I45" s="109">
        <v>0</v>
      </c>
      <c r="J45" s="109">
        <v>0</v>
      </c>
      <c r="K45" s="109">
        <v>0</v>
      </c>
      <c r="L45" s="109">
        <v>20</v>
      </c>
      <c r="M45" s="109">
        <v>1612</v>
      </c>
      <c r="N45" s="109">
        <v>2</v>
      </c>
      <c r="O45" s="109">
        <v>344</v>
      </c>
      <c r="P45" s="109">
        <v>0</v>
      </c>
      <c r="Q45" s="109">
        <v>0</v>
      </c>
      <c r="R45" s="109">
        <v>0</v>
      </c>
      <c r="S45" s="109">
        <v>0</v>
      </c>
      <c r="T45" s="109">
        <v>0</v>
      </c>
      <c r="U45" s="109">
        <v>0</v>
      </c>
      <c r="V45" s="109">
        <v>0</v>
      </c>
      <c r="W45" s="109">
        <v>0</v>
      </c>
      <c r="X45" s="109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1</v>
      </c>
      <c r="AD45" s="80">
        <v>3553</v>
      </c>
      <c r="AE45" s="8">
        <v>5632</v>
      </c>
    </row>
    <row r="46" spans="1:31" s="29" customFormat="1" ht="11.25" x14ac:dyDescent="0.2">
      <c r="A46" s="101" t="s">
        <v>166</v>
      </c>
      <c r="B46" s="102" t="s">
        <v>35</v>
      </c>
      <c r="C46" s="107"/>
      <c r="D46" s="108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09">
        <v>0</v>
      </c>
      <c r="U46" s="109">
        <v>0</v>
      </c>
      <c r="V46" s="109">
        <v>0</v>
      </c>
      <c r="W46" s="109">
        <v>0</v>
      </c>
      <c r="X46" s="109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80">
        <v>651</v>
      </c>
      <c r="AE46" s="8">
        <v>651</v>
      </c>
    </row>
    <row r="47" spans="1:31" s="29" customFormat="1" ht="11.25" x14ac:dyDescent="0.2">
      <c r="A47" s="101" t="s">
        <v>167</v>
      </c>
      <c r="B47" s="102" t="s">
        <v>36</v>
      </c>
      <c r="C47" s="107"/>
      <c r="D47" s="108">
        <v>2300</v>
      </c>
      <c r="E47" s="109">
        <v>1546</v>
      </c>
      <c r="F47" s="109">
        <v>893</v>
      </c>
      <c r="G47" s="109">
        <v>1620</v>
      </c>
      <c r="H47" s="109">
        <v>3783</v>
      </c>
      <c r="I47" s="109">
        <v>1466</v>
      </c>
      <c r="J47" s="109">
        <v>476</v>
      </c>
      <c r="K47" s="109">
        <v>624</v>
      </c>
      <c r="L47" s="109">
        <v>4221</v>
      </c>
      <c r="M47" s="109">
        <v>3076</v>
      </c>
      <c r="N47" s="109">
        <v>2889</v>
      </c>
      <c r="O47" s="109">
        <v>2355</v>
      </c>
      <c r="P47" s="109">
        <v>325</v>
      </c>
      <c r="Q47" s="109">
        <v>174</v>
      </c>
      <c r="R47" s="109">
        <v>179</v>
      </c>
      <c r="S47" s="109">
        <v>87</v>
      </c>
      <c r="T47" s="109">
        <v>147</v>
      </c>
      <c r="U47" s="109">
        <v>25</v>
      </c>
      <c r="V47" s="109">
        <v>3</v>
      </c>
      <c r="W47" s="109">
        <v>1</v>
      </c>
      <c r="X47" s="109">
        <v>2</v>
      </c>
      <c r="Y47" s="109">
        <v>0</v>
      </c>
      <c r="Z47" s="109">
        <v>4</v>
      </c>
      <c r="AA47" s="109">
        <v>160</v>
      </c>
      <c r="AB47" s="109">
        <v>4</v>
      </c>
      <c r="AC47" s="109">
        <v>455</v>
      </c>
      <c r="AD47" s="80">
        <v>93</v>
      </c>
      <c r="AE47" s="8">
        <v>26908</v>
      </c>
    </row>
    <row r="48" spans="1:31" s="29" customFormat="1" ht="11.25" x14ac:dyDescent="0.2">
      <c r="A48" s="101" t="s">
        <v>168</v>
      </c>
      <c r="B48" s="102" t="s">
        <v>37</v>
      </c>
      <c r="C48" s="107"/>
      <c r="D48" s="108">
        <v>2163</v>
      </c>
      <c r="E48" s="109">
        <v>1321</v>
      </c>
      <c r="F48" s="109">
        <v>617</v>
      </c>
      <c r="G48" s="109">
        <v>909</v>
      </c>
      <c r="H48" s="109">
        <v>1908</v>
      </c>
      <c r="I48" s="109">
        <v>1589</v>
      </c>
      <c r="J48" s="109">
        <v>1344</v>
      </c>
      <c r="K48" s="109">
        <v>1097</v>
      </c>
      <c r="L48" s="109">
        <v>1434</v>
      </c>
      <c r="M48" s="109">
        <v>929</v>
      </c>
      <c r="N48" s="109">
        <v>1394</v>
      </c>
      <c r="O48" s="109">
        <v>729</v>
      </c>
      <c r="P48" s="109">
        <v>23</v>
      </c>
      <c r="Q48" s="109">
        <v>16</v>
      </c>
      <c r="R48" s="109">
        <v>17</v>
      </c>
      <c r="S48" s="109">
        <v>0</v>
      </c>
      <c r="T48" s="109">
        <v>102</v>
      </c>
      <c r="U48" s="109">
        <v>0</v>
      </c>
      <c r="V48" s="109">
        <v>0</v>
      </c>
      <c r="W48" s="109">
        <v>0</v>
      </c>
      <c r="X48" s="109">
        <v>0</v>
      </c>
      <c r="Y48" s="109">
        <v>0</v>
      </c>
      <c r="Z48" s="109">
        <v>0</v>
      </c>
      <c r="AA48" s="109">
        <v>0</v>
      </c>
      <c r="AB48" s="109">
        <v>1</v>
      </c>
      <c r="AC48" s="109">
        <v>43</v>
      </c>
      <c r="AD48" s="80">
        <v>0</v>
      </c>
      <c r="AE48" s="8">
        <v>15636</v>
      </c>
    </row>
    <row r="49" spans="1:31" s="29" customFormat="1" ht="11.25" x14ac:dyDescent="0.2">
      <c r="A49" s="101" t="s">
        <v>169</v>
      </c>
      <c r="B49" s="102" t="s">
        <v>38</v>
      </c>
      <c r="C49" s="107"/>
      <c r="D49" s="108">
        <v>1743</v>
      </c>
      <c r="E49" s="109">
        <v>816</v>
      </c>
      <c r="F49" s="109">
        <v>3465</v>
      </c>
      <c r="G49" s="109">
        <v>672</v>
      </c>
      <c r="H49" s="109">
        <v>1018</v>
      </c>
      <c r="I49" s="109">
        <v>695</v>
      </c>
      <c r="J49" s="109">
        <v>804</v>
      </c>
      <c r="K49" s="109">
        <v>390</v>
      </c>
      <c r="L49" s="109">
        <v>1967</v>
      </c>
      <c r="M49" s="109">
        <v>5113</v>
      </c>
      <c r="N49" s="109">
        <v>31750</v>
      </c>
      <c r="O49" s="109">
        <v>2681</v>
      </c>
      <c r="P49" s="109">
        <v>2</v>
      </c>
      <c r="Q49" s="109">
        <v>1</v>
      </c>
      <c r="R49" s="109">
        <v>0</v>
      </c>
      <c r="S49" s="109">
        <v>0</v>
      </c>
      <c r="T49" s="109">
        <v>2</v>
      </c>
      <c r="U49" s="109">
        <v>0</v>
      </c>
      <c r="V49" s="109">
        <v>0</v>
      </c>
      <c r="W49" s="109">
        <v>0</v>
      </c>
      <c r="X49" s="109">
        <v>0</v>
      </c>
      <c r="Y49" s="109">
        <v>0</v>
      </c>
      <c r="Z49" s="109">
        <v>0</v>
      </c>
      <c r="AA49" s="109">
        <v>0</v>
      </c>
      <c r="AB49" s="109">
        <v>5</v>
      </c>
      <c r="AC49" s="109">
        <v>0</v>
      </c>
      <c r="AD49" s="80">
        <v>25</v>
      </c>
      <c r="AE49" s="8">
        <v>51149</v>
      </c>
    </row>
    <row r="50" spans="1:31" s="29" customFormat="1" ht="11.25" x14ac:dyDescent="0.2">
      <c r="A50" s="101" t="s">
        <v>170</v>
      </c>
      <c r="B50" s="102" t="s">
        <v>39</v>
      </c>
      <c r="C50" s="107"/>
      <c r="D50" s="108">
        <v>12358</v>
      </c>
      <c r="E50" s="109">
        <v>966</v>
      </c>
      <c r="F50" s="109">
        <v>1521</v>
      </c>
      <c r="G50" s="109">
        <v>652</v>
      </c>
      <c r="H50" s="109">
        <v>2783</v>
      </c>
      <c r="I50" s="109">
        <v>3623</v>
      </c>
      <c r="J50" s="109">
        <v>1265</v>
      </c>
      <c r="K50" s="109">
        <v>1517</v>
      </c>
      <c r="L50" s="109">
        <v>3343</v>
      </c>
      <c r="M50" s="109">
        <v>5560</v>
      </c>
      <c r="N50" s="109">
        <v>7046</v>
      </c>
      <c r="O50" s="109">
        <v>3308</v>
      </c>
      <c r="P50" s="109">
        <v>0</v>
      </c>
      <c r="Q50" s="109">
        <v>167</v>
      </c>
      <c r="R50" s="109">
        <v>179</v>
      </c>
      <c r="S50" s="109">
        <v>14</v>
      </c>
      <c r="T50" s="109">
        <v>742</v>
      </c>
      <c r="U50" s="109">
        <v>0</v>
      </c>
      <c r="V50" s="109">
        <v>0</v>
      </c>
      <c r="W50" s="109">
        <v>0</v>
      </c>
      <c r="X50" s="109">
        <v>0</v>
      </c>
      <c r="Y50" s="109">
        <v>0</v>
      </c>
      <c r="Z50" s="109">
        <v>0</v>
      </c>
      <c r="AA50" s="109">
        <v>29</v>
      </c>
      <c r="AB50" s="109">
        <v>0</v>
      </c>
      <c r="AC50" s="109">
        <v>0</v>
      </c>
      <c r="AD50" s="80">
        <v>9915</v>
      </c>
      <c r="AE50" s="8">
        <v>54988</v>
      </c>
    </row>
    <row r="51" spans="1:31" s="29" customFormat="1" ht="11.25" x14ac:dyDescent="0.2">
      <c r="A51" s="101" t="s">
        <v>171</v>
      </c>
      <c r="B51" s="102" t="s">
        <v>40</v>
      </c>
      <c r="C51" s="107"/>
      <c r="D51" s="108">
        <v>1511</v>
      </c>
      <c r="E51" s="109">
        <v>1061</v>
      </c>
      <c r="F51" s="109">
        <v>1286</v>
      </c>
      <c r="G51" s="109">
        <v>997</v>
      </c>
      <c r="H51" s="109">
        <v>845</v>
      </c>
      <c r="I51" s="109">
        <v>4470</v>
      </c>
      <c r="J51" s="109">
        <v>681</v>
      </c>
      <c r="K51" s="109">
        <v>560</v>
      </c>
      <c r="L51" s="109">
        <v>2691</v>
      </c>
      <c r="M51" s="109">
        <v>6543</v>
      </c>
      <c r="N51" s="109">
        <v>1131</v>
      </c>
      <c r="O51" s="109">
        <v>809</v>
      </c>
      <c r="P51" s="109">
        <v>8</v>
      </c>
      <c r="Q51" s="109">
        <v>26</v>
      </c>
      <c r="R51" s="109">
        <v>2</v>
      </c>
      <c r="S51" s="109">
        <v>13</v>
      </c>
      <c r="T51" s="109">
        <v>46</v>
      </c>
      <c r="U51" s="109">
        <v>0</v>
      </c>
      <c r="V51" s="109">
        <v>0</v>
      </c>
      <c r="W51" s="109">
        <v>0</v>
      </c>
      <c r="X51" s="109">
        <v>0</v>
      </c>
      <c r="Y51" s="109">
        <v>0</v>
      </c>
      <c r="Z51" s="109">
        <v>0</v>
      </c>
      <c r="AA51" s="109">
        <v>73</v>
      </c>
      <c r="AB51" s="109">
        <v>2</v>
      </c>
      <c r="AC51" s="109">
        <v>24</v>
      </c>
      <c r="AD51" s="80">
        <v>110</v>
      </c>
      <c r="AE51" s="8">
        <v>22889</v>
      </c>
    </row>
    <row r="52" spans="1:31" s="29" customFormat="1" ht="11.25" x14ac:dyDescent="0.2">
      <c r="A52" s="101" t="s">
        <v>172</v>
      </c>
      <c r="B52" s="102" t="s">
        <v>41</v>
      </c>
      <c r="C52" s="107"/>
      <c r="D52" s="108">
        <v>94</v>
      </c>
      <c r="E52" s="109">
        <v>22</v>
      </c>
      <c r="F52" s="109">
        <v>2</v>
      </c>
      <c r="G52" s="109">
        <v>298</v>
      </c>
      <c r="H52" s="109">
        <v>577</v>
      </c>
      <c r="I52" s="109">
        <v>18</v>
      </c>
      <c r="J52" s="109">
        <v>300</v>
      </c>
      <c r="K52" s="109">
        <v>279</v>
      </c>
      <c r="L52" s="109">
        <v>160</v>
      </c>
      <c r="M52" s="109">
        <v>77</v>
      </c>
      <c r="N52" s="109">
        <v>10</v>
      </c>
      <c r="O52" s="109">
        <v>15</v>
      </c>
      <c r="P52" s="109">
        <v>0</v>
      </c>
      <c r="Q52" s="109">
        <v>0</v>
      </c>
      <c r="R52" s="109">
        <v>0</v>
      </c>
      <c r="S52" s="109">
        <v>0</v>
      </c>
      <c r="T52" s="109">
        <v>0</v>
      </c>
      <c r="U52" s="109">
        <v>0</v>
      </c>
      <c r="V52" s="109">
        <v>0</v>
      </c>
      <c r="W52" s="109">
        <v>0</v>
      </c>
      <c r="X52" s="109">
        <v>0</v>
      </c>
      <c r="Y52" s="109">
        <v>0</v>
      </c>
      <c r="Z52" s="109">
        <v>0</v>
      </c>
      <c r="AA52" s="109">
        <v>0</v>
      </c>
      <c r="AB52" s="109">
        <v>0</v>
      </c>
      <c r="AC52" s="109">
        <v>29</v>
      </c>
      <c r="AD52" s="80">
        <v>0</v>
      </c>
      <c r="AE52" s="8">
        <v>1881</v>
      </c>
    </row>
    <row r="53" spans="1:31" s="29" customFormat="1" ht="11.25" x14ac:dyDescent="0.2">
      <c r="A53" s="101" t="s">
        <v>173</v>
      </c>
      <c r="B53" s="102" t="s">
        <v>42</v>
      </c>
      <c r="C53" s="107"/>
      <c r="D53" s="108">
        <v>1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  <c r="J53" s="109">
        <v>0</v>
      </c>
      <c r="K53" s="109">
        <v>0</v>
      </c>
      <c r="L53" s="109">
        <v>0</v>
      </c>
      <c r="M53" s="109">
        <v>1668</v>
      </c>
      <c r="N53" s="109">
        <v>3</v>
      </c>
      <c r="O53" s="109">
        <v>824</v>
      </c>
      <c r="P53" s="109">
        <v>0</v>
      </c>
      <c r="Q53" s="109">
        <v>0</v>
      </c>
      <c r="R53" s="109">
        <v>0</v>
      </c>
      <c r="S53" s="109">
        <v>0</v>
      </c>
      <c r="T53" s="109">
        <v>0</v>
      </c>
      <c r="U53" s="109">
        <v>0</v>
      </c>
      <c r="V53" s="109">
        <v>0</v>
      </c>
      <c r="W53" s="109">
        <v>0</v>
      </c>
      <c r="X53" s="109">
        <v>0</v>
      </c>
      <c r="Y53" s="109">
        <v>0</v>
      </c>
      <c r="Z53" s="109">
        <v>0</v>
      </c>
      <c r="AA53" s="109">
        <v>0</v>
      </c>
      <c r="AB53" s="109">
        <v>0</v>
      </c>
      <c r="AC53" s="109">
        <v>0</v>
      </c>
      <c r="AD53" s="80">
        <v>0</v>
      </c>
      <c r="AE53" s="8">
        <v>2496</v>
      </c>
    </row>
    <row r="54" spans="1:31" s="29" customFormat="1" ht="11.25" x14ac:dyDescent="0.2">
      <c r="A54" s="101" t="s">
        <v>174</v>
      </c>
      <c r="B54" s="102" t="s">
        <v>43</v>
      </c>
      <c r="C54" s="107"/>
      <c r="D54" s="108">
        <v>1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  <c r="J54" s="109">
        <v>1</v>
      </c>
      <c r="K54" s="109">
        <v>0</v>
      </c>
      <c r="L54" s="109">
        <v>1869</v>
      </c>
      <c r="M54" s="109">
        <v>360</v>
      </c>
      <c r="N54" s="109">
        <v>0</v>
      </c>
      <c r="O54" s="109">
        <v>0</v>
      </c>
      <c r="P54" s="109">
        <v>0</v>
      </c>
      <c r="Q54" s="109">
        <v>0</v>
      </c>
      <c r="R54" s="109">
        <v>0</v>
      </c>
      <c r="S54" s="109">
        <v>0</v>
      </c>
      <c r="T54" s="109">
        <v>0</v>
      </c>
      <c r="U54" s="109">
        <v>0</v>
      </c>
      <c r="V54" s="109">
        <v>0</v>
      </c>
      <c r="W54" s="109">
        <v>0</v>
      </c>
      <c r="X54" s="109">
        <v>0</v>
      </c>
      <c r="Y54" s="109">
        <v>0</v>
      </c>
      <c r="Z54" s="109">
        <v>0</v>
      </c>
      <c r="AA54" s="109">
        <v>0</v>
      </c>
      <c r="AB54" s="109">
        <v>0</v>
      </c>
      <c r="AC54" s="109">
        <v>0</v>
      </c>
      <c r="AD54" s="80">
        <v>8</v>
      </c>
      <c r="AE54" s="8">
        <v>2239</v>
      </c>
    </row>
    <row r="55" spans="1:31" s="29" customFormat="1" ht="11.25" x14ac:dyDescent="0.2">
      <c r="A55" s="101" t="s">
        <v>175</v>
      </c>
      <c r="B55" s="102" t="s">
        <v>44</v>
      </c>
      <c r="C55" s="107"/>
      <c r="D55" s="108">
        <v>995</v>
      </c>
      <c r="E55" s="109">
        <v>175</v>
      </c>
      <c r="F55" s="109">
        <v>767</v>
      </c>
      <c r="G55" s="109">
        <v>266</v>
      </c>
      <c r="H55" s="109">
        <v>506</v>
      </c>
      <c r="I55" s="109">
        <v>922</v>
      </c>
      <c r="J55" s="109">
        <v>198</v>
      </c>
      <c r="K55" s="109">
        <v>376</v>
      </c>
      <c r="L55" s="109">
        <v>1117</v>
      </c>
      <c r="M55" s="109">
        <v>730</v>
      </c>
      <c r="N55" s="109">
        <v>1635</v>
      </c>
      <c r="O55" s="109">
        <v>730</v>
      </c>
      <c r="P55" s="109">
        <v>0</v>
      </c>
      <c r="Q55" s="109">
        <v>0</v>
      </c>
      <c r="R55" s="109">
        <v>0</v>
      </c>
      <c r="S55" s="109">
        <v>0</v>
      </c>
      <c r="T55" s="109">
        <v>0</v>
      </c>
      <c r="U55" s="109">
        <v>0</v>
      </c>
      <c r="V55" s="109">
        <v>1</v>
      </c>
      <c r="W55" s="109">
        <v>0</v>
      </c>
      <c r="X55" s="109">
        <v>0</v>
      </c>
      <c r="Y55" s="109">
        <v>0</v>
      </c>
      <c r="Z55" s="109">
        <v>0</v>
      </c>
      <c r="AA55" s="109">
        <v>130</v>
      </c>
      <c r="AB55" s="109">
        <v>0</v>
      </c>
      <c r="AC55" s="109">
        <v>98</v>
      </c>
      <c r="AD55" s="80">
        <v>526</v>
      </c>
      <c r="AE55" s="8">
        <v>9172</v>
      </c>
    </row>
    <row r="56" spans="1:31" s="29" customFormat="1" ht="11.25" x14ac:dyDescent="0.2">
      <c r="A56" s="101" t="s">
        <v>176</v>
      </c>
      <c r="B56" s="102" t="s">
        <v>45</v>
      </c>
      <c r="C56" s="107"/>
      <c r="D56" s="108">
        <v>12854</v>
      </c>
      <c r="E56" s="109">
        <v>6417</v>
      </c>
      <c r="F56" s="109">
        <v>4856</v>
      </c>
      <c r="G56" s="109">
        <v>6784</v>
      </c>
      <c r="H56" s="109">
        <v>7709</v>
      </c>
      <c r="I56" s="109">
        <v>9454</v>
      </c>
      <c r="J56" s="109">
        <v>11433</v>
      </c>
      <c r="K56" s="109">
        <v>12246</v>
      </c>
      <c r="L56" s="109">
        <v>13400</v>
      </c>
      <c r="M56" s="109">
        <v>12100</v>
      </c>
      <c r="N56" s="109">
        <v>19145</v>
      </c>
      <c r="O56" s="109">
        <v>7409</v>
      </c>
      <c r="P56" s="109">
        <v>45</v>
      </c>
      <c r="Q56" s="109">
        <v>63</v>
      </c>
      <c r="R56" s="109">
        <v>2</v>
      </c>
      <c r="S56" s="109">
        <v>2</v>
      </c>
      <c r="T56" s="109">
        <v>159</v>
      </c>
      <c r="U56" s="109">
        <v>0</v>
      </c>
      <c r="V56" s="109">
        <v>0</v>
      </c>
      <c r="W56" s="109">
        <v>0</v>
      </c>
      <c r="X56" s="109">
        <v>1</v>
      </c>
      <c r="Y56" s="109">
        <v>0</v>
      </c>
      <c r="Z56" s="109">
        <v>0</v>
      </c>
      <c r="AA56" s="109">
        <v>10</v>
      </c>
      <c r="AB56" s="109">
        <v>1</v>
      </c>
      <c r="AC56" s="109">
        <v>488</v>
      </c>
      <c r="AD56" s="80">
        <v>2</v>
      </c>
      <c r="AE56" s="8">
        <v>124580</v>
      </c>
    </row>
    <row r="57" spans="1:31" s="29" customFormat="1" ht="11.25" x14ac:dyDescent="0.2">
      <c r="A57" s="101" t="s">
        <v>177</v>
      </c>
      <c r="B57" s="102" t="s">
        <v>46</v>
      </c>
      <c r="C57" s="107"/>
      <c r="D57" s="108">
        <v>14262</v>
      </c>
      <c r="E57" s="109">
        <v>2406</v>
      </c>
      <c r="F57" s="109">
        <v>2511</v>
      </c>
      <c r="G57" s="109">
        <v>5089</v>
      </c>
      <c r="H57" s="109">
        <v>6421</v>
      </c>
      <c r="I57" s="109">
        <v>7038</v>
      </c>
      <c r="J57" s="109">
        <v>3048</v>
      </c>
      <c r="K57" s="109">
        <v>3602</v>
      </c>
      <c r="L57" s="109">
        <v>8687</v>
      </c>
      <c r="M57" s="109">
        <v>8764</v>
      </c>
      <c r="N57" s="109">
        <v>6340</v>
      </c>
      <c r="O57" s="109">
        <v>9197</v>
      </c>
      <c r="P57" s="109">
        <v>165</v>
      </c>
      <c r="Q57" s="109">
        <v>33</v>
      </c>
      <c r="R57" s="109">
        <v>2</v>
      </c>
      <c r="S57" s="109">
        <v>5</v>
      </c>
      <c r="T57" s="109">
        <v>1501</v>
      </c>
      <c r="U57" s="109">
        <v>0</v>
      </c>
      <c r="V57" s="109">
        <v>0</v>
      </c>
      <c r="W57" s="109">
        <v>0</v>
      </c>
      <c r="X57" s="109">
        <v>0</v>
      </c>
      <c r="Y57" s="109">
        <v>0</v>
      </c>
      <c r="Z57" s="109">
        <v>0</v>
      </c>
      <c r="AA57" s="109">
        <v>41</v>
      </c>
      <c r="AB57" s="109">
        <v>26</v>
      </c>
      <c r="AC57" s="109">
        <v>17</v>
      </c>
      <c r="AD57" s="80">
        <v>69</v>
      </c>
      <c r="AE57" s="8">
        <v>79224</v>
      </c>
    </row>
    <row r="58" spans="1:31" s="29" customFormat="1" ht="11.25" x14ac:dyDescent="0.2">
      <c r="A58" s="101" t="s">
        <v>178</v>
      </c>
      <c r="B58" s="102" t="s">
        <v>47</v>
      </c>
      <c r="C58" s="107"/>
      <c r="D58" s="108">
        <v>4442</v>
      </c>
      <c r="E58" s="109">
        <v>875</v>
      </c>
      <c r="F58" s="109">
        <v>904</v>
      </c>
      <c r="G58" s="109">
        <v>1383</v>
      </c>
      <c r="H58" s="109">
        <v>1947</v>
      </c>
      <c r="I58" s="109">
        <v>3319</v>
      </c>
      <c r="J58" s="109">
        <v>1352</v>
      </c>
      <c r="K58" s="109">
        <v>1560</v>
      </c>
      <c r="L58" s="109">
        <v>1820</v>
      </c>
      <c r="M58" s="109">
        <v>2237</v>
      </c>
      <c r="N58" s="109">
        <v>2096</v>
      </c>
      <c r="O58" s="109">
        <v>2211</v>
      </c>
      <c r="P58" s="109">
        <v>77</v>
      </c>
      <c r="Q58" s="109">
        <v>85</v>
      </c>
      <c r="R58" s="109">
        <v>122</v>
      </c>
      <c r="S58" s="109">
        <v>67</v>
      </c>
      <c r="T58" s="109">
        <v>149</v>
      </c>
      <c r="U58" s="109">
        <v>0</v>
      </c>
      <c r="V58" s="109">
        <v>0</v>
      </c>
      <c r="W58" s="109">
        <v>0</v>
      </c>
      <c r="X58" s="109">
        <v>1</v>
      </c>
      <c r="Y58" s="109">
        <v>0</v>
      </c>
      <c r="Z58" s="109">
        <v>11</v>
      </c>
      <c r="AA58" s="109">
        <v>20</v>
      </c>
      <c r="AB58" s="109">
        <v>8</v>
      </c>
      <c r="AC58" s="109">
        <v>11</v>
      </c>
      <c r="AD58" s="80">
        <v>33691</v>
      </c>
      <c r="AE58" s="8">
        <v>58388</v>
      </c>
    </row>
    <row r="59" spans="1:31" s="29" customFormat="1" ht="11.25" x14ac:dyDescent="0.2">
      <c r="A59" s="101" t="s">
        <v>179</v>
      </c>
      <c r="B59" s="102" t="s">
        <v>48</v>
      </c>
      <c r="C59" s="107"/>
      <c r="D59" s="108">
        <v>29261</v>
      </c>
      <c r="E59" s="109">
        <v>4872</v>
      </c>
      <c r="F59" s="109">
        <v>4481</v>
      </c>
      <c r="G59" s="109">
        <v>6434</v>
      </c>
      <c r="H59" s="109">
        <v>8029</v>
      </c>
      <c r="I59" s="109">
        <v>10139</v>
      </c>
      <c r="J59" s="109">
        <v>6330</v>
      </c>
      <c r="K59" s="109">
        <v>8231</v>
      </c>
      <c r="L59" s="109">
        <v>10796</v>
      </c>
      <c r="M59" s="109">
        <v>12304</v>
      </c>
      <c r="N59" s="109">
        <v>16740</v>
      </c>
      <c r="O59" s="109">
        <v>12951</v>
      </c>
      <c r="P59" s="109">
        <v>1097</v>
      </c>
      <c r="Q59" s="109">
        <v>1147</v>
      </c>
      <c r="R59" s="109">
        <v>949</v>
      </c>
      <c r="S59" s="109">
        <v>276</v>
      </c>
      <c r="T59" s="109">
        <v>1585</v>
      </c>
      <c r="U59" s="109">
        <v>56</v>
      </c>
      <c r="V59" s="109">
        <v>308</v>
      </c>
      <c r="W59" s="109">
        <v>81</v>
      </c>
      <c r="X59" s="109">
        <v>17</v>
      </c>
      <c r="Y59" s="109">
        <v>13</v>
      </c>
      <c r="Z59" s="109">
        <v>724</v>
      </c>
      <c r="AA59" s="109">
        <v>964</v>
      </c>
      <c r="AB59" s="109">
        <v>43</v>
      </c>
      <c r="AC59" s="109">
        <v>1657</v>
      </c>
      <c r="AD59" s="80">
        <v>5</v>
      </c>
      <c r="AE59" s="8">
        <v>139490</v>
      </c>
    </row>
    <row r="60" spans="1:31" s="29" customFormat="1" ht="11.25" x14ac:dyDescent="0.2">
      <c r="A60" s="101" t="s">
        <v>180</v>
      </c>
      <c r="B60" s="102" t="s">
        <v>49</v>
      </c>
      <c r="C60" s="115"/>
      <c r="D60" s="108">
        <v>5532</v>
      </c>
      <c r="E60" s="109">
        <v>925</v>
      </c>
      <c r="F60" s="109">
        <v>871</v>
      </c>
      <c r="G60" s="109">
        <v>1181</v>
      </c>
      <c r="H60" s="109">
        <v>1727</v>
      </c>
      <c r="I60" s="109">
        <v>2088</v>
      </c>
      <c r="J60" s="109">
        <v>895</v>
      </c>
      <c r="K60" s="109">
        <v>960</v>
      </c>
      <c r="L60" s="109">
        <v>2096</v>
      </c>
      <c r="M60" s="109">
        <v>1822</v>
      </c>
      <c r="N60" s="109">
        <v>2593</v>
      </c>
      <c r="O60" s="109">
        <v>1956</v>
      </c>
      <c r="P60" s="109">
        <v>79</v>
      </c>
      <c r="Q60" s="109">
        <v>0</v>
      </c>
      <c r="R60" s="109">
        <v>0</v>
      </c>
      <c r="S60" s="109">
        <v>0</v>
      </c>
      <c r="T60" s="109">
        <v>0</v>
      </c>
      <c r="U60" s="109">
        <v>0</v>
      </c>
      <c r="V60" s="109">
        <v>0</v>
      </c>
      <c r="W60" s="109">
        <v>0</v>
      </c>
      <c r="X60" s="109">
        <v>0</v>
      </c>
      <c r="Y60" s="109">
        <v>0</v>
      </c>
      <c r="Z60" s="109">
        <v>0</v>
      </c>
      <c r="AA60" s="109">
        <v>0</v>
      </c>
      <c r="AB60" s="109">
        <v>0</v>
      </c>
      <c r="AC60" s="109">
        <v>86</v>
      </c>
      <c r="AD60" s="80">
        <v>151</v>
      </c>
      <c r="AE60" s="8">
        <v>22962</v>
      </c>
    </row>
    <row r="61" spans="1:31" s="29" customFormat="1" ht="11.25" x14ac:dyDescent="0.2">
      <c r="A61" s="101" t="s">
        <v>181</v>
      </c>
      <c r="B61" s="102" t="s">
        <v>50</v>
      </c>
      <c r="C61" s="115"/>
      <c r="D61" s="108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  <c r="J61" s="109">
        <v>0</v>
      </c>
      <c r="K61" s="109">
        <v>0</v>
      </c>
      <c r="L61" s="109">
        <v>0</v>
      </c>
      <c r="M61" s="109">
        <v>0</v>
      </c>
      <c r="N61" s="109">
        <v>0</v>
      </c>
      <c r="O61" s="109">
        <v>0</v>
      </c>
      <c r="P61" s="109">
        <v>0</v>
      </c>
      <c r="Q61" s="109">
        <v>0</v>
      </c>
      <c r="R61" s="109">
        <v>0</v>
      </c>
      <c r="S61" s="109">
        <v>0</v>
      </c>
      <c r="T61" s="109">
        <v>0</v>
      </c>
      <c r="U61" s="109">
        <v>0</v>
      </c>
      <c r="V61" s="109">
        <v>0</v>
      </c>
      <c r="W61" s="109">
        <v>0</v>
      </c>
      <c r="X61" s="109">
        <v>0</v>
      </c>
      <c r="Y61" s="109">
        <v>0</v>
      </c>
      <c r="Z61" s="109">
        <v>0</v>
      </c>
      <c r="AA61" s="109">
        <v>0</v>
      </c>
      <c r="AB61" s="109">
        <v>0</v>
      </c>
      <c r="AC61" s="109">
        <v>0</v>
      </c>
      <c r="AD61" s="80">
        <v>276</v>
      </c>
      <c r="AE61" s="8">
        <v>276</v>
      </c>
    </row>
    <row r="62" spans="1:31" s="29" customFormat="1" ht="11.25" x14ac:dyDescent="0.2">
      <c r="A62" s="101" t="s">
        <v>182</v>
      </c>
      <c r="B62" s="102" t="s">
        <v>52</v>
      </c>
      <c r="C62" s="115"/>
      <c r="D62" s="108">
        <v>1</v>
      </c>
      <c r="E62" s="109">
        <v>0</v>
      </c>
      <c r="F62" s="109">
        <v>0</v>
      </c>
      <c r="G62" s="109">
        <v>0</v>
      </c>
      <c r="H62" s="109">
        <v>985</v>
      </c>
      <c r="I62" s="109">
        <v>12</v>
      </c>
      <c r="J62" s="109">
        <v>0</v>
      </c>
      <c r="K62" s="109">
        <v>0</v>
      </c>
      <c r="L62" s="109">
        <v>0</v>
      </c>
      <c r="M62" s="109">
        <v>0</v>
      </c>
      <c r="N62" s="109">
        <v>1</v>
      </c>
      <c r="O62" s="109">
        <v>0</v>
      </c>
      <c r="P62" s="109">
        <v>0</v>
      </c>
      <c r="Q62" s="109">
        <v>0</v>
      </c>
      <c r="R62" s="109">
        <v>0</v>
      </c>
      <c r="S62" s="109">
        <v>0</v>
      </c>
      <c r="T62" s="109">
        <v>0</v>
      </c>
      <c r="U62" s="109">
        <v>0</v>
      </c>
      <c r="V62" s="109">
        <v>0</v>
      </c>
      <c r="W62" s="109">
        <v>0</v>
      </c>
      <c r="X62" s="109">
        <v>0</v>
      </c>
      <c r="Y62" s="109">
        <v>0</v>
      </c>
      <c r="Z62" s="109">
        <v>0</v>
      </c>
      <c r="AA62" s="109">
        <v>0</v>
      </c>
      <c r="AB62" s="109">
        <v>0</v>
      </c>
      <c r="AC62" s="109">
        <v>0</v>
      </c>
      <c r="AD62" s="80">
        <v>1</v>
      </c>
      <c r="AE62" s="8">
        <v>1000</v>
      </c>
    </row>
    <row r="63" spans="1:31" s="29" customFormat="1" ht="11.25" x14ac:dyDescent="0.2">
      <c r="A63" s="101" t="s">
        <v>183</v>
      </c>
      <c r="B63" s="102" t="s">
        <v>53</v>
      </c>
      <c r="C63" s="115"/>
      <c r="D63" s="108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  <c r="J63" s="109">
        <v>0</v>
      </c>
      <c r="K63" s="109">
        <v>0</v>
      </c>
      <c r="L63" s="109">
        <v>0</v>
      </c>
      <c r="M63" s="109">
        <v>0</v>
      </c>
      <c r="N63" s="109">
        <v>0</v>
      </c>
      <c r="O63" s="109">
        <v>0</v>
      </c>
      <c r="P63" s="109">
        <v>0</v>
      </c>
      <c r="Q63" s="109">
        <v>0</v>
      </c>
      <c r="R63" s="109">
        <v>0</v>
      </c>
      <c r="S63" s="109">
        <v>0</v>
      </c>
      <c r="T63" s="109">
        <v>0</v>
      </c>
      <c r="U63" s="109">
        <v>0</v>
      </c>
      <c r="V63" s="109">
        <v>0</v>
      </c>
      <c r="W63" s="109">
        <v>0</v>
      </c>
      <c r="X63" s="109">
        <v>0</v>
      </c>
      <c r="Y63" s="109">
        <v>0</v>
      </c>
      <c r="Z63" s="109">
        <v>0</v>
      </c>
      <c r="AA63" s="109">
        <v>0</v>
      </c>
      <c r="AB63" s="109">
        <v>0</v>
      </c>
      <c r="AC63" s="109">
        <v>0</v>
      </c>
      <c r="AD63" s="80">
        <v>2846</v>
      </c>
      <c r="AE63" s="8">
        <v>2846</v>
      </c>
    </row>
    <row r="64" spans="1:31" s="29" customFormat="1" ht="11.25" x14ac:dyDescent="0.2">
      <c r="A64" s="101" t="s">
        <v>184</v>
      </c>
      <c r="B64" s="102" t="s">
        <v>54</v>
      </c>
      <c r="C64" s="115"/>
      <c r="D64" s="108">
        <v>221</v>
      </c>
      <c r="E64" s="109">
        <v>17</v>
      </c>
      <c r="F64" s="109">
        <v>139</v>
      </c>
      <c r="G64" s="109">
        <v>1</v>
      </c>
      <c r="H64" s="109">
        <v>366</v>
      </c>
      <c r="I64" s="109">
        <v>2</v>
      </c>
      <c r="J64" s="109">
        <v>1</v>
      </c>
      <c r="K64" s="109">
        <v>1</v>
      </c>
      <c r="L64" s="109">
        <v>4</v>
      </c>
      <c r="M64" s="109">
        <v>1625</v>
      </c>
      <c r="N64" s="109">
        <v>1193</v>
      </c>
      <c r="O64" s="109">
        <v>1952</v>
      </c>
      <c r="P64" s="109">
        <v>1</v>
      </c>
      <c r="Q64" s="109">
        <v>0</v>
      </c>
      <c r="R64" s="109">
        <v>0</v>
      </c>
      <c r="S64" s="109">
        <v>0</v>
      </c>
      <c r="T64" s="109">
        <v>0</v>
      </c>
      <c r="U64" s="109">
        <v>0</v>
      </c>
      <c r="V64" s="109">
        <v>0</v>
      </c>
      <c r="W64" s="109">
        <v>0</v>
      </c>
      <c r="X64" s="109">
        <v>0</v>
      </c>
      <c r="Y64" s="109">
        <v>0</v>
      </c>
      <c r="Z64" s="109">
        <v>0</v>
      </c>
      <c r="AA64" s="109">
        <v>0</v>
      </c>
      <c r="AB64" s="109">
        <v>0</v>
      </c>
      <c r="AC64" s="109">
        <v>0</v>
      </c>
      <c r="AD64" s="80">
        <v>5</v>
      </c>
      <c r="AE64" s="8">
        <v>5528</v>
      </c>
    </row>
    <row r="65" spans="1:31" s="29" customFormat="1" ht="11.25" x14ac:dyDescent="0.2">
      <c r="A65" s="101" t="s">
        <v>185</v>
      </c>
      <c r="B65" s="102" t="s">
        <v>55</v>
      </c>
      <c r="C65" s="115"/>
      <c r="D65" s="108">
        <v>60829</v>
      </c>
      <c r="E65" s="109">
        <v>9614</v>
      </c>
      <c r="F65" s="109">
        <v>8420</v>
      </c>
      <c r="G65" s="109">
        <v>13641</v>
      </c>
      <c r="H65" s="109">
        <v>18803</v>
      </c>
      <c r="I65" s="109">
        <v>20155</v>
      </c>
      <c r="J65" s="109">
        <v>10956</v>
      </c>
      <c r="K65" s="109">
        <v>8713</v>
      </c>
      <c r="L65" s="109">
        <v>16793</v>
      </c>
      <c r="M65" s="109">
        <v>19668</v>
      </c>
      <c r="N65" s="109">
        <v>28291</v>
      </c>
      <c r="O65" s="109">
        <v>26606</v>
      </c>
      <c r="P65" s="109">
        <v>1366</v>
      </c>
      <c r="Q65" s="109">
        <v>1155</v>
      </c>
      <c r="R65" s="109">
        <v>1359</v>
      </c>
      <c r="S65" s="109">
        <v>486</v>
      </c>
      <c r="T65" s="109">
        <v>4287</v>
      </c>
      <c r="U65" s="109">
        <v>52</v>
      </c>
      <c r="V65" s="109">
        <v>176</v>
      </c>
      <c r="W65" s="109">
        <v>4</v>
      </c>
      <c r="X65" s="109">
        <v>107</v>
      </c>
      <c r="Y65" s="109">
        <v>24</v>
      </c>
      <c r="Z65" s="109">
        <v>369</v>
      </c>
      <c r="AA65" s="109">
        <v>1124</v>
      </c>
      <c r="AB65" s="109">
        <v>260</v>
      </c>
      <c r="AC65" s="109">
        <v>327</v>
      </c>
      <c r="AD65" s="80">
        <v>115</v>
      </c>
      <c r="AE65" s="8">
        <v>253700</v>
      </c>
    </row>
    <row r="66" spans="1:31" s="29" customFormat="1" ht="11.25" x14ac:dyDescent="0.2">
      <c r="A66" s="101" t="s">
        <v>290</v>
      </c>
      <c r="B66" s="102" t="s">
        <v>291</v>
      </c>
      <c r="C66" s="115" t="s">
        <v>292</v>
      </c>
      <c r="D66" s="108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  <c r="J66" s="109">
        <v>0</v>
      </c>
      <c r="K66" s="109">
        <v>0</v>
      </c>
      <c r="L66" s="109">
        <v>0</v>
      </c>
      <c r="M66" s="109">
        <v>0</v>
      </c>
      <c r="N66" s="109">
        <v>0</v>
      </c>
      <c r="O66" s="109">
        <v>0</v>
      </c>
      <c r="P66" s="109">
        <v>0</v>
      </c>
      <c r="Q66" s="109">
        <v>0</v>
      </c>
      <c r="R66" s="109">
        <v>0</v>
      </c>
      <c r="S66" s="109">
        <v>0</v>
      </c>
      <c r="T66" s="109">
        <v>0</v>
      </c>
      <c r="U66" s="109">
        <v>0</v>
      </c>
      <c r="V66" s="109">
        <v>0</v>
      </c>
      <c r="W66" s="109">
        <v>0</v>
      </c>
      <c r="X66" s="109">
        <v>0</v>
      </c>
      <c r="Y66" s="109">
        <v>0</v>
      </c>
      <c r="Z66" s="109">
        <v>0</v>
      </c>
      <c r="AA66" s="109">
        <v>0</v>
      </c>
      <c r="AB66" s="109">
        <v>0</v>
      </c>
      <c r="AC66" s="109">
        <v>0</v>
      </c>
      <c r="AD66" s="80">
        <v>914</v>
      </c>
      <c r="AE66" s="8">
        <v>914</v>
      </c>
    </row>
    <row r="67" spans="1:31" s="29" customFormat="1" ht="11.25" x14ac:dyDescent="0.2">
      <c r="A67" s="101" t="s">
        <v>186</v>
      </c>
      <c r="B67" s="102" t="s">
        <v>56</v>
      </c>
      <c r="C67" s="115"/>
      <c r="D67" s="108">
        <v>12570</v>
      </c>
      <c r="E67" s="109">
        <v>2269</v>
      </c>
      <c r="F67" s="109">
        <v>3150</v>
      </c>
      <c r="G67" s="109">
        <v>3759</v>
      </c>
      <c r="H67" s="109">
        <v>3818</v>
      </c>
      <c r="I67" s="109">
        <v>5365</v>
      </c>
      <c r="J67" s="109">
        <v>4299</v>
      </c>
      <c r="K67" s="109">
        <v>4236</v>
      </c>
      <c r="L67" s="109">
        <v>7336</v>
      </c>
      <c r="M67" s="109">
        <v>9446</v>
      </c>
      <c r="N67" s="109">
        <v>22076</v>
      </c>
      <c r="O67" s="109">
        <v>7710</v>
      </c>
      <c r="P67" s="109">
        <v>361</v>
      </c>
      <c r="Q67" s="109">
        <v>8</v>
      </c>
      <c r="R67" s="109">
        <v>182</v>
      </c>
      <c r="S67" s="109">
        <v>8</v>
      </c>
      <c r="T67" s="109">
        <v>1260</v>
      </c>
      <c r="U67" s="109">
        <v>0</v>
      </c>
      <c r="V67" s="109">
        <v>58</v>
      </c>
      <c r="W67" s="109">
        <v>0</v>
      </c>
      <c r="X67" s="109">
        <v>0</v>
      </c>
      <c r="Y67" s="109">
        <v>0</v>
      </c>
      <c r="Z67" s="109">
        <v>116</v>
      </c>
      <c r="AA67" s="109">
        <v>731</v>
      </c>
      <c r="AB67" s="109">
        <v>22</v>
      </c>
      <c r="AC67" s="109">
        <v>10</v>
      </c>
      <c r="AD67" s="80">
        <v>246</v>
      </c>
      <c r="AE67" s="8">
        <v>89036</v>
      </c>
    </row>
    <row r="68" spans="1:31" s="29" customFormat="1" ht="11.25" x14ac:dyDescent="0.2">
      <c r="A68" s="101" t="s">
        <v>187</v>
      </c>
      <c r="B68" s="102" t="s">
        <v>57</v>
      </c>
      <c r="C68" s="115"/>
      <c r="D68" s="108">
        <v>4779</v>
      </c>
      <c r="E68" s="109">
        <v>2827</v>
      </c>
      <c r="F68" s="109">
        <v>3832</v>
      </c>
      <c r="G68" s="109">
        <v>3414</v>
      </c>
      <c r="H68" s="109">
        <v>5313</v>
      </c>
      <c r="I68" s="109">
        <v>6264</v>
      </c>
      <c r="J68" s="109">
        <v>3585</v>
      </c>
      <c r="K68" s="109">
        <v>2811</v>
      </c>
      <c r="L68" s="109">
        <v>6917</v>
      </c>
      <c r="M68" s="109">
        <v>6089</v>
      </c>
      <c r="N68" s="109">
        <v>7613</v>
      </c>
      <c r="O68" s="109">
        <v>5482</v>
      </c>
      <c r="P68" s="109">
        <v>612</v>
      </c>
      <c r="Q68" s="109">
        <v>107</v>
      </c>
      <c r="R68" s="109">
        <v>54</v>
      </c>
      <c r="S68" s="109">
        <v>41</v>
      </c>
      <c r="T68" s="109">
        <v>711</v>
      </c>
      <c r="U68" s="109">
        <v>1</v>
      </c>
      <c r="V68" s="109">
        <v>0</v>
      </c>
      <c r="W68" s="109">
        <v>0</v>
      </c>
      <c r="X68" s="109">
        <v>4</v>
      </c>
      <c r="Y68" s="109">
        <v>0</v>
      </c>
      <c r="Z68" s="109">
        <v>0</v>
      </c>
      <c r="AA68" s="109">
        <v>235</v>
      </c>
      <c r="AB68" s="109">
        <v>22</v>
      </c>
      <c r="AC68" s="109">
        <v>57</v>
      </c>
      <c r="AD68" s="80">
        <v>10</v>
      </c>
      <c r="AE68" s="8">
        <v>60780</v>
      </c>
    </row>
    <row r="69" spans="1:31" s="29" customFormat="1" ht="11.25" x14ac:dyDescent="0.2">
      <c r="A69" s="101" t="s">
        <v>188</v>
      </c>
      <c r="B69" s="102" t="s">
        <v>58</v>
      </c>
      <c r="C69" s="115"/>
      <c r="D69" s="108">
        <v>150</v>
      </c>
      <c r="E69" s="109">
        <v>12</v>
      </c>
      <c r="F69" s="109">
        <v>29</v>
      </c>
      <c r="G69" s="109">
        <v>199</v>
      </c>
      <c r="H69" s="109">
        <v>28</v>
      </c>
      <c r="I69" s="109">
        <v>43</v>
      </c>
      <c r="J69" s="109">
        <v>34</v>
      </c>
      <c r="K69" s="109">
        <v>22</v>
      </c>
      <c r="L69" s="109">
        <v>88</v>
      </c>
      <c r="M69" s="109">
        <v>109</v>
      </c>
      <c r="N69" s="109">
        <v>53</v>
      </c>
      <c r="O69" s="109">
        <v>156</v>
      </c>
      <c r="P69" s="109">
        <v>47</v>
      </c>
      <c r="Q69" s="109">
        <v>84</v>
      </c>
      <c r="R69" s="109">
        <v>57</v>
      </c>
      <c r="S69" s="109">
        <v>0</v>
      </c>
      <c r="T69" s="109">
        <v>1</v>
      </c>
      <c r="U69" s="109">
        <v>0</v>
      </c>
      <c r="V69" s="109">
        <v>0</v>
      </c>
      <c r="W69" s="109">
        <v>0</v>
      </c>
      <c r="X69" s="109">
        <v>0</v>
      </c>
      <c r="Y69" s="109">
        <v>0</v>
      </c>
      <c r="Z69" s="109">
        <v>1</v>
      </c>
      <c r="AA69" s="109">
        <v>1</v>
      </c>
      <c r="AB69" s="109">
        <v>4</v>
      </c>
      <c r="AC69" s="109">
        <v>4</v>
      </c>
      <c r="AD69" s="80">
        <v>26</v>
      </c>
      <c r="AE69" s="8">
        <v>1148</v>
      </c>
    </row>
    <row r="70" spans="1:31" s="29" customFormat="1" ht="11.25" x14ac:dyDescent="0.2">
      <c r="A70" s="101" t="s">
        <v>189</v>
      </c>
      <c r="B70" s="102" t="s">
        <v>59</v>
      </c>
      <c r="C70" s="115"/>
      <c r="D70" s="108">
        <v>2826</v>
      </c>
      <c r="E70" s="109">
        <v>465</v>
      </c>
      <c r="F70" s="109">
        <v>499</v>
      </c>
      <c r="G70" s="109">
        <v>267</v>
      </c>
      <c r="H70" s="109">
        <v>694</v>
      </c>
      <c r="I70" s="109">
        <v>753</v>
      </c>
      <c r="J70" s="109">
        <v>535</v>
      </c>
      <c r="K70" s="109">
        <v>612</v>
      </c>
      <c r="L70" s="109">
        <v>1583</v>
      </c>
      <c r="M70" s="109">
        <v>1666</v>
      </c>
      <c r="N70" s="109">
        <v>1849</v>
      </c>
      <c r="O70" s="109">
        <v>1353</v>
      </c>
      <c r="P70" s="109">
        <v>173</v>
      </c>
      <c r="Q70" s="109">
        <v>21</v>
      </c>
      <c r="R70" s="109">
        <v>6</v>
      </c>
      <c r="S70" s="109">
        <v>3</v>
      </c>
      <c r="T70" s="109">
        <v>181</v>
      </c>
      <c r="U70" s="109">
        <v>0</v>
      </c>
      <c r="V70" s="109">
        <v>2</v>
      </c>
      <c r="W70" s="109">
        <v>2</v>
      </c>
      <c r="X70" s="109">
        <v>0</v>
      </c>
      <c r="Y70" s="109">
        <v>0</v>
      </c>
      <c r="Z70" s="109">
        <v>1</v>
      </c>
      <c r="AA70" s="109">
        <v>43</v>
      </c>
      <c r="AB70" s="109">
        <v>14</v>
      </c>
      <c r="AC70" s="109">
        <v>1189</v>
      </c>
      <c r="AD70" s="80">
        <v>4</v>
      </c>
      <c r="AE70" s="8">
        <v>14741</v>
      </c>
    </row>
    <row r="71" spans="1:31" s="29" customFormat="1" ht="11.25" x14ac:dyDescent="0.2">
      <c r="A71" s="101" t="s">
        <v>190</v>
      </c>
      <c r="B71" s="102" t="s">
        <v>60</v>
      </c>
      <c r="C71" s="115"/>
      <c r="D71" s="108">
        <v>726</v>
      </c>
      <c r="E71" s="109">
        <v>10</v>
      </c>
      <c r="F71" s="109">
        <v>1</v>
      </c>
      <c r="G71" s="109">
        <v>2</v>
      </c>
      <c r="H71" s="109">
        <v>99</v>
      </c>
      <c r="I71" s="109">
        <v>5</v>
      </c>
      <c r="J71" s="109">
        <v>3</v>
      </c>
      <c r="K71" s="109">
        <v>0</v>
      </c>
      <c r="L71" s="109">
        <v>12809</v>
      </c>
      <c r="M71" s="109">
        <v>1681</v>
      </c>
      <c r="N71" s="109">
        <v>56</v>
      </c>
      <c r="O71" s="109">
        <v>237</v>
      </c>
      <c r="P71" s="109">
        <v>40</v>
      </c>
      <c r="Q71" s="109">
        <v>0</v>
      </c>
      <c r="R71" s="109">
        <v>0</v>
      </c>
      <c r="S71" s="109">
        <v>0</v>
      </c>
      <c r="T71" s="109">
        <v>132</v>
      </c>
      <c r="U71" s="109">
        <v>85</v>
      </c>
      <c r="V71" s="109">
        <v>0</v>
      </c>
      <c r="W71" s="109">
        <v>0</v>
      </c>
      <c r="X71" s="109">
        <v>0</v>
      </c>
      <c r="Y71" s="109">
        <v>0</v>
      </c>
      <c r="Z71" s="109">
        <v>0</v>
      </c>
      <c r="AA71" s="109">
        <v>56</v>
      </c>
      <c r="AB71" s="109">
        <v>3</v>
      </c>
      <c r="AC71" s="109">
        <v>0</v>
      </c>
      <c r="AD71" s="80">
        <v>780</v>
      </c>
      <c r="AE71" s="8">
        <v>16725</v>
      </c>
    </row>
    <row r="72" spans="1:31" s="29" customFormat="1" ht="11.25" x14ac:dyDescent="0.2">
      <c r="A72" s="101" t="s">
        <v>191</v>
      </c>
      <c r="B72" s="102" t="s">
        <v>61</v>
      </c>
      <c r="C72" s="115"/>
      <c r="D72" s="108">
        <v>23612</v>
      </c>
      <c r="E72" s="109">
        <v>10021</v>
      </c>
      <c r="F72" s="109">
        <v>15048</v>
      </c>
      <c r="G72" s="109">
        <v>10115</v>
      </c>
      <c r="H72" s="109">
        <v>13496</v>
      </c>
      <c r="I72" s="109">
        <v>18056</v>
      </c>
      <c r="J72" s="109">
        <v>13250</v>
      </c>
      <c r="K72" s="109">
        <v>9625</v>
      </c>
      <c r="L72" s="109">
        <v>33720</v>
      </c>
      <c r="M72" s="109">
        <v>61246</v>
      </c>
      <c r="N72" s="109">
        <v>39616</v>
      </c>
      <c r="O72" s="109">
        <v>38031</v>
      </c>
      <c r="P72" s="109">
        <v>2101</v>
      </c>
      <c r="Q72" s="109">
        <v>809</v>
      </c>
      <c r="R72" s="109">
        <v>1451</v>
      </c>
      <c r="S72" s="109">
        <v>187</v>
      </c>
      <c r="T72" s="109">
        <v>2465</v>
      </c>
      <c r="U72" s="109">
        <v>110</v>
      </c>
      <c r="V72" s="109">
        <v>467</v>
      </c>
      <c r="W72" s="109">
        <v>28</v>
      </c>
      <c r="X72" s="109">
        <v>41</v>
      </c>
      <c r="Y72" s="109">
        <v>100</v>
      </c>
      <c r="Z72" s="109">
        <v>777</v>
      </c>
      <c r="AA72" s="109">
        <v>563</v>
      </c>
      <c r="AB72" s="109">
        <v>29</v>
      </c>
      <c r="AC72" s="109">
        <v>95</v>
      </c>
      <c r="AD72" s="80">
        <v>16</v>
      </c>
      <c r="AE72" s="8">
        <v>295075</v>
      </c>
    </row>
    <row r="73" spans="1:31" s="29" customFormat="1" ht="11.25" x14ac:dyDescent="0.2">
      <c r="A73" s="101" t="s">
        <v>192</v>
      </c>
      <c r="B73" s="102" t="s">
        <v>62</v>
      </c>
      <c r="C73" s="115"/>
      <c r="D73" s="108">
        <v>1380</v>
      </c>
      <c r="E73" s="109">
        <v>924</v>
      </c>
      <c r="F73" s="109">
        <v>709</v>
      </c>
      <c r="G73" s="109">
        <v>601</v>
      </c>
      <c r="H73" s="109">
        <v>873</v>
      </c>
      <c r="I73" s="109">
        <v>1485</v>
      </c>
      <c r="J73" s="109">
        <v>1047</v>
      </c>
      <c r="K73" s="109">
        <v>434</v>
      </c>
      <c r="L73" s="109">
        <v>1839</v>
      </c>
      <c r="M73" s="109">
        <v>1817</v>
      </c>
      <c r="N73" s="109">
        <v>1892</v>
      </c>
      <c r="O73" s="109">
        <v>1240</v>
      </c>
      <c r="P73" s="109">
        <v>59</v>
      </c>
      <c r="Q73" s="109">
        <v>25</v>
      </c>
      <c r="R73" s="109">
        <v>5</v>
      </c>
      <c r="S73" s="109">
        <v>38</v>
      </c>
      <c r="T73" s="109">
        <v>178</v>
      </c>
      <c r="U73" s="109">
        <v>0</v>
      </c>
      <c r="V73" s="109">
        <v>13</v>
      </c>
      <c r="W73" s="109">
        <v>1</v>
      </c>
      <c r="X73" s="109">
        <v>1</v>
      </c>
      <c r="Y73" s="109">
        <v>3</v>
      </c>
      <c r="Z73" s="109">
        <v>13</v>
      </c>
      <c r="AA73" s="109">
        <v>125</v>
      </c>
      <c r="AB73" s="109">
        <v>3</v>
      </c>
      <c r="AC73" s="109">
        <v>639</v>
      </c>
      <c r="AD73" s="80">
        <v>0</v>
      </c>
      <c r="AE73" s="8">
        <v>15344</v>
      </c>
    </row>
    <row r="74" spans="1:31" s="29" customFormat="1" ht="11.25" x14ac:dyDescent="0.2">
      <c r="A74" s="101" t="s">
        <v>193</v>
      </c>
      <c r="B74" s="102" t="s">
        <v>63</v>
      </c>
      <c r="C74" s="115"/>
      <c r="D74" s="108">
        <v>40</v>
      </c>
      <c r="E74" s="109">
        <v>22</v>
      </c>
      <c r="F74" s="109">
        <v>56</v>
      </c>
      <c r="G74" s="109">
        <v>41</v>
      </c>
      <c r="H74" s="109">
        <v>49</v>
      </c>
      <c r="I74" s="109">
        <v>76</v>
      </c>
      <c r="J74" s="109">
        <v>42</v>
      </c>
      <c r="K74" s="109">
        <v>4</v>
      </c>
      <c r="L74" s="109">
        <v>25</v>
      </c>
      <c r="M74" s="109">
        <v>13</v>
      </c>
      <c r="N74" s="109">
        <v>130</v>
      </c>
      <c r="O74" s="109">
        <v>36</v>
      </c>
      <c r="P74" s="109">
        <v>1</v>
      </c>
      <c r="Q74" s="109">
        <v>0</v>
      </c>
      <c r="R74" s="109">
        <v>0</v>
      </c>
      <c r="S74" s="109">
        <v>0</v>
      </c>
      <c r="T74" s="109">
        <v>0</v>
      </c>
      <c r="U74" s="109">
        <v>0</v>
      </c>
      <c r="V74" s="109">
        <v>0</v>
      </c>
      <c r="W74" s="109">
        <v>0</v>
      </c>
      <c r="X74" s="109">
        <v>0</v>
      </c>
      <c r="Y74" s="109">
        <v>0</v>
      </c>
      <c r="Z74" s="109">
        <v>0</v>
      </c>
      <c r="AA74" s="109">
        <v>0</v>
      </c>
      <c r="AB74" s="109">
        <v>2</v>
      </c>
      <c r="AC74" s="109">
        <v>0</v>
      </c>
      <c r="AD74" s="80">
        <v>0</v>
      </c>
      <c r="AE74" s="8">
        <v>537</v>
      </c>
    </row>
    <row r="75" spans="1:31" s="29" customFormat="1" ht="11.25" x14ac:dyDescent="0.2">
      <c r="A75" s="101" t="s">
        <v>194</v>
      </c>
      <c r="B75" s="102" t="s">
        <v>64</v>
      </c>
      <c r="C75" s="115"/>
      <c r="D75" s="108">
        <v>30946</v>
      </c>
      <c r="E75" s="109">
        <v>13778</v>
      </c>
      <c r="F75" s="109">
        <v>11656</v>
      </c>
      <c r="G75" s="109">
        <v>9860</v>
      </c>
      <c r="H75" s="109">
        <v>13388</v>
      </c>
      <c r="I75" s="109">
        <v>11139</v>
      </c>
      <c r="J75" s="109">
        <v>14932</v>
      </c>
      <c r="K75" s="109">
        <v>16091</v>
      </c>
      <c r="L75" s="109">
        <v>26845</v>
      </c>
      <c r="M75" s="109">
        <v>28797</v>
      </c>
      <c r="N75" s="109">
        <v>27638</v>
      </c>
      <c r="O75" s="109">
        <v>27259</v>
      </c>
      <c r="P75" s="109">
        <v>240</v>
      </c>
      <c r="Q75" s="109">
        <v>531</v>
      </c>
      <c r="R75" s="109">
        <v>1126</v>
      </c>
      <c r="S75" s="109">
        <v>57</v>
      </c>
      <c r="T75" s="109">
        <v>1997</v>
      </c>
      <c r="U75" s="109">
        <v>1</v>
      </c>
      <c r="V75" s="109">
        <v>0</v>
      </c>
      <c r="W75" s="109">
        <v>1</v>
      </c>
      <c r="X75" s="109">
        <v>45</v>
      </c>
      <c r="Y75" s="109">
        <v>0</v>
      </c>
      <c r="Z75" s="109">
        <v>481</v>
      </c>
      <c r="AA75" s="109">
        <v>19</v>
      </c>
      <c r="AB75" s="109">
        <v>1</v>
      </c>
      <c r="AC75" s="109">
        <v>330</v>
      </c>
      <c r="AD75" s="80">
        <v>9</v>
      </c>
      <c r="AE75" s="8">
        <v>237167</v>
      </c>
    </row>
    <row r="76" spans="1:31" s="29" customFormat="1" ht="11.25" x14ac:dyDescent="0.2">
      <c r="A76" s="101" t="s">
        <v>195</v>
      </c>
      <c r="B76" s="102" t="s">
        <v>118</v>
      </c>
      <c r="C76" s="115"/>
      <c r="D76" s="108">
        <v>9228</v>
      </c>
      <c r="E76" s="109">
        <v>2087</v>
      </c>
      <c r="F76" s="109">
        <v>2726</v>
      </c>
      <c r="G76" s="109">
        <v>2903</v>
      </c>
      <c r="H76" s="109">
        <v>3090</v>
      </c>
      <c r="I76" s="109">
        <v>3273</v>
      </c>
      <c r="J76" s="109">
        <v>7367</v>
      </c>
      <c r="K76" s="109">
        <v>7132</v>
      </c>
      <c r="L76" s="109">
        <v>7546</v>
      </c>
      <c r="M76" s="109">
        <v>6002</v>
      </c>
      <c r="N76" s="109">
        <v>5928</v>
      </c>
      <c r="O76" s="109">
        <v>2537</v>
      </c>
      <c r="P76" s="109">
        <v>14</v>
      </c>
      <c r="Q76" s="109">
        <v>112</v>
      </c>
      <c r="R76" s="109">
        <v>101</v>
      </c>
      <c r="S76" s="109">
        <v>95</v>
      </c>
      <c r="T76" s="109">
        <v>518</v>
      </c>
      <c r="U76" s="109">
        <v>0</v>
      </c>
      <c r="V76" s="109">
        <v>0</v>
      </c>
      <c r="W76" s="109">
        <v>0</v>
      </c>
      <c r="X76" s="109">
        <v>1</v>
      </c>
      <c r="Y76" s="109">
        <v>0</v>
      </c>
      <c r="Z76" s="109">
        <v>0</v>
      </c>
      <c r="AA76" s="109">
        <v>2</v>
      </c>
      <c r="AB76" s="109">
        <v>0</v>
      </c>
      <c r="AC76" s="109">
        <v>233</v>
      </c>
      <c r="AD76" s="80">
        <v>0</v>
      </c>
      <c r="AE76" s="8">
        <v>60895</v>
      </c>
    </row>
    <row r="77" spans="1:31" s="29" customFormat="1" ht="11.25" x14ac:dyDescent="0.2">
      <c r="A77" s="101" t="s">
        <v>196</v>
      </c>
      <c r="B77" s="102" t="s">
        <v>66</v>
      </c>
      <c r="C77" s="115"/>
      <c r="D77" s="108">
        <v>392</v>
      </c>
      <c r="E77" s="109">
        <v>2</v>
      </c>
      <c r="F77" s="109">
        <v>2</v>
      </c>
      <c r="G77" s="109">
        <v>1</v>
      </c>
      <c r="H77" s="109">
        <v>11</v>
      </c>
      <c r="I77" s="109">
        <v>5</v>
      </c>
      <c r="J77" s="109">
        <v>248</v>
      </c>
      <c r="K77" s="109">
        <v>2</v>
      </c>
      <c r="L77" s="109">
        <v>840</v>
      </c>
      <c r="M77" s="109">
        <v>5172</v>
      </c>
      <c r="N77" s="109">
        <v>560</v>
      </c>
      <c r="O77" s="109">
        <v>1387</v>
      </c>
      <c r="P77" s="109">
        <v>0</v>
      </c>
      <c r="Q77" s="109">
        <v>0</v>
      </c>
      <c r="R77" s="109">
        <v>0</v>
      </c>
      <c r="S77" s="109">
        <v>0</v>
      </c>
      <c r="T77" s="109">
        <v>0</v>
      </c>
      <c r="U77" s="109">
        <v>0</v>
      </c>
      <c r="V77" s="109">
        <v>0</v>
      </c>
      <c r="W77" s="109">
        <v>0</v>
      </c>
      <c r="X77" s="109">
        <v>0</v>
      </c>
      <c r="Y77" s="109">
        <v>0</v>
      </c>
      <c r="Z77" s="109">
        <v>0</v>
      </c>
      <c r="AA77" s="109">
        <v>0</v>
      </c>
      <c r="AB77" s="109">
        <v>0</v>
      </c>
      <c r="AC77" s="109">
        <v>0</v>
      </c>
      <c r="AD77" s="80">
        <v>5554</v>
      </c>
      <c r="AE77" s="8">
        <v>14176</v>
      </c>
    </row>
    <row r="78" spans="1:31" s="29" customFormat="1" ht="11.25" x14ac:dyDescent="0.2">
      <c r="A78" s="101" t="s">
        <v>197</v>
      </c>
      <c r="B78" s="102" t="s">
        <v>67</v>
      </c>
      <c r="C78" s="115"/>
      <c r="D78" s="108">
        <v>7237</v>
      </c>
      <c r="E78" s="109">
        <v>2436</v>
      </c>
      <c r="F78" s="109">
        <v>1273</v>
      </c>
      <c r="G78" s="109">
        <v>1782</v>
      </c>
      <c r="H78" s="109">
        <v>4888</v>
      </c>
      <c r="I78" s="109">
        <v>2971</v>
      </c>
      <c r="J78" s="109">
        <v>2664</v>
      </c>
      <c r="K78" s="109">
        <v>6518</v>
      </c>
      <c r="L78" s="109">
        <v>8027</v>
      </c>
      <c r="M78" s="109">
        <v>10204</v>
      </c>
      <c r="N78" s="109">
        <v>6606</v>
      </c>
      <c r="O78" s="109">
        <v>5532</v>
      </c>
      <c r="P78" s="109">
        <v>14</v>
      </c>
      <c r="Q78" s="109">
        <v>1026</v>
      </c>
      <c r="R78" s="109">
        <v>171</v>
      </c>
      <c r="S78" s="109">
        <v>232</v>
      </c>
      <c r="T78" s="109">
        <v>556</v>
      </c>
      <c r="U78" s="109">
        <v>0</v>
      </c>
      <c r="V78" s="109">
        <v>320</v>
      </c>
      <c r="W78" s="109">
        <v>1</v>
      </c>
      <c r="X78" s="109">
        <v>1</v>
      </c>
      <c r="Y78" s="109">
        <v>0</v>
      </c>
      <c r="Z78" s="109">
        <v>1</v>
      </c>
      <c r="AA78" s="109">
        <v>179</v>
      </c>
      <c r="AB78" s="109">
        <v>1</v>
      </c>
      <c r="AC78" s="109">
        <v>44</v>
      </c>
      <c r="AD78" s="80">
        <v>173</v>
      </c>
      <c r="AE78" s="8">
        <v>62857</v>
      </c>
    </row>
    <row r="79" spans="1:31" s="29" customFormat="1" ht="11.25" x14ac:dyDescent="0.2">
      <c r="A79" s="101" t="s">
        <v>198</v>
      </c>
      <c r="B79" s="102" t="s">
        <v>117</v>
      </c>
      <c r="C79" s="115"/>
      <c r="D79" s="108">
        <v>3741</v>
      </c>
      <c r="E79" s="109">
        <v>384</v>
      </c>
      <c r="F79" s="109">
        <v>909</v>
      </c>
      <c r="G79" s="109">
        <v>651</v>
      </c>
      <c r="H79" s="109">
        <v>681</v>
      </c>
      <c r="I79" s="109">
        <v>1347</v>
      </c>
      <c r="J79" s="109">
        <v>531</v>
      </c>
      <c r="K79" s="109">
        <v>515</v>
      </c>
      <c r="L79" s="109">
        <v>2044</v>
      </c>
      <c r="M79" s="109">
        <v>1479</v>
      </c>
      <c r="N79" s="109">
        <v>2393</v>
      </c>
      <c r="O79" s="109">
        <v>629</v>
      </c>
      <c r="P79" s="109">
        <v>1</v>
      </c>
      <c r="Q79" s="109">
        <v>4</v>
      </c>
      <c r="R79" s="109">
        <v>0</v>
      </c>
      <c r="S79" s="109">
        <v>1</v>
      </c>
      <c r="T79" s="109">
        <v>61</v>
      </c>
      <c r="U79" s="109">
        <v>0</v>
      </c>
      <c r="V79" s="109">
        <v>1</v>
      </c>
      <c r="W79" s="109">
        <v>1</v>
      </c>
      <c r="X79" s="109">
        <v>18</v>
      </c>
      <c r="Y79" s="109">
        <v>0</v>
      </c>
      <c r="Z79" s="109">
        <v>2</v>
      </c>
      <c r="AA79" s="109">
        <v>0</v>
      </c>
      <c r="AB79" s="109">
        <v>2</v>
      </c>
      <c r="AC79" s="109">
        <v>1419</v>
      </c>
      <c r="AD79" s="80">
        <v>14</v>
      </c>
      <c r="AE79" s="8">
        <v>16828</v>
      </c>
    </row>
    <row r="80" spans="1:31" s="29" customFormat="1" ht="11.25" x14ac:dyDescent="0.2">
      <c r="A80" s="101" t="s">
        <v>199</v>
      </c>
      <c r="B80" s="102" t="s">
        <v>68</v>
      </c>
      <c r="C80" s="115"/>
      <c r="D80" s="108">
        <v>312</v>
      </c>
      <c r="E80" s="109">
        <v>119</v>
      </c>
      <c r="F80" s="109">
        <v>320</v>
      </c>
      <c r="G80" s="109">
        <v>164</v>
      </c>
      <c r="H80" s="109">
        <v>74</v>
      </c>
      <c r="I80" s="109">
        <v>326</v>
      </c>
      <c r="J80" s="109">
        <v>80</v>
      </c>
      <c r="K80" s="109">
        <v>50</v>
      </c>
      <c r="L80" s="109">
        <v>505</v>
      </c>
      <c r="M80" s="109">
        <v>1127</v>
      </c>
      <c r="N80" s="109">
        <v>1180</v>
      </c>
      <c r="O80" s="109">
        <v>548</v>
      </c>
      <c r="P80" s="109">
        <v>42</v>
      </c>
      <c r="Q80" s="109">
        <v>8</v>
      </c>
      <c r="R80" s="109">
        <v>5</v>
      </c>
      <c r="S80" s="109">
        <v>0</v>
      </c>
      <c r="T80" s="109">
        <v>43</v>
      </c>
      <c r="U80" s="109">
        <v>0</v>
      </c>
      <c r="V80" s="109">
        <v>1</v>
      </c>
      <c r="W80" s="109">
        <v>0</v>
      </c>
      <c r="X80" s="109">
        <v>0</v>
      </c>
      <c r="Y80" s="109">
        <v>0</v>
      </c>
      <c r="Z80" s="109">
        <v>4</v>
      </c>
      <c r="AA80" s="109">
        <v>0</v>
      </c>
      <c r="AB80" s="109">
        <v>0</v>
      </c>
      <c r="AC80" s="109">
        <v>66</v>
      </c>
      <c r="AD80" s="80">
        <v>2542</v>
      </c>
      <c r="AE80" s="8">
        <v>7516</v>
      </c>
    </row>
    <row r="81" spans="1:31" s="29" customFormat="1" ht="11.25" x14ac:dyDescent="0.2">
      <c r="A81" s="101" t="s">
        <v>200</v>
      </c>
      <c r="B81" s="102" t="s">
        <v>69</v>
      </c>
      <c r="C81" s="115"/>
      <c r="D81" s="108">
        <v>5499</v>
      </c>
      <c r="E81" s="109">
        <v>1784</v>
      </c>
      <c r="F81" s="109">
        <v>338</v>
      </c>
      <c r="G81" s="109">
        <v>1093</v>
      </c>
      <c r="H81" s="109">
        <v>1402</v>
      </c>
      <c r="I81" s="109">
        <v>1514</v>
      </c>
      <c r="J81" s="109">
        <v>1389</v>
      </c>
      <c r="K81" s="109">
        <v>919</v>
      </c>
      <c r="L81" s="109">
        <v>3117</v>
      </c>
      <c r="M81" s="109">
        <v>1981</v>
      </c>
      <c r="N81" s="109">
        <v>2797</v>
      </c>
      <c r="O81" s="109">
        <v>3003</v>
      </c>
      <c r="P81" s="109">
        <v>471</v>
      </c>
      <c r="Q81" s="109">
        <v>0</v>
      </c>
      <c r="R81" s="109">
        <v>2</v>
      </c>
      <c r="S81" s="109">
        <v>96</v>
      </c>
      <c r="T81" s="109">
        <v>1017</v>
      </c>
      <c r="U81" s="109">
        <v>0</v>
      </c>
      <c r="V81" s="109">
        <v>0</v>
      </c>
      <c r="W81" s="109">
        <v>0</v>
      </c>
      <c r="X81" s="109">
        <v>0</v>
      </c>
      <c r="Y81" s="109">
        <v>0</v>
      </c>
      <c r="Z81" s="109">
        <v>0</v>
      </c>
      <c r="AA81" s="109">
        <v>498</v>
      </c>
      <c r="AB81" s="109">
        <v>220</v>
      </c>
      <c r="AC81" s="109">
        <v>65</v>
      </c>
      <c r="AD81" s="80">
        <v>9</v>
      </c>
      <c r="AE81" s="8">
        <v>27214</v>
      </c>
    </row>
    <row r="82" spans="1:31" s="29" customFormat="1" ht="11.25" x14ac:dyDescent="0.2">
      <c r="A82" s="101" t="s">
        <v>201</v>
      </c>
      <c r="B82" s="102" t="s">
        <v>70</v>
      </c>
      <c r="C82" s="115"/>
      <c r="D82" s="108">
        <v>1463</v>
      </c>
      <c r="E82" s="109">
        <v>185</v>
      </c>
      <c r="F82" s="109">
        <v>55</v>
      </c>
      <c r="G82" s="109">
        <v>490</v>
      </c>
      <c r="H82" s="109">
        <v>249</v>
      </c>
      <c r="I82" s="109">
        <v>94</v>
      </c>
      <c r="J82" s="109">
        <v>1605</v>
      </c>
      <c r="K82" s="109">
        <v>1876</v>
      </c>
      <c r="L82" s="109">
        <v>7537</v>
      </c>
      <c r="M82" s="109">
        <v>588</v>
      </c>
      <c r="N82" s="109">
        <v>507</v>
      </c>
      <c r="O82" s="109">
        <v>807</v>
      </c>
      <c r="P82" s="109">
        <v>12</v>
      </c>
      <c r="Q82" s="109">
        <v>397</v>
      </c>
      <c r="R82" s="109">
        <v>218</v>
      </c>
      <c r="S82" s="109">
        <v>0</v>
      </c>
      <c r="T82" s="109">
        <v>539</v>
      </c>
      <c r="U82" s="109">
        <v>0</v>
      </c>
      <c r="V82" s="109">
        <v>10</v>
      </c>
      <c r="W82" s="109">
        <v>80</v>
      </c>
      <c r="X82" s="109">
        <v>78</v>
      </c>
      <c r="Y82" s="109">
        <v>0</v>
      </c>
      <c r="Z82" s="109">
        <v>7</v>
      </c>
      <c r="AA82" s="109">
        <v>378</v>
      </c>
      <c r="AB82" s="109">
        <v>6</v>
      </c>
      <c r="AC82" s="109">
        <v>427</v>
      </c>
      <c r="AD82" s="80">
        <v>0</v>
      </c>
      <c r="AE82" s="8">
        <v>17608</v>
      </c>
    </row>
    <row r="83" spans="1:31" s="29" customFormat="1" ht="11.25" x14ac:dyDescent="0.2">
      <c r="A83" s="101" t="s">
        <v>202</v>
      </c>
      <c r="B83" s="102" t="s">
        <v>125</v>
      </c>
      <c r="C83" s="115"/>
      <c r="D83" s="108">
        <v>5544</v>
      </c>
      <c r="E83" s="109">
        <v>1084</v>
      </c>
      <c r="F83" s="109">
        <v>643</v>
      </c>
      <c r="G83" s="109">
        <v>290</v>
      </c>
      <c r="H83" s="109">
        <v>1403</v>
      </c>
      <c r="I83" s="109">
        <v>1504</v>
      </c>
      <c r="J83" s="109">
        <v>714</v>
      </c>
      <c r="K83" s="109">
        <v>580</v>
      </c>
      <c r="L83" s="109">
        <v>1909</v>
      </c>
      <c r="M83" s="109">
        <v>1861</v>
      </c>
      <c r="N83" s="109">
        <v>2239</v>
      </c>
      <c r="O83" s="109">
        <v>1192</v>
      </c>
      <c r="P83" s="109">
        <v>0</v>
      </c>
      <c r="Q83" s="109">
        <v>164</v>
      </c>
      <c r="R83" s="109">
        <v>165</v>
      </c>
      <c r="S83" s="109">
        <v>46</v>
      </c>
      <c r="T83" s="109">
        <v>202</v>
      </c>
      <c r="U83" s="109">
        <v>0</v>
      </c>
      <c r="V83" s="109">
        <v>7</v>
      </c>
      <c r="W83" s="109">
        <v>0</v>
      </c>
      <c r="X83" s="109">
        <v>0</v>
      </c>
      <c r="Y83" s="109">
        <v>0</v>
      </c>
      <c r="Z83" s="109">
        <v>0</v>
      </c>
      <c r="AA83" s="109">
        <v>0</v>
      </c>
      <c r="AB83" s="109">
        <v>0</v>
      </c>
      <c r="AC83" s="109">
        <v>0</v>
      </c>
      <c r="AD83" s="80">
        <v>0</v>
      </c>
      <c r="AE83" s="8">
        <v>19547</v>
      </c>
    </row>
    <row r="84" spans="1:31" s="29" customFormat="1" ht="11.25" x14ac:dyDescent="0.2">
      <c r="A84" s="101" t="s">
        <v>203</v>
      </c>
      <c r="B84" s="102" t="s">
        <v>123</v>
      </c>
      <c r="C84" s="115"/>
      <c r="D84" s="108">
        <v>23</v>
      </c>
      <c r="E84" s="109">
        <v>32</v>
      </c>
      <c r="F84" s="109">
        <v>47</v>
      </c>
      <c r="G84" s="109">
        <v>17</v>
      </c>
      <c r="H84" s="109">
        <v>53</v>
      </c>
      <c r="I84" s="109">
        <v>86</v>
      </c>
      <c r="J84" s="109">
        <v>17</v>
      </c>
      <c r="K84" s="109">
        <v>29</v>
      </c>
      <c r="L84" s="109">
        <v>74</v>
      </c>
      <c r="M84" s="109">
        <v>41</v>
      </c>
      <c r="N84" s="109">
        <v>268</v>
      </c>
      <c r="O84" s="109">
        <v>47</v>
      </c>
      <c r="P84" s="109">
        <v>23</v>
      </c>
      <c r="Q84" s="109">
        <v>0</v>
      </c>
      <c r="R84" s="109">
        <v>0</v>
      </c>
      <c r="S84" s="109">
        <v>0</v>
      </c>
      <c r="T84" s="109">
        <v>0</v>
      </c>
      <c r="U84" s="109">
        <v>0</v>
      </c>
      <c r="V84" s="109">
        <v>0</v>
      </c>
      <c r="W84" s="109">
        <v>0</v>
      </c>
      <c r="X84" s="109">
        <v>0</v>
      </c>
      <c r="Y84" s="109">
        <v>0</v>
      </c>
      <c r="Z84" s="109">
        <v>0</v>
      </c>
      <c r="AA84" s="109">
        <v>0</v>
      </c>
      <c r="AB84" s="109">
        <v>0</v>
      </c>
      <c r="AC84" s="109">
        <v>6</v>
      </c>
      <c r="AD84" s="80">
        <v>0</v>
      </c>
      <c r="AE84" s="8">
        <v>763</v>
      </c>
    </row>
    <row r="85" spans="1:31" s="29" customFormat="1" ht="11.25" x14ac:dyDescent="0.2">
      <c r="A85" s="101" t="s">
        <v>204</v>
      </c>
      <c r="B85" s="102" t="s">
        <v>71</v>
      </c>
      <c r="C85" s="115"/>
      <c r="D85" s="108">
        <v>2516</v>
      </c>
      <c r="E85" s="109">
        <v>599</v>
      </c>
      <c r="F85" s="109">
        <v>253</v>
      </c>
      <c r="G85" s="109">
        <v>800</v>
      </c>
      <c r="H85" s="109">
        <v>924</v>
      </c>
      <c r="I85" s="109">
        <v>1221</v>
      </c>
      <c r="J85" s="109">
        <v>1021</v>
      </c>
      <c r="K85" s="109">
        <v>1110</v>
      </c>
      <c r="L85" s="109">
        <v>1625</v>
      </c>
      <c r="M85" s="109">
        <v>1184</v>
      </c>
      <c r="N85" s="109">
        <v>1910</v>
      </c>
      <c r="O85" s="109">
        <v>602</v>
      </c>
      <c r="P85" s="109">
        <v>33</v>
      </c>
      <c r="Q85" s="109">
        <v>327</v>
      </c>
      <c r="R85" s="109">
        <v>197</v>
      </c>
      <c r="S85" s="109">
        <v>24</v>
      </c>
      <c r="T85" s="109">
        <v>202</v>
      </c>
      <c r="U85" s="109">
        <v>0</v>
      </c>
      <c r="V85" s="109">
        <v>0</v>
      </c>
      <c r="W85" s="109">
        <v>0</v>
      </c>
      <c r="X85" s="109">
        <v>0</v>
      </c>
      <c r="Y85" s="109">
        <v>0</v>
      </c>
      <c r="Z85" s="109">
        <v>0</v>
      </c>
      <c r="AA85" s="109">
        <v>0</v>
      </c>
      <c r="AB85" s="109">
        <v>0</v>
      </c>
      <c r="AC85" s="109">
        <v>0</v>
      </c>
      <c r="AD85" s="80">
        <v>37</v>
      </c>
      <c r="AE85" s="8">
        <v>14585</v>
      </c>
    </row>
    <row r="86" spans="1:31" s="29" customFormat="1" ht="11.25" x14ac:dyDescent="0.2">
      <c r="A86" s="101" t="s">
        <v>205</v>
      </c>
      <c r="B86" s="102" t="s">
        <v>72</v>
      </c>
      <c r="C86" s="115"/>
      <c r="D86" s="108">
        <v>1474</v>
      </c>
      <c r="E86" s="109">
        <v>541</v>
      </c>
      <c r="F86" s="109">
        <v>227</v>
      </c>
      <c r="G86" s="109">
        <v>212</v>
      </c>
      <c r="H86" s="109">
        <v>466</v>
      </c>
      <c r="I86" s="109">
        <v>705</v>
      </c>
      <c r="J86" s="109">
        <v>413</v>
      </c>
      <c r="K86" s="109">
        <v>498</v>
      </c>
      <c r="L86" s="109">
        <v>848</v>
      </c>
      <c r="M86" s="109">
        <v>1262</v>
      </c>
      <c r="N86" s="109">
        <v>1339</v>
      </c>
      <c r="O86" s="109">
        <v>987</v>
      </c>
      <c r="P86" s="109">
        <v>23</v>
      </c>
      <c r="Q86" s="109">
        <v>4</v>
      </c>
      <c r="R86" s="109">
        <v>1</v>
      </c>
      <c r="S86" s="109">
        <v>2</v>
      </c>
      <c r="T86" s="109">
        <v>6</v>
      </c>
      <c r="U86" s="109">
        <v>2</v>
      </c>
      <c r="V86" s="109">
        <v>0</v>
      </c>
      <c r="W86" s="109">
        <v>2</v>
      </c>
      <c r="X86" s="109">
        <v>0</v>
      </c>
      <c r="Y86" s="109">
        <v>0</v>
      </c>
      <c r="Z86" s="109">
        <v>1</v>
      </c>
      <c r="AA86" s="109">
        <v>0</v>
      </c>
      <c r="AB86" s="109">
        <v>14</v>
      </c>
      <c r="AC86" s="109">
        <v>1562</v>
      </c>
      <c r="AD86" s="80">
        <v>479</v>
      </c>
      <c r="AE86" s="8">
        <v>11068</v>
      </c>
    </row>
    <row r="87" spans="1:31" s="29" customFormat="1" ht="11.25" x14ac:dyDescent="0.2">
      <c r="A87" s="101" t="s">
        <v>206</v>
      </c>
      <c r="B87" s="102" t="s">
        <v>73</v>
      </c>
      <c r="C87" s="115"/>
      <c r="D87" s="108">
        <v>3187</v>
      </c>
      <c r="E87" s="109">
        <v>342</v>
      </c>
      <c r="F87" s="109">
        <v>1010</v>
      </c>
      <c r="G87" s="109">
        <v>951</v>
      </c>
      <c r="H87" s="109">
        <v>1116</v>
      </c>
      <c r="I87" s="109">
        <v>1855</v>
      </c>
      <c r="J87" s="109">
        <v>789</v>
      </c>
      <c r="K87" s="109">
        <v>1182</v>
      </c>
      <c r="L87" s="109">
        <v>2362</v>
      </c>
      <c r="M87" s="109">
        <v>3848</v>
      </c>
      <c r="N87" s="109">
        <v>8114</v>
      </c>
      <c r="O87" s="109">
        <v>3613</v>
      </c>
      <c r="P87" s="109">
        <v>154</v>
      </c>
      <c r="Q87" s="109">
        <v>127</v>
      </c>
      <c r="R87" s="109">
        <v>88</v>
      </c>
      <c r="S87" s="109">
        <v>105</v>
      </c>
      <c r="T87" s="109">
        <v>694</v>
      </c>
      <c r="U87" s="109">
        <v>0</v>
      </c>
      <c r="V87" s="109">
        <v>4</v>
      </c>
      <c r="W87" s="109">
        <v>8</v>
      </c>
      <c r="X87" s="109">
        <v>35</v>
      </c>
      <c r="Y87" s="109">
        <v>12</v>
      </c>
      <c r="Z87" s="109">
        <v>389</v>
      </c>
      <c r="AA87" s="109">
        <v>322</v>
      </c>
      <c r="AB87" s="109">
        <v>3</v>
      </c>
      <c r="AC87" s="109">
        <v>1059</v>
      </c>
      <c r="AD87" s="80">
        <v>92</v>
      </c>
      <c r="AE87" s="8">
        <v>31461</v>
      </c>
    </row>
    <row r="88" spans="1:31" s="29" customFormat="1" ht="11.25" x14ac:dyDescent="0.2">
      <c r="A88" s="101" t="s">
        <v>207</v>
      </c>
      <c r="B88" s="102" t="s">
        <v>74</v>
      </c>
      <c r="C88" s="115"/>
      <c r="D88" s="108">
        <v>347</v>
      </c>
      <c r="E88" s="109">
        <v>14</v>
      </c>
      <c r="F88" s="109">
        <v>7</v>
      </c>
      <c r="G88" s="109">
        <v>24</v>
      </c>
      <c r="H88" s="109">
        <v>65</v>
      </c>
      <c r="I88" s="109">
        <v>3</v>
      </c>
      <c r="J88" s="109">
        <v>30</v>
      </c>
      <c r="K88" s="109">
        <v>17</v>
      </c>
      <c r="L88" s="109">
        <v>26</v>
      </c>
      <c r="M88" s="109">
        <v>28</v>
      </c>
      <c r="N88" s="109">
        <v>41</v>
      </c>
      <c r="O88" s="109">
        <v>50</v>
      </c>
      <c r="P88" s="109">
        <v>0</v>
      </c>
      <c r="Q88" s="109">
        <v>0</v>
      </c>
      <c r="R88" s="109">
        <v>0</v>
      </c>
      <c r="S88" s="109">
        <v>0</v>
      </c>
      <c r="T88" s="109">
        <v>0</v>
      </c>
      <c r="U88" s="109">
        <v>0</v>
      </c>
      <c r="V88" s="109">
        <v>0</v>
      </c>
      <c r="W88" s="109">
        <v>0</v>
      </c>
      <c r="X88" s="109">
        <v>0</v>
      </c>
      <c r="Y88" s="109">
        <v>0</v>
      </c>
      <c r="Z88" s="109">
        <v>0</v>
      </c>
      <c r="AA88" s="109">
        <v>0</v>
      </c>
      <c r="AB88" s="109">
        <v>3</v>
      </c>
      <c r="AC88" s="109">
        <v>254</v>
      </c>
      <c r="AD88" s="80">
        <v>0</v>
      </c>
      <c r="AE88" s="8">
        <v>909</v>
      </c>
    </row>
    <row r="89" spans="1:31" s="29" customFormat="1" ht="11.25" x14ac:dyDescent="0.2">
      <c r="A89" s="101" t="s">
        <v>208</v>
      </c>
      <c r="B89" s="102" t="s">
        <v>124</v>
      </c>
      <c r="C89" s="115"/>
      <c r="D89" s="108">
        <v>10287</v>
      </c>
      <c r="E89" s="109">
        <v>1649</v>
      </c>
      <c r="F89" s="109">
        <v>1452</v>
      </c>
      <c r="G89" s="109">
        <v>3052</v>
      </c>
      <c r="H89" s="109">
        <v>2086</v>
      </c>
      <c r="I89" s="109">
        <v>3374</v>
      </c>
      <c r="J89" s="109">
        <v>945</v>
      </c>
      <c r="K89" s="109">
        <v>2207</v>
      </c>
      <c r="L89" s="109">
        <v>3053</v>
      </c>
      <c r="M89" s="109">
        <v>3497</v>
      </c>
      <c r="N89" s="109">
        <v>4844</v>
      </c>
      <c r="O89" s="109">
        <v>4960</v>
      </c>
      <c r="P89" s="109">
        <v>397</v>
      </c>
      <c r="Q89" s="109">
        <v>199</v>
      </c>
      <c r="R89" s="109">
        <v>225</v>
      </c>
      <c r="S89" s="109">
        <v>88</v>
      </c>
      <c r="T89" s="109">
        <v>1229</v>
      </c>
      <c r="U89" s="109">
        <v>0</v>
      </c>
      <c r="V89" s="109">
        <v>16</v>
      </c>
      <c r="W89" s="109">
        <v>0</v>
      </c>
      <c r="X89" s="109">
        <v>0</v>
      </c>
      <c r="Y89" s="109">
        <v>0</v>
      </c>
      <c r="Z89" s="109">
        <v>0</v>
      </c>
      <c r="AA89" s="109">
        <v>28</v>
      </c>
      <c r="AB89" s="109">
        <v>11</v>
      </c>
      <c r="AC89" s="109">
        <v>660</v>
      </c>
      <c r="AD89" s="80">
        <v>58</v>
      </c>
      <c r="AE89" s="8">
        <v>44317</v>
      </c>
    </row>
    <row r="90" spans="1:31" s="29" customFormat="1" ht="11.25" x14ac:dyDescent="0.2">
      <c r="A90" s="101" t="s">
        <v>209</v>
      </c>
      <c r="B90" s="102" t="s">
        <v>115</v>
      </c>
      <c r="C90" s="115"/>
      <c r="D90" s="108">
        <v>3797</v>
      </c>
      <c r="E90" s="109">
        <v>528</v>
      </c>
      <c r="F90" s="109">
        <v>385</v>
      </c>
      <c r="G90" s="109">
        <v>770</v>
      </c>
      <c r="H90" s="109">
        <v>733</v>
      </c>
      <c r="I90" s="109">
        <v>881</v>
      </c>
      <c r="J90" s="109">
        <v>385</v>
      </c>
      <c r="K90" s="109">
        <v>896</v>
      </c>
      <c r="L90" s="109">
        <v>1938</v>
      </c>
      <c r="M90" s="109">
        <v>1148</v>
      </c>
      <c r="N90" s="109">
        <v>1278</v>
      </c>
      <c r="O90" s="109">
        <v>682</v>
      </c>
      <c r="P90" s="109">
        <v>18</v>
      </c>
      <c r="Q90" s="109">
        <v>0</v>
      </c>
      <c r="R90" s="109">
        <v>0</v>
      </c>
      <c r="S90" s="109">
        <v>17</v>
      </c>
      <c r="T90" s="109">
        <v>0</v>
      </c>
      <c r="U90" s="109">
        <v>0</v>
      </c>
      <c r="V90" s="109">
        <v>0</v>
      </c>
      <c r="W90" s="109">
        <v>0</v>
      </c>
      <c r="X90" s="109">
        <v>2</v>
      </c>
      <c r="Y90" s="109">
        <v>0</v>
      </c>
      <c r="Z90" s="109">
        <v>0</v>
      </c>
      <c r="AA90" s="109">
        <v>79</v>
      </c>
      <c r="AB90" s="109">
        <v>10</v>
      </c>
      <c r="AC90" s="109">
        <v>19</v>
      </c>
      <c r="AD90" s="80">
        <v>493</v>
      </c>
      <c r="AE90" s="8">
        <v>14059</v>
      </c>
    </row>
    <row r="91" spans="1:31" s="29" customFormat="1" ht="11.25" x14ac:dyDescent="0.2">
      <c r="A91" s="101" t="s">
        <v>210</v>
      </c>
      <c r="B91" s="102" t="s">
        <v>119</v>
      </c>
      <c r="C91" s="115"/>
      <c r="D91" s="108">
        <v>990</v>
      </c>
      <c r="E91" s="109">
        <v>396</v>
      </c>
      <c r="F91" s="109">
        <v>205</v>
      </c>
      <c r="G91" s="109">
        <v>54</v>
      </c>
      <c r="H91" s="109">
        <v>53</v>
      </c>
      <c r="I91" s="109">
        <v>232</v>
      </c>
      <c r="J91" s="109">
        <v>736</v>
      </c>
      <c r="K91" s="109">
        <v>210</v>
      </c>
      <c r="L91" s="109">
        <v>230</v>
      </c>
      <c r="M91" s="109">
        <v>239</v>
      </c>
      <c r="N91" s="109">
        <v>386</v>
      </c>
      <c r="O91" s="109">
        <v>145</v>
      </c>
      <c r="P91" s="109">
        <v>2</v>
      </c>
      <c r="Q91" s="109">
        <v>0</v>
      </c>
      <c r="R91" s="109">
        <v>0</v>
      </c>
      <c r="S91" s="109">
        <v>0</v>
      </c>
      <c r="T91" s="109">
        <v>0</v>
      </c>
      <c r="U91" s="109">
        <v>0</v>
      </c>
      <c r="V91" s="109">
        <v>0</v>
      </c>
      <c r="W91" s="109">
        <v>0</v>
      </c>
      <c r="X91" s="109">
        <v>0</v>
      </c>
      <c r="Y91" s="109">
        <v>0</v>
      </c>
      <c r="Z91" s="109">
        <v>0</v>
      </c>
      <c r="AA91" s="109">
        <v>0</v>
      </c>
      <c r="AB91" s="109">
        <v>0</v>
      </c>
      <c r="AC91" s="109">
        <v>5</v>
      </c>
      <c r="AD91" s="80">
        <v>26</v>
      </c>
      <c r="AE91" s="8">
        <v>3909</v>
      </c>
    </row>
    <row r="92" spans="1:31" s="29" customFormat="1" ht="11.25" x14ac:dyDescent="0.2">
      <c r="A92" s="101" t="s">
        <v>211</v>
      </c>
      <c r="B92" s="102" t="s">
        <v>122</v>
      </c>
      <c r="C92" s="115"/>
      <c r="D92" s="108">
        <v>90</v>
      </c>
      <c r="E92" s="109">
        <v>3</v>
      </c>
      <c r="F92" s="109">
        <v>3</v>
      </c>
      <c r="G92" s="109">
        <v>148</v>
      </c>
      <c r="H92" s="109">
        <v>20</v>
      </c>
      <c r="I92" s="109">
        <v>14</v>
      </c>
      <c r="J92" s="109">
        <v>40</v>
      </c>
      <c r="K92" s="109">
        <v>155</v>
      </c>
      <c r="L92" s="109">
        <v>212</v>
      </c>
      <c r="M92" s="109">
        <v>266</v>
      </c>
      <c r="N92" s="109">
        <v>31</v>
      </c>
      <c r="O92" s="109">
        <v>403</v>
      </c>
      <c r="P92" s="109">
        <v>41</v>
      </c>
      <c r="Q92" s="109">
        <v>17</v>
      </c>
      <c r="R92" s="109">
        <v>1</v>
      </c>
      <c r="S92" s="109">
        <v>0</v>
      </c>
      <c r="T92" s="109">
        <v>4</v>
      </c>
      <c r="U92" s="109">
        <v>0</v>
      </c>
      <c r="V92" s="109">
        <v>28</v>
      </c>
      <c r="W92" s="109">
        <v>0</v>
      </c>
      <c r="X92" s="109">
        <v>0</v>
      </c>
      <c r="Y92" s="109">
        <v>0</v>
      </c>
      <c r="Z92" s="109">
        <v>0</v>
      </c>
      <c r="AA92" s="109">
        <v>25</v>
      </c>
      <c r="AB92" s="109">
        <v>2</v>
      </c>
      <c r="AC92" s="109">
        <v>27</v>
      </c>
      <c r="AD92" s="80">
        <v>0</v>
      </c>
      <c r="AE92" s="8">
        <v>1530</v>
      </c>
    </row>
    <row r="93" spans="1:31" s="29" customFormat="1" ht="11.25" x14ac:dyDescent="0.2">
      <c r="A93" s="101" t="s">
        <v>212</v>
      </c>
      <c r="B93" s="102" t="s">
        <v>237</v>
      </c>
      <c r="C93" s="115"/>
      <c r="D93" s="108">
        <v>1720</v>
      </c>
      <c r="E93" s="109">
        <v>1044</v>
      </c>
      <c r="F93" s="109">
        <v>439</v>
      </c>
      <c r="G93" s="109">
        <v>701</v>
      </c>
      <c r="H93" s="109">
        <v>1461</v>
      </c>
      <c r="I93" s="109">
        <v>476</v>
      </c>
      <c r="J93" s="109">
        <v>1191</v>
      </c>
      <c r="K93" s="109">
        <v>1085</v>
      </c>
      <c r="L93" s="109">
        <v>1929</v>
      </c>
      <c r="M93" s="109">
        <v>885</v>
      </c>
      <c r="N93" s="109">
        <v>1898</v>
      </c>
      <c r="O93" s="109">
        <v>612</v>
      </c>
      <c r="P93" s="109">
        <v>1</v>
      </c>
      <c r="Q93" s="109">
        <v>0</v>
      </c>
      <c r="R93" s="109">
        <v>0</v>
      </c>
      <c r="S93" s="109">
        <v>67</v>
      </c>
      <c r="T93" s="109">
        <v>65</v>
      </c>
      <c r="U93" s="109">
        <v>0</v>
      </c>
      <c r="V93" s="109">
        <v>0</v>
      </c>
      <c r="W93" s="109">
        <v>0</v>
      </c>
      <c r="X93" s="109">
        <v>0</v>
      </c>
      <c r="Y93" s="109">
        <v>0</v>
      </c>
      <c r="Z93" s="109">
        <v>0</v>
      </c>
      <c r="AA93" s="109">
        <v>129</v>
      </c>
      <c r="AB93" s="109">
        <v>3</v>
      </c>
      <c r="AC93" s="109">
        <v>0</v>
      </c>
      <c r="AD93" s="80">
        <v>0</v>
      </c>
      <c r="AE93" s="8">
        <v>13706</v>
      </c>
    </row>
    <row r="94" spans="1:31" s="29" customFormat="1" ht="11.25" x14ac:dyDescent="0.2">
      <c r="A94" s="101" t="s">
        <v>213</v>
      </c>
      <c r="B94" s="102" t="s">
        <v>238</v>
      </c>
      <c r="C94" s="115" t="s">
        <v>239</v>
      </c>
      <c r="D94" s="108">
        <v>580</v>
      </c>
      <c r="E94" s="109">
        <v>776</v>
      </c>
      <c r="F94" s="109">
        <v>615</v>
      </c>
      <c r="G94" s="109">
        <v>358</v>
      </c>
      <c r="H94" s="109">
        <v>1470</v>
      </c>
      <c r="I94" s="109">
        <v>609</v>
      </c>
      <c r="J94" s="109">
        <v>879</v>
      </c>
      <c r="K94" s="109">
        <v>305</v>
      </c>
      <c r="L94" s="109">
        <v>1814</v>
      </c>
      <c r="M94" s="109">
        <v>712</v>
      </c>
      <c r="N94" s="109">
        <v>707</v>
      </c>
      <c r="O94" s="109">
        <v>863</v>
      </c>
      <c r="P94" s="109">
        <v>52</v>
      </c>
      <c r="Q94" s="109">
        <v>0</v>
      </c>
      <c r="R94" s="109">
        <v>0</v>
      </c>
      <c r="S94" s="109">
        <v>60</v>
      </c>
      <c r="T94" s="109">
        <v>73</v>
      </c>
      <c r="U94" s="109">
        <v>0</v>
      </c>
      <c r="V94" s="109">
        <v>0</v>
      </c>
      <c r="W94" s="109">
        <v>0</v>
      </c>
      <c r="X94" s="109">
        <v>0</v>
      </c>
      <c r="Y94" s="109">
        <v>0</v>
      </c>
      <c r="Z94" s="109">
        <v>0</v>
      </c>
      <c r="AA94" s="109">
        <v>0</v>
      </c>
      <c r="AB94" s="109">
        <v>0</v>
      </c>
      <c r="AC94" s="109">
        <v>6</v>
      </c>
      <c r="AD94" s="80">
        <v>3</v>
      </c>
      <c r="AE94" s="8">
        <v>9882</v>
      </c>
    </row>
    <row r="95" spans="1:31" s="29" customFormat="1" ht="12" thickBot="1" x14ac:dyDescent="0.25">
      <c r="A95" s="101"/>
      <c r="B95" s="111" t="s">
        <v>75</v>
      </c>
      <c r="C95" s="112"/>
      <c r="D95" s="113">
        <f t="shared" ref="D95:AE95" si="1">SUM(D39:D94)</f>
        <v>310945</v>
      </c>
      <c r="E95" s="114">
        <f t="shared" si="1"/>
        <v>82451</v>
      </c>
      <c r="F95" s="114">
        <f t="shared" si="1"/>
        <v>85181</v>
      </c>
      <c r="G95" s="114">
        <f t="shared" si="1"/>
        <v>89285</v>
      </c>
      <c r="H95" s="114">
        <f t="shared" si="1"/>
        <v>124880</v>
      </c>
      <c r="I95" s="114">
        <f t="shared" si="1"/>
        <v>142613</v>
      </c>
      <c r="J95" s="114">
        <f t="shared" si="1"/>
        <v>105330</v>
      </c>
      <c r="K95" s="114">
        <f t="shared" si="1"/>
        <v>105419</v>
      </c>
      <c r="L95" s="114">
        <f t="shared" si="1"/>
        <v>223301</v>
      </c>
      <c r="M95" s="114">
        <f t="shared" si="1"/>
        <v>253748</v>
      </c>
      <c r="N95" s="114">
        <f t="shared" si="1"/>
        <v>287399</v>
      </c>
      <c r="O95" s="114">
        <f t="shared" si="1"/>
        <v>198482</v>
      </c>
      <c r="P95" s="114">
        <f t="shared" si="1"/>
        <v>9801</v>
      </c>
      <c r="Q95" s="114">
        <f t="shared" si="1"/>
        <v>7613</v>
      </c>
      <c r="R95" s="114">
        <f t="shared" si="1"/>
        <v>7716</v>
      </c>
      <c r="S95" s="114">
        <f t="shared" si="1"/>
        <v>2479</v>
      </c>
      <c r="T95" s="114">
        <f t="shared" si="1"/>
        <v>22518</v>
      </c>
      <c r="U95" s="114">
        <f t="shared" si="1"/>
        <v>338</v>
      </c>
      <c r="V95" s="114">
        <f t="shared" si="1"/>
        <v>1496</v>
      </c>
      <c r="W95" s="114">
        <f t="shared" si="1"/>
        <v>219</v>
      </c>
      <c r="X95" s="114">
        <f t="shared" si="1"/>
        <v>390</v>
      </c>
      <c r="Y95" s="114">
        <f t="shared" si="1"/>
        <v>152</v>
      </c>
      <c r="Z95" s="114">
        <f t="shared" si="1"/>
        <v>3043</v>
      </c>
      <c r="AA95" s="114">
        <f t="shared" si="1"/>
        <v>6693</v>
      </c>
      <c r="AB95" s="114">
        <f t="shared" si="1"/>
        <v>790</v>
      </c>
      <c r="AC95" s="114">
        <f t="shared" si="1"/>
        <v>12871</v>
      </c>
      <c r="AD95" s="15">
        <f t="shared" si="1"/>
        <v>63529</v>
      </c>
      <c r="AE95" s="6">
        <f t="shared" si="1"/>
        <v>2148682</v>
      </c>
    </row>
    <row r="96" spans="1:31" s="31" customFormat="1" ht="11.25" x14ac:dyDescent="0.2">
      <c r="A96" s="2" t="s">
        <v>267</v>
      </c>
      <c r="B96" s="3"/>
      <c r="C96" s="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14"/>
      <c r="AE96" s="5"/>
    </row>
    <row r="97" spans="1:31" s="29" customFormat="1" ht="11.25" x14ac:dyDescent="0.2">
      <c r="A97" s="101" t="s">
        <v>214</v>
      </c>
      <c r="B97" s="102" t="s">
        <v>76</v>
      </c>
      <c r="C97" s="116"/>
      <c r="D97" s="104">
        <v>4963</v>
      </c>
      <c r="E97" s="105">
        <v>1427</v>
      </c>
      <c r="F97" s="105">
        <v>4833</v>
      </c>
      <c r="G97" s="105">
        <v>1775</v>
      </c>
      <c r="H97" s="105">
        <v>942</v>
      </c>
      <c r="I97" s="105">
        <v>6421</v>
      </c>
      <c r="J97" s="105">
        <v>2420</v>
      </c>
      <c r="K97" s="105">
        <v>867</v>
      </c>
      <c r="L97" s="105">
        <v>4792</v>
      </c>
      <c r="M97" s="105">
        <v>9541</v>
      </c>
      <c r="N97" s="105">
        <v>35557</v>
      </c>
      <c r="O97" s="105">
        <v>9803</v>
      </c>
      <c r="P97" s="105">
        <v>417</v>
      </c>
      <c r="Q97" s="105">
        <v>5</v>
      </c>
      <c r="R97" s="105">
        <v>0</v>
      </c>
      <c r="S97" s="105">
        <v>1</v>
      </c>
      <c r="T97" s="105">
        <v>60</v>
      </c>
      <c r="U97" s="105">
        <v>0</v>
      </c>
      <c r="V97" s="105">
        <v>1</v>
      </c>
      <c r="W97" s="105">
        <v>1</v>
      </c>
      <c r="X97" s="105">
        <v>3</v>
      </c>
      <c r="Y97" s="105">
        <v>0</v>
      </c>
      <c r="Z97" s="105">
        <v>1</v>
      </c>
      <c r="AA97" s="105">
        <v>5</v>
      </c>
      <c r="AB97" s="105">
        <v>28</v>
      </c>
      <c r="AC97" s="105">
        <v>2730</v>
      </c>
      <c r="AD97" s="79">
        <v>110</v>
      </c>
      <c r="AE97" s="8">
        <v>86703</v>
      </c>
    </row>
    <row r="98" spans="1:31" s="29" customFormat="1" ht="11.25" x14ac:dyDescent="0.2">
      <c r="A98" s="101" t="s">
        <v>215</v>
      </c>
      <c r="B98" s="102" t="s">
        <v>77</v>
      </c>
      <c r="C98" s="115"/>
      <c r="D98" s="108">
        <v>72484</v>
      </c>
      <c r="E98" s="109">
        <v>34281</v>
      </c>
      <c r="F98" s="109">
        <v>20325</v>
      </c>
      <c r="G98" s="109">
        <v>30903</v>
      </c>
      <c r="H98" s="109">
        <v>28242</v>
      </c>
      <c r="I98" s="109">
        <v>30625</v>
      </c>
      <c r="J98" s="109">
        <v>19756</v>
      </c>
      <c r="K98" s="109">
        <v>21015</v>
      </c>
      <c r="L98" s="109">
        <v>65835</v>
      </c>
      <c r="M98" s="109">
        <v>60990</v>
      </c>
      <c r="N98" s="109">
        <v>82782</v>
      </c>
      <c r="O98" s="109">
        <v>29935</v>
      </c>
      <c r="P98" s="109">
        <v>1648</v>
      </c>
      <c r="Q98" s="109">
        <v>788</v>
      </c>
      <c r="R98" s="109">
        <v>981</v>
      </c>
      <c r="S98" s="109">
        <v>219</v>
      </c>
      <c r="T98" s="109">
        <v>1711</v>
      </c>
      <c r="U98" s="109">
        <v>236</v>
      </c>
      <c r="V98" s="109">
        <v>1</v>
      </c>
      <c r="W98" s="109">
        <v>1</v>
      </c>
      <c r="X98" s="109">
        <v>1</v>
      </c>
      <c r="Y98" s="109">
        <v>0</v>
      </c>
      <c r="Z98" s="109">
        <v>0</v>
      </c>
      <c r="AA98" s="109">
        <v>9</v>
      </c>
      <c r="AB98" s="109">
        <v>12</v>
      </c>
      <c r="AC98" s="109">
        <v>17</v>
      </c>
      <c r="AD98" s="81">
        <v>1</v>
      </c>
      <c r="AE98" s="10">
        <v>502798</v>
      </c>
    </row>
    <row r="99" spans="1:31" s="29" customFormat="1" ht="11.25" x14ac:dyDescent="0.2">
      <c r="A99" s="101" t="s">
        <v>216</v>
      </c>
      <c r="B99" s="102" t="s">
        <v>78</v>
      </c>
      <c r="C99" s="115"/>
      <c r="D99" s="108">
        <v>16771</v>
      </c>
      <c r="E99" s="109">
        <v>6422</v>
      </c>
      <c r="F99" s="109">
        <v>9617</v>
      </c>
      <c r="G99" s="109">
        <v>9243</v>
      </c>
      <c r="H99" s="109">
        <v>26224</v>
      </c>
      <c r="I99" s="109">
        <v>31486</v>
      </c>
      <c r="J99" s="109">
        <v>15116</v>
      </c>
      <c r="K99" s="109">
        <v>25366</v>
      </c>
      <c r="L99" s="109">
        <v>9425</v>
      </c>
      <c r="M99" s="109">
        <v>11374</v>
      </c>
      <c r="N99" s="109">
        <v>21565</v>
      </c>
      <c r="O99" s="109">
        <v>9988</v>
      </c>
      <c r="P99" s="109">
        <v>382</v>
      </c>
      <c r="Q99" s="109">
        <v>56</v>
      </c>
      <c r="R99" s="109">
        <v>20</v>
      </c>
      <c r="S99" s="109">
        <v>1111</v>
      </c>
      <c r="T99" s="109">
        <v>2915</v>
      </c>
      <c r="U99" s="109">
        <v>1</v>
      </c>
      <c r="V99" s="109">
        <v>137</v>
      </c>
      <c r="W99" s="109">
        <v>1</v>
      </c>
      <c r="X99" s="109">
        <v>1</v>
      </c>
      <c r="Y99" s="109">
        <v>0</v>
      </c>
      <c r="Z99" s="109">
        <v>1</v>
      </c>
      <c r="AA99" s="109">
        <v>2693</v>
      </c>
      <c r="AB99" s="109">
        <v>58</v>
      </c>
      <c r="AC99" s="109">
        <v>20</v>
      </c>
      <c r="AD99" s="81">
        <v>109</v>
      </c>
      <c r="AE99" s="10">
        <v>200102</v>
      </c>
    </row>
    <row r="100" spans="1:31" s="29" customFormat="1" ht="11.25" x14ac:dyDescent="0.2">
      <c r="A100" s="101" t="s">
        <v>217</v>
      </c>
      <c r="B100" s="102" t="s">
        <v>79</v>
      </c>
      <c r="C100" s="115"/>
      <c r="D100" s="108">
        <v>8077</v>
      </c>
      <c r="E100" s="109">
        <v>192</v>
      </c>
      <c r="F100" s="109">
        <v>7292</v>
      </c>
      <c r="G100" s="109">
        <v>1470</v>
      </c>
      <c r="H100" s="109">
        <v>3231</v>
      </c>
      <c r="I100" s="109">
        <v>134</v>
      </c>
      <c r="J100" s="109">
        <v>14200</v>
      </c>
      <c r="K100" s="109">
        <v>2417</v>
      </c>
      <c r="L100" s="109">
        <v>6281</v>
      </c>
      <c r="M100" s="109">
        <v>11663</v>
      </c>
      <c r="N100" s="109">
        <v>17406</v>
      </c>
      <c r="O100" s="109">
        <v>7944</v>
      </c>
      <c r="P100" s="109">
        <v>2</v>
      </c>
      <c r="Q100" s="109">
        <v>0</v>
      </c>
      <c r="R100" s="109">
        <v>0</v>
      </c>
      <c r="S100" s="109">
        <v>0</v>
      </c>
      <c r="T100" s="109">
        <v>0</v>
      </c>
      <c r="U100" s="109">
        <v>0</v>
      </c>
      <c r="V100" s="109">
        <v>0</v>
      </c>
      <c r="W100" s="109">
        <v>0</v>
      </c>
      <c r="X100" s="109">
        <v>0</v>
      </c>
      <c r="Y100" s="109">
        <v>0</v>
      </c>
      <c r="Z100" s="109">
        <v>0</v>
      </c>
      <c r="AA100" s="109">
        <v>0</v>
      </c>
      <c r="AB100" s="109">
        <v>20</v>
      </c>
      <c r="AC100" s="109">
        <v>0</v>
      </c>
      <c r="AD100" s="81">
        <v>0</v>
      </c>
      <c r="AE100" s="10">
        <v>80329</v>
      </c>
    </row>
    <row r="101" spans="1:31" s="29" customFormat="1" ht="11.25" x14ac:dyDescent="0.2">
      <c r="A101" s="101" t="s">
        <v>218</v>
      </c>
      <c r="B101" s="102" t="s">
        <v>80</v>
      </c>
      <c r="C101" s="115"/>
      <c r="D101" s="108">
        <v>5981</v>
      </c>
      <c r="E101" s="109">
        <v>741</v>
      </c>
      <c r="F101" s="109">
        <v>1078</v>
      </c>
      <c r="G101" s="109">
        <v>968</v>
      </c>
      <c r="H101" s="109">
        <v>3454</v>
      </c>
      <c r="I101" s="109">
        <v>2276</v>
      </c>
      <c r="J101" s="109">
        <v>1915</v>
      </c>
      <c r="K101" s="109">
        <v>904</v>
      </c>
      <c r="L101" s="109">
        <v>1792</v>
      </c>
      <c r="M101" s="109">
        <v>2637</v>
      </c>
      <c r="N101" s="109">
        <v>4122</v>
      </c>
      <c r="O101" s="109">
        <v>4282</v>
      </c>
      <c r="P101" s="109">
        <v>109</v>
      </c>
      <c r="Q101" s="109">
        <v>176</v>
      </c>
      <c r="R101" s="109">
        <v>3</v>
      </c>
      <c r="S101" s="109">
        <v>131</v>
      </c>
      <c r="T101" s="109">
        <v>864</v>
      </c>
      <c r="U101" s="109">
        <v>0</v>
      </c>
      <c r="V101" s="109">
        <v>0</v>
      </c>
      <c r="W101" s="109">
        <v>19</v>
      </c>
      <c r="X101" s="109">
        <v>0</v>
      </c>
      <c r="Y101" s="109">
        <v>0</v>
      </c>
      <c r="Z101" s="109">
        <v>1</v>
      </c>
      <c r="AA101" s="109">
        <v>604</v>
      </c>
      <c r="AB101" s="109">
        <v>52</v>
      </c>
      <c r="AC101" s="109">
        <v>75</v>
      </c>
      <c r="AD101" s="81">
        <v>0</v>
      </c>
      <c r="AE101" s="10">
        <v>32184</v>
      </c>
    </row>
    <row r="102" spans="1:31" s="29" customFormat="1" ht="11.25" x14ac:dyDescent="0.2">
      <c r="A102" s="101" t="s">
        <v>219</v>
      </c>
      <c r="B102" s="102" t="s">
        <v>120</v>
      </c>
      <c r="C102" s="115"/>
      <c r="D102" s="108">
        <v>24094</v>
      </c>
      <c r="E102" s="109">
        <v>6246</v>
      </c>
      <c r="F102" s="109">
        <v>4642</v>
      </c>
      <c r="G102" s="109">
        <v>5560</v>
      </c>
      <c r="H102" s="109">
        <v>3483</v>
      </c>
      <c r="I102" s="109">
        <v>10718</v>
      </c>
      <c r="J102" s="109">
        <v>5004</v>
      </c>
      <c r="K102" s="109">
        <v>11904</v>
      </c>
      <c r="L102" s="109">
        <v>17032</v>
      </c>
      <c r="M102" s="109">
        <v>13766</v>
      </c>
      <c r="N102" s="109">
        <v>12668</v>
      </c>
      <c r="O102" s="109">
        <v>18071</v>
      </c>
      <c r="P102" s="109">
        <v>2810</v>
      </c>
      <c r="Q102" s="109">
        <v>1200</v>
      </c>
      <c r="R102" s="109">
        <v>1685</v>
      </c>
      <c r="S102" s="109">
        <v>3542</v>
      </c>
      <c r="T102" s="109">
        <v>2705</v>
      </c>
      <c r="U102" s="109">
        <v>55</v>
      </c>
      <c r="V102" s="109">
        <v>1007</v>
      </c>
      <c r="W102" s="109">
        <v>1</v>
      </c>
      <c r="X102" s="109">
        <v>181</v>
      </c>
      <c r="Y102" s="109">
        <v>1</v>
      </c>
      <c r="Z102" s="109">
        <v>1248</v>
      </c>
      <c r="AA102" s="109">
        <v>2117</v>
      </c>
      <c r="AB102" s="109">
        <v>7</v>
      </c>
      <c r="AC102" s="109">
        <v>1500</v>
      </c>
      <c r="AD102" s="81">
        <v>5530</v>
      </c>
      <c r="AE102" s="10">
        <v>156777</v>
      </c>
    </row>
    <row r="103" spans="1:31" s="29" customFormat="1" ht="11.25" x14ac:dyDescent="0.2">
      <c r="A103" s="101" t="s">
        <v>220</v>
      </c>
      <c r="B103" s="102" t="s">
        <v>81</v>
      </c>
      <c r="C103" s="115"/>
      <c r="D103" s="108">
        <v>2510</v>
      </c>
      <c r="E103" s="109">
        <v>218</v>
      </c>
      <c r="F103" s="109">
        <v>605</v>
      </c>
      <c r="G103" s="109">
        <v>6715</v>
      </c>
      <c r="H103" s="109">
        <v>7192</v>
      </c>
      <c r="I103" s="109">
        <v>1507</v>
      </c>
      <c r="J103" s="109">
        <v>3789</v>
      </c>
      <c r="K103" s="109">
        <v>4521</v>
      </c>
      <c r="L103" s="109">
        <v>3254</v>
      </c>
      <c r="M103" s="109">
        <v>6407</v>
      </c>
      <c r="N103" s="109">
        <v>3288</v>
      </c>
      <c r="O103" s="109">
        <v>7276</v>
      </c>
      <c r="P103" s="109">
        <v>0</v>
      </c>
      <c r="Q103" s="109">
        <v>3</v>
      </c>
      <c r="R103" s="109">
        <v>0</v>
      </c>
      <c r="S103" s="109">
        <v>0</v>
      </c>
      <c r="T103" s="109">
        <v>52</v>
      </c>
      <c r="U103" s="109">
        <v>20</v>
      </c>
      <c r="V103" s="109">
        <v>0</v>
      </c>
      <c r="W103" s="109">
        <v>0</v>
      </c>
      <c r="X103" s="109">
        <v>0</v>
      </c>
      <c r="Y103" s="109">
        <v>0</v>
      </c>
      <c r="Z103" s="109">
        <v>0</v>
      </c>
      <c r="AA103" s="109">
        <v>0</v>
      </c>
      <c r="AB103" s="109">
        <v>10</v>
      </c>
      <c r="AC103" s="109">
        <v>0</v>
      </c>
      <c r="AD103" s="81">
        <v>171</v>
      </c>
      <c r="AE103" s="10">
        <v>47538</v>
      </c>
    </row>
    <row r="104" spans="1:31" s="29" customFormat="1" ht="11.25" x14ac:dyDescent="0.2">
      <c r="A104" s="101" t="s">
        <v>221</v>
      </c>
      <c r="B104" s="102" t="s">
        <v>82</v>
      </c>
      <c r="C104" s="115"/>
      <c r="D104" s="108">
        <v>30077</v>
      </c>
      <c r="E104" s="109">
        <v>8405</v>
      </c>
      <c r="F104" s="109">
        <v>18540</v>
      </c>
      <c r="G104" s="109">
        <v>4502</v>
      </c>
      <c r="H104" s="109">
        <v>10098</v>
      </c>
      <c r="I104" s="109">
        <v>23354</v>
      </c>
      <c r="J104" s="109">
        <v>31718</v>
      </c>
      <c r="K104" s="109">
        <v>18213</v>
      </c>
      <c r="L104" s="109">
        <v>15298</v>
      </c>
      <c r="M104" s="109">
        <v>1562</v>
      </c>
      <c r="N104" s="109">
        <v>47629</v>
      </c>
      <c r="O104" s="109">
        <v>7161</v>
      </c>
      <c r="P104" s="109">
        <v>9</v>
      </c>
      <c r="Q104" s="109">
        <v>104</v>
      </c>
      <c r="R104" s="109">
        <v>45</v>
      </c>
      <c r="S104" s="109">
        <v>0</v>
      </c>
      <c r="T104" s="109">
        <v>2</v>
      </c>
      <c r="U104" s="109">
        <v>0</v>
      </c>
      <c r="V104" s="109">
        <v>0</v>
      </c>
      <c r="W104" s="109">
        <v>0</v>
      </c>
      <c r="X104" s="109">
        <v>0</v>
      </c>
      <c r="Y104" s="109">
        <v>0</v>
      </c>
      <c r="Z104" s="109">
        <v>0</v>
      </c>
      <c r="AA104" s="109">
        <v>0</v>
      </c>
      <c r="AB104" s="109">
        <v>0</v>
      </c>
      <c r="AC104" s="109">
        <v>36</v>
      </c>
      <c r="AD104" s="81">
        <v>0</v>
      </c>
      <c r="AE104" s="10">
        <v>216753</v>
      </c>
    </row>
    <row r="105" spans="1:31" s="29" customFormat="1" ht="11.25" x14ac:dyDescent="0.2">
      <c r="A105" s="101" t="s">
        <v>222</v>
      </c>
      <c r="B105" s="102" t="s">
        <v>83</v>
      </c>
      <c r="C105" s="115"/>
      <c r="D105" s="108">
        <v>5038</v>
      </c>
      <c r="E105" s="109">
        <v>0</v>
      </c>
      <c r="F105" s="109">
        <v>3</v>
      </c>
      <c r="G105" s="109">
        <v>1</v>
      </c>
      <c r="H105" s="109">
        <v>7</v>
      </c>
      <c r="I105" s="109">
        <v>527</v>
      </c>
      <c r="J105" s="109">
        <v>0</v>
      </c>
      <c r="K105" s="109">
        <v>1</v>
      </c>
      <c r="L105" s="109">
        <v>0</v>
      </c>
      <c r="M105" s="109">
        <v>1103</v>
      </c>
      <c r="N105" s="109">
        <v>2</v>
      </c>
      <c r="O105" s="109">
        <v>1094</v>
      </c>
      <c r="P105" s="109">
        <v>0</v>
      </c>
      <c r="Q105" s="109">
        <v>0</v>
      </c>
      <c r="R105" s="109">
        <v>0</v>
      </c>
      <c r="S105" s="109">
        <v>0</v>
      </c>
      <c r="T105" s="109">
        <v>0</v>
      </c>
      <c r="U105" s="109">
        <v>0</v>
      </c>
      <c r="V105" s="109">
        <v>0</v>
      </c>
      <c r="W105" s="109">
        <v>0</v>
      </c>
      <c r="X105" s="109">
        <v>0</v>
      </c>
      <c r="Y105" s="109">
        <v>0</v>
      </c>
      <c r="Z105" s="109">
        <v>0</v>
      </c>
      <c r="AA105" s="109">
        <v>0</v>
      </c>
      <c r="AB105" s="109">
        <v>0</v>
      </c>
      <c r="AC105" s="109">
        <v>0</v>
      </c>
      <c r="AD105" s="81">
        <v>20</v>
      </c>
      <c r="AE105" s="10">
        <v>7796</v>
      </c>
    </row>
    <row r="106" spans="1:31" s="29" customFormat="1" ht="11.25" x14ac:dyDescent="0.2">
      <c r="A106" s="101" t="s">
        <v>223</v>
      </c>
      <c r="B106" s="102" t="s">
        <v>84</v>
      </c>
      <c r="C106" s="115"/>
      <c r="D106" s="108">
        <v>80672</v>
      </c>
      <c r="E106" s="109">
        <v>2524</v>
      </c>
      <c r="F106" s="109">
        <v>4018</v>
      </c>
      <c r="G106" s="109">
        <v>6617</v>
      </c>
      <c r="H106" s="109">
        <v>9662</v>
      </c>
      <c r="I106" s="109">
        <v>7471</v>
      </c>
      <c r="J106" s="109">
        <v>4105</v>
      </c>
      <c r="K106" s="109">
        <v>13257</v>
      </c>
      <c r="L106" s="109">
        <v>6217</v>
      </c>
      <c r="M106" s="109">
        <v>19335</v>
      </c>
      <c r="N106" s="109">
        <v>29246</v>
      </c>
      <c r="O106" s="109">
        <v>35783</v>
      </c>
      <c r="P106" s="109">
        <v>1165</v>
      </c>
      <c r="Q106" s="109">
        <v>443</v>
      </c>
      <c r="R106" s="109">
        <v>63</v>
      </c>
      <c r="S106" s="109">
        <v>2</v>
      </c>
      <c r="T106" s="109">
        <v>209</v>
      </c>
      <c r="U106" s="109">
        <v>0</v>
      </c>
      <c r="V106" s="109">
        <v>9</v>
      </c>
      <c r="W106" s="109">
        <v>29</v>
      </c>
      <c r="X106" s="109">
        <v>1</v>
      </c>
      <c r="Y106" s="109">
        <v>0</v>
      </c>
      <c r="Z106" s="109">
        <v>4</v>
      </c>
      <c r="AA106" s="109">
        <v>35</v>
      </c>
      <c r="AB106" s="109">
        <v>77</v>
      </c>
      <c r="AC106" s="109">
        <v>208</v>
      </c>
      <c r="AD106" s="81">
        <v>910</v>
      </c>
      <c r="AE106" s="10">
        <v>222062</v>
      </c>
    </row>
    <row r="107" spans="1:31" s="29" customFormat="1" ht="11.25" x14ac:dyDescent="0.2">
      <c r="A107" s="101" t="s">
        <v>224</v>
      </c>
      <c r="B107" s="102" t="s">
        <v>116</v>
      </c>
      <c r="C107" s="115"/>
      <c r="D107" s="108">
        <v>0</v>
      </c>
      <c r="E107" s="109">
        <v>0</v>
      </c>
      <c r="F107" s="109">
        <v>0</v>
      </c>
      <c r="G107" s="109">
        <v>0</v>
      </c>
      <c r="H107" s="109">
        <v>0</v>
      </c>
      <c r="I107" s="109">
        <v>0</v>
      </c>
      <c r="J107" s="109">
        <v>0</v>
      </c>
      <c r="K107" s="109">
        <v>0</v>
      </c>
      <c r="L107" s="109">
        <v>0</v>
      </c>
      <c r="M107" s="109">
        <v>0</v>
      </c>
      <c r="N107" s="109">
        <v>0</v>
      </c>
      <c r="O107" s="109">
        <v>0</v>
      </c>
      <c r="P107" s="109">
        <v>0</v>
      </c>
      <c r="Q107" s="109">
        <v>0</v>
      </c>
      <c r="R107" s="109">
        <v>0</v>
      </c>
      <c r="S107" s="109">
        <v>0</v>
      </c>
      <c r="T107" s="109">
        <v>0</v>
      </c>
      <c r="U107" s="109">
        <v>0</v>
      </c>
      <c r="V107" s="109">
        <v>0</v>
      </c>
      <c r="W107" s="109">
        <v>0</v>
      </c>
      <c r="X107" s="109">
        <v>0</v>
      </c>
      <c r="Y107" s="109">
        <v>0</v>
      </c>
      <c r="Z107" s="109">
        <v>0</v>
      </c>
      <c r="AA107" s="109">
        <v>0</v>
      </c>
      <c r="AB107" s="109">
        <v>0</v>
      </c>
      <c r="AC107" s="109">
        <v>0</v>
      </c>
      <c r="AD107" s="81">
        <v>20561</v>
      </c>
      <c r="AE107" s="10">
        <v>20561</v>
      </c>
    </row>
    <row r="108" spans="1:31" s="29" customFormat="1" ht="11.25" x14ac:dyDescent="0.2">
      <c r="A108" s="101" t="s">
        <v>225</v>
      </c>
      <c r="B108" s="102" t="s">
        <v>85</v>
      </c>
      <c r="C108" s="115"/>
      <c r="D108" s="108">
        <v>38238</v>
      </c>
      <c r="E108" s="109">
        <v>21406</v>
      </c>
      <c r="F108" s="109">
        <v>10832</v>
      </c>
      <c r="G108" s="109">
        <v>8659</v>
      </c>
      <c r="H108" s="109">
        <v>39036</v>
      </c>
      <c r="I108" s="109">
        <v>20229</v>
      </c>
      <c r="J108" s="109">
        <v>22171</v>
      </c>
      <c r="K108" s="109">
        <v>15523</v>
      </c>
      <c r="L108" s="109">
        <v>50070</v>
      </c>
      <c r="M108" s="109">
        <v>28979</v>
      </c>
      <c r="N108" s="109">
        <v>60399</v>
      </c>
      <c r="O108" s="109">
        <v>14787</v>
      </c>
      <c r="P108" s="109">
        <v>401</v>
      </c>
      <c r="Q108" s="109">
        <v>1896</v>
      </c>
      <c r="R108" s="109">
        <v>975</v>
      </c>
      <c r="S108" s="109">
        <v>1</v>
      </c>
      <c r="T108" s="109">
        <v>1447</v>
      </c>
      <c r="U108" s="109">
        <v>0</v>
      </c>
      <c r="V108" s="109">
        <v>353</v>
      </c>
      <c r="W108" s="109">
        <v>3</v>
      </c>
      <c r="X108" s="109">
        <v>7</v>
      </c>
      <c r="Y108" s="109">
        <v>0</v>
      </c>
      <c r="Z108" s="109">
        <v>6</v>
      </c>
      <c r="AA108" s="109">
        <v>0</v>
      </c>
      <c r="AB108" s="109">
        <v>10</v>
      </c>
      <c r="AC108" s="109">
        <v>15</v>
      </c>
      <c r="AD108" s="81">
        <v>8848</v>
      </c>
      <c r="AE108" s="10">
        <v>344291</v>
      </c>
    </row>
    <row r="109" spans="1:31" s="29" customFormat="1" ht="11.25" x14ac:dyDescent="0.2">
      <c r="A109" s="101" t="s">
        <v>226</v>
      </c>
      <c r="B109" s="102" t="s">
        <v>86</v>
      </c>
      <c r="C109" s="115"/>
      <c r="D109" s="108">
        <v>831</v>
      </c>
      <c r="E109" s="109">
        <v>1088</v>
      </c>
      <c r="F109" s="109">
        <v>131</v>
      </c>
      <c r="G109" s="109">
        <v>93</v>
      </c>
      <c r="H109" s="109">
        <v>265</v>
      </c>
      <c r="I109" s="109">
        <v>1021</v>
      </c>
      <c r="J109" s="109">
        <v>429</v>
      </c>
      <c r="K109" s="109">
        <v>229</v>
      </c>
      <c r="L109" s="109">
        <v>1456</v>
      </c>
      <c r="M109" s="109">
        <v>1477</v>
      </c>
      <c r="N109" s="109">
        <v>1622</v>
      </c>
      <c r="O109" s="109">
        <v>952</v>
      </c>
      <c r="P109" s="109">
        <v>0</v>
      </c>
      <c r="Q109" s="109">
        <v>0</v>
      </c>
      <c r="R109" s="109">
        <v>0</v>
      </c>
      <c r="S109" s="109">
        <v>0</v>
      </c>
      <c r="T109" s="109">
        <v>247</v>
      </c>
      <c r="U109" s="109">
        <v>0</v>
      </c>
      <c r="V109" s="109">
        <v>0</v>
      </c>
      <c r="W109" s="109">
        <v>0</v>
      </c>
      <c r="X109" s="109">
        <v>0</v>
      </c>
      <c r="Y109" s="109">
        <v>0</v>
      </c>
      <c r="Z109" s="109">
        <v>0</v>
      </c>
      <c r="AA109" s="109">
        <v>0</v>
      </c>
      <c r="AB109" s="109">
        <v>1</v>
      </c>
      <c r="AC109" s="109">
        <v>0</v>
      </c>
      <c r="AD109" s="81">
        <v>10</v>
      </c>
      <c r="AE109" s="10">
        <v>9852</v>
      </c>
    </row>
    <row r="110" spans="1:31" s="29" customFormat="1" ht="11.25" x14ac:dyDescent="0.2">
      <c r="A110" s="101" t="s">
        <v>227</v>
      </c>
      <c r="B110" s="102" t="s">
        <v>87</v>
      </c>
      <c r="C110" s="115"/>
      <c r="D110" s="108">
        <v>1456</v>
      </c>
      <c r="E110" s="109">
        <v>98</v>
      </c>
      <c r="F110" s="109">
        <v>794</v>
      </c>
      <c r="G110" s="109">
        <v>1297</v>
      </c>
      <c r="H110" s="109">
        <v>3867</v>
      </c>
      <c r="I110" s="109">
        <v>1361</v>
      </c>
      <c r="J110" s="109">
        <v>516</v>
      </c>
      <c r="K110" s="109">
        <v>984</v>
      </c>
      <c r="L110" s="109">
        <v>2629</v>
      </c>
      <c r="M110" s="109">
        <v>4514</v>
      </c>
      <c r="N110" s="109">
        <v>3232</v>
      </c>
      <c r="O110" s="109">
        <v>4083</v>
      </c>
      <c r="P110" s="109">
        <v>0</v>
      </c>
      <c r="Q110" s="109">
        <v>0</v>
      </c>
      <c r="R110" s="109">
        <v>0</v>
      </c>
      <c r="S110" s="109">
        <v>0</v>
      </c>
      <c r="T110" s="109">
        <v>0</v>
      </c>
      <c r="U110" s="109">
        <v>0</v>
      </c>
      <c r="V110" s="109">
        <v>0</v>
      </c>
      <c r="W110" s="109">
        <v>0</v>
      </c>
      <c r="X110" s="109">
        <v>0</v>
      </c>
      <c r="Y110" s="109">
        <v>0</v>
      </c>
      <c r="Z110" s="109">
        <v>0</v>
      </c>
      <c r="AA110" s="109">
        <v>0</v>
      </c>
      <c r="AB110" s="109">
        <v>0</v>
      </c>
      <c r="AC110" s="109">
        <v>38</v>
      </c>
      <c r="AD110" s="81">
        <v>2757</v>
      </c>
      <c r="AE110" s="10">
        <v>27626</v>
      </c>
    </row>
    <row r="111" spans="1:31" s="29" customFormat="1" ht="11.25" x14ac:dyDescent="0.2">
      <c r="A111" s="101" t="s">
        <v>228</v>
      </c>
      <c r="B111" s="102" t="s">
        <v>88</v>
      </c>
      <c r="C111" s="115"/>
      <c r="D111" s="108">
        <v>9679</v>
      </c>
      <c r="E111" s="109">
        <v>85</v>
      </c>
      <c r="F111" s="109">
        <v>184</v>
      </c>
      <c r="G111" s="109">
        <v>62</v>
      </c>
      <c r="H111" s="109">
        <v>278</v>
      </c>
      <c r="I111" s="109">
        <v>1302</v>
      </c>
      <c r="J111" s="109">
        <v>1910</v>
      </c>
      <c r="K111" s="109">
        <v>336</v>
      </c>
      <c r="L111" s="109">
        <v>238</v>
      </c>
      <c r="M111" s="109">
        <v>509</v>
      </c>
      <c r="N111" s="109">
        <v>541</v>
      </c>
      <c r="O111" s="109">
        <v>422</v>
      </c>
      <c r="P111" s="109">
        <v>18</v>
      </c>
      <c r="Q111" s="109">
        <v>3</v>
      </c>
      <c r="R111" s="109">
        <v>1237</v>
      </c>
      <c r="S111" s="109">
        <v>0</v>
      </c>
      <c r="T111" s="109">
        <v>1</v>
      </c>
      <c r="U111" s="109">
        <v>0</v>
      </c>
      <c r="V111" s="109">
        <v>0</v>
      </c>
      <c r="W111" s="109">
        <v>0</v>
      </c>
      <c r="X111" s="109">
        <v>1</v>
      </c>
      <c r="Y111" s="109">
        <v>0</v>
      </c>
      <c r="Z111" s="109">
        <v>0</v>
      </c>
      <c r="AA111" s="109">
        <v>0</v>
      </c>
      <c r="AB111" s="109">
        <v>0</v>
      </c>
      <c r="AC111" s="109">
        <v>52</v>
      </c>
      <c r="AD111" s="81">
        <v>3</v>
      </c>
      <c r="AE111" s="10">
        <v>16861</v>
      </c>
    </row>
    <row r="112" spans="1:31" s="29" customFormat="1" ht="11.25" x14ac:dyDescent="0.2">
      <c r="A112" s="101" t="s">
        <v>229</v>
      </c>
      <c r="B112" s="102" t="s">
        <v>89</v>
      </c>
      <c r="C112" s="115"/>
      <c r="D112" s="108">
        <v>10479</v>
      </c>
      <c r="E112" s="109">
        <v>6062</v>
      </c>
      <c r="F112" s="109">
        <v>5072</v>
      </c>
      <c r="G112" s="109">
        <v>5303</v>
      </c>
      <c r="H112" s="109">
        <v>5124</v>
      </c>
      <c r="I112" s="109">
        <v>19628</v>
      </c>
      <c r="J112" s="109">
        <v>7983</v>
      </c>
      <c r="K112" s="109">
        <v>6412</v>
      </c>
      <c r="L112" s="109">
        <v>21089</v>
      </c>
      <c r="M112" s="109">
        <v>16160</v>
      </c>
      <c r="N112" s="109">
        <v>13411</v>
      </c>
      <c r="O112" s="109">
        <v>24769</v>
      </c>
      <c r="P112" s="109">
        <v>594</v>
      </c>
      <c r="Q112" s="109">
        <v>150</v>
      </c>
      <c r="R112" s="109">
        <v>456</v>
      </c>
      <c r="S112" s="109">
        <v>394</v>
      </c>
      <c r="T112" s="109">
        <v>1302</v>
      </c>
      <c r="U112" s="109">
        <v>1</v>
      </c>
      <c r="V112" s="109">
        <v>1</v>
      </c>
      <c r="W112" s="109">
        <v>0</v>
      </c>
      <c r="X112" s="109">
        <v>1</v>
      </c>
      <c r="Y112" s="109">
        <v>0</v>
      </c>
      <c r="Z112" s="109">
        <v>0</v>
      </c>
      <c r="AA112" s="109">
        <v>0</v>
      </c>
      <c r="AB112" s="109">
        <v>14</v>
      </c>
      <c r="AC112" s="109">
        <v>0</v>
      </c>
      <c r="AD112" s="81">
        <v>1645</v>
      </c>
      <c r="AE112" s="10">
        <v>146050</v>
      </c>
    </row>
    <row r="113" spans="1:110" s="29" customFormat="1" ht="11.25" x14ac:dyDescent="0.2">
      <c r="A113" s="101" t="s">
        <v>230</v>
      </c>
      <c r="B113" s="102" t="s">
        <v>90</v>
      </c>
      <c r="C113" s="115"/>
      <c r="D113" s="108">
        <v>3433</v>
      </c>
      <c r="E113" s="109">
        <v>822</v>
      </c>
      <c r="F113" s="109">
        <v>2130</v>
      </c>
      <c r="G113" s="109">
        <v>584</v>
      </c>
      <c r="H113" s="109">
        <v>2640</v>
      </c>
      <c r="I113" s="109">
        <v>3042</v>
      </c>
      <c r="J113" s="109">
        <v>1365</v>
      </c>
      <c r="K113" s="109">
        <v>1358</v>
      </c>
      <c r="L113" s="109">
        <v>2333</v>
      </c>
      <c r="M113" s="109">
        <v>2798</v>
      </c>
      <c r="N113" s="109">
        <v>3623</v>
      </c>
      <c r="O113" s="109">
        <v>2207</v>
      </c>
      <c r="P113" s="109">
        <v>8</v>
      </c>
      <c r="Q113" s="109">
        <v>72</v>
      </c>
      <c r="R113" s="109">
        <v>127</v>
      </c>
      <c r="S113" s="109">
        <v>56</v>
      </c>
      <c r="T113" s="109">
        <v>295</v>
      </c>
      <c r="U113" s="109">
        <v>0</v>
      </c>
      <c r="V113" s="109">
        <v>0</v>
      </c>
      <c r="W113" s="109">
        <v>1</v>
      </c>
      <c r="X113" s="109">
        <v>0</v>
      </c>
      <c r="Y113" s="109">
        <v>6</v>
      </c>
      <c r="Z113" s="109">
        <v>0</v>
      </c>
      <c r="AA113" s="109">
        <v>144</v>
      </c>
      <c r="AB113" s="109">
        <v>3</v>
      </c>
      <c r="AC113" s="109">
        <v>137</v>
      </c>
      <c r="AD113" s="81">
        <v>2</v>
      </c>
      <c r="AE113" s="10">
        <v>27186</v>
      </c>
    </row>
    <row r="114" spans="1:110" s="29" customFormat="1" ht="11.25" x14ac:dyDescent="0.2">
      <c r="A114" s="101" t="s">
        <v>231</v>
      </c>
      <c r="B114" s="102" t="s">
        <v>91</v>
      </c>
      <c r="C114" s="115"/>
      <c r="D114" s="108">
        <v>1175</v>
      </c>
      <c r="E114" s="109">
        <v>698</v>
      </c>
      <c r="F114" s="109">
        <v>660</v>
      </c>
      <c r="G114" s="109">
        <v>770</v>
      </c>
      <c r="H114" s="109">
        <v>1184</v>
      </c>
      <c r="I114" s="109">
        <v>986</v>
      </c>
      <c r="J114" s="109">
        <v>811</v>
      </c>
      <c r="K114" s="109">
        <v>609</v>
      </c>
      <c r="L114" s="109">
        <v>2901</v>
      </c>
      <c r="M114" s="109">
        <v>1897</v>
      </c>
      <c r="N114" s="109">
        <v>2196</v>
      </c>
      <c r="O114" s="109">
        <v>1247</v>
      </c>
      <c r="P114" s="109">
        <v>21</v>
      </c>
      <c r="Q114" s="109">
        <v>11</v>
      </c>
      <c r="R114" s="109">
        <v>4</v>
      </c>
      <c r="S114" s="109">
        <v>6</v>
      </c>
      <c r="T114" s="109">
        <v>94</v>
      </c>
      <c r="U114" s="109">
        <v>0</v>
      </c>
      <c r="V114" s="109">
        <v>0</v>
      </c>
      <c r="W114" s="109">
        <v>0</v>
      </c>
      <c r="X114" s="109">
        <v>19</v>
      </c>
      <c r="Y114" s="109">
        <v>0</v>
      </c>
      <c r="Z114" s="109">
        <v>0</v>
      </c>
      <c r="AA114" s="109">
        <v>54</v>
      </c>
      <c r="AB114" s="109">
        <v>0</v>
      </c>
      <c r="AC114" s="109">
        <v>0</v>
      </c>
      <c r="AD114" s="81">
        <v>33834</v>
      </c>
      <c r="AE114" s="10">
        <v>49177</v>
      </c>
    </row>
    <row r="115" spans="1:110" s="29" customFormat="1" ht="11.25" x14ac:dyDescent="0.2">
      <c r="A115" s="101" t="s">
        <v>232</v>
      </c>
      <c r="B115" s="102" t="s">
        <v>92</v>
      </c>
      <c r="C115" s="115"/>
      <c r="D115" s="108">
        <v>19888</v>
      </c>
      <c r="E115" s="109">
        <v>1881</v>
      </c>
      <c r="F115" s="109">
        <v>4338</v>
      </c>
      <c r="G115" s="109">
        <v>4516</v>
      </c>
      <c r="H115" s="109">
        <v>11659</v>
      </c>
      <c r="I115" s="109">
        <v>8358</v>
      </c>
      <c r="J115" s="109">
        <v>4301</v>
      </c>
      <c r="K115" s="109">
        <v>5576</v>
      </c>
      <c r="L115" s="109">
        <v>8611</v>
      </c>
      <c r="M115" s="109">
        <v>10567</v>
      </c>
      <c r="N115" s="109">
        <v>15190</v>
      </c>
      <c r="O115" s="109">
        <v>7344</v>
      </c>
      <c r="P115" s="109">
        <v>2778</v>
      </c>
      <c r="Q115" s="109">
        <v>45</v>
      </c>
      <c r="R115" s="109">
        <v>104</v>
      </c>
      <c r="S115" s="109">
        <v>5</v>
      </c>
      <c r="T115" s="109">
        <v>1637</v>
      </c>
      <c r="U115" s="109">
        <v>0</v>
      </c>
      <c r="V115" s="109">
        <v>1</v>
      </c>
      <c r="W115" s="109">
        <v>1</v>
      </c>
      <c r="X115" s="109">
        <v>2</v>
      </c>
      <c r="Y115" s="109">
        <v>0</v>
      </c>
      <c r="Z115" s="109">
        <v>3</v>
      </c>
      <c r="AA115" s="109">
        <v>11</v>
      </c>
      <c r="AB115" s="109">
        <v>11</v>
      </c>
      <c r="AC115" s="109">
        <v>116</v>
      </c>
      <c r="AD115" s="81">
        <v>4567</v>
      </c>
      <c r="AE115" s="10">
        <v>111510</v>
      </c>
    </row>
    <row r="116" spans="1:110" s="29" customFormat="1" ht="11.25" x14ac:dyDescent="0.2">
      <c r="A116" s="101" t="s">
        <v>233</v>
      </c>
      <c r="B116" s="102" t="s">
        <v>127</v>
      </c>
      <c r="C116" s="115"/>
      <c r="D116" s="108">
        <v>92834</v>
      </c>
      <c r="E116" s="109">
        <v>25534</v>
      </c>
      <c r="F116" s="109">
        <v>5015</v>
      </c>
      <c r="G116" s="109">
        <v>26261</v>
      </c>
      <c r="H116" s="109">
        <v>98079</v>
      </c>
      <c r="I116" s="109">
        <v>36548</v>
      </c>
      <c r="J116" s="109">
        <v>121522</v>
      </c>
      <c r="K116" s="109">
        <v>109527</v>
      </c>
      <c r="L116" s="109">
        <v>38271</v>
      </c>
      <c r="M116" s="109">
        <v>31345</v>
      </c>
      <c r="N116" s="109">
        <v>76412</v>
      </c>
      <c r="O116" s="109">
        <v>27538</v>
      </c>
      <c r="P116" s="109">
        <v>64</v>
      </c>
      <c r="Q116" s="109">
        <v>1462</v>
      </c>
      <c r="R116" s="109">
        <v>63</v>
      </c>
      <c r="S116" s="109">
        <v>1804</v>
      </c>
      <c r="T116" s="109">
        <v>74</v>
      </c>
      <c r="U116" s="109">
        <v>5</v>
      </c>
      <c r="V116" s="109">
        <v>25</v>
      </c>
      <c r="W116" s="109">
        <v>32</v>
      </c>
      <c r="X116" s="109">
        <v>14</v>
      </c>
      <c r="Y116" s="109">
        <v>1</v>
      </c>
      <c r="Z116" s="109">
        <v>29</v>
      </c>
      <c r="AA116" s="109">
        <v>18</v>
      </c>
      <c r="AB116" s="109">
        <v>0</v>
      </c>
      <c r="AC116" s="109">
        <v>0</v>
      </c>
      <c r="AD116" s="81">
        <v>385496</v>
      </c>
      <c r="AE116" s="10">
        <v>1077973</v>
      </c>
    </row>
    <row r="117" spans="1:110" s="29" customFormat="1" ht="11.25" x14ac:dyDescent="0.2">
      <c r="A117" s="101" t="s">
        <v>234</v>
      </c>
      <c r="B117" s="102" t="s">
        <v>93</v>
      </c>
      <c r="C117" s="115"/>
      <c r="D117" s="108">
        <v>9490</v>
      </c>
      <c r="E117" s="109">
        <v>504</v>
      </c>
      <c r="F117" s="109">
        <v>1102</v>
      </c>
      <c r="G117" s="109">
        <v>2533</v>
      </c>
      <c r="H117" s="109">
        <v>12302</v>
      </c>
      <c r="I117" s="109">
        <v>3986</v>
      </c>
      <c r="J117" s="109">
        <v>61</v>
      </c>
      <c r="K117" s="109">
        <v>690</v>
      </c>
      <c r="L117" s="109">
        <v>2575</v>
      </c>
      <c r="M117" s="109">
        <v>9990</v>
      </c>
      <c r="N117" s="109">
        <v>15710</v>
      </c>
      <c r="O117" s="109">
        <v>8869</v>
      </c>
      <c r="P117" s="109">
        <v>3</v>
      </c>
      <c r="Q117" s="109">
        <v>2</v>
      </c>
      <c r="R117" s="109">
        <v>1</v>
      </c>
      <c r="S117" s="109">
        <v>2</v>
      </c>
      <c r="T117" s="109">
        <v>6</v>
      </c>
      <c r="U117" s="109">
        <v>0</v>
      </c>
      <c r="V117" s="109">
        <v>0</v>
      </c>
      <c r="W117" s="109">
        <v>5</v>
      </c>
      <c r="X117" s="109">
        <v>0</v>
      </c>
      <c r="Y117" s="109">
        <v>0</v>
      </c>
      <c r="Z117" s="109">
        <v>1</v>
      </c>
      <c r="AA117" s="109">
        <v>1</v>
      </c>
      <c r="AB117" s="109">
        <v>1</v>
      </c>
      <c r="AC117" s="109">
        <v>13</v>
      </c>
      <c r="AD117" s="81">
        <v>24</v>
      </c>
      <c r="AE117" s="10">
        <v>67871</v>
      </c>
    </row>
    <row r="118" spans="1:110" s="29" customFormat="1" ht="11.25" x14ac:dyDescent="0.2">
      <c r="A118" s="101" t="s">
        <v>235</v>
      </c>
      <c r="B118" s="102" t="s">
        <v>94</v>
      </c>
      <c r="C118" s="107"/>
      <c r="D118" s="108">
        <v>168288</v>
      </c>
      <c r="E118" s="109">
        <v>38297</v>
      </c>
      <c r="F118" s="109">
        <v>54160</v>
      </c>
      <c r="G118" s="109">
        <v>55958</v>
      </c>
      <c r="H118" s="109">
        <v>95606</v>
      </c>
      <c r="I118" s="109">
        <v>109261</v>
      </c>
      <c r="J118" s="109">
        <v>45877</v>
      </c>
      <c r="K118" s="109">
        <v>38972</v>
      </c>
      <c r="L118" s="109">
        <v>103318</v>
      </c>
      <c r="M118" s="109">
        <v>91357</v>
      </c>
      <c r="N118" s="109">
        <v>132093</v>
      </c>
      <c r="O118" s="109">
        <v>75328</v>
      </c>
      <c r="P118" s="109">
        <v>4294</v>
      </c>
      <c r="Q118" s="109">
        <v>6340</v>
      </c>
      <c r="R118" s="109">
        <v>6491</v>
      </c>
      <c r="S118" s="109">
        <v>5043</v>
      </c>
      <c r="T118" s="109">
        <v>21265</v>
      </c>
      <c r="U118" s="109">
        <v>0</v>
      </c>
      <c r="V118" s="109">
        <v>7268</v>
      </c>
      <c r="W118" s="109">
        <v>70</v>
      </c>
      <c r="X118" s="109">
        <v>577</v>
      </c>
      <c r="Y118" s="109">
        <v>0</v>
      </c>
      <c r="Z118" s="109">
        <v>0</v>
      </c>
      <c r="AA118" s="109">
        <v>0</v>
      </c>
      <c r="AB118" s="109">
        <v>792</v>
      </c>
      <c r="AC118" s="109">
        <v>8663</v>
      </c>
      <c r="AD118" s="81">
        <v>0</v>
      </c>
      <c r="AE118" s="10">
        <v>1069318</v>
      </c>
    </row>
    <row r="119" spans="1:110" s="29" customFormat="1" ht="11.25" x14ac:dyDescent="0.2">
      <c r="A119" s="101" t="s">
        <v>236</v>
      </c>
      <c r="B119" s="102" t="s">
        <v>95</v>
      </c>
      <c r="C119" s="107"/>
      <c r="D119" s="108">
        <v>102613</v>
      </c>
      <c r="E119" s="109">
        <v>40559</v>
      </c>
      <c r="F119" s="109">
        <v>38486</v>
      </c>
      <c r="G119" s="109">
        <v>15178</v>
      </c>
      <c r="H119" s="109">
        <v>51706</v>
      </c>
      <c r="I119" s="109">
        <v>80810</v>
      </c>
      <c r="J119" s="109">
        <v>36049</v>
      </c>
      <c r="K119" s="109">
        <v>25142</v>
      </c>
      <c r="L119" s="109">
        <v>87983</v>
      </c>
      <c r="M119" s="109">
        <v>44527</v>
      </c>
      <c r="N119" s="109">
        <v>93018</v>
      </c>
      <c r="O119" s="109">
        <v>40822</v>
      </c>
      <c r="P119" s="109">
        <v>3835</v>
      </c>
      <c r="Q119" s="109">
        <v>6699</v>
      </c>
      <c r="R119" s="109">
        <v>965</v>
      </c>
      <c r="S119" s="109">
        <v>0</v>
      </c>
      <c r="T119" s="109">
        <v>21292</v>
      </c>
      <c r="U119" s="109">
        <v>0</v>
      </c>
      <c r="V119" s="109">
        <v>0</v>
      </c>
      <c r="W119" s="109">
        <v>0</v>
      </c>
      <c r="X119" s="109">
        <v>589</v>
      </c>
      <c r="Y119" s="109">
        <v>0</v>
      </c>
      <c r="Z119" s="109">
        <v>11777</v>
      </c>
      <c r="AA119" s="109">
        <v>0</v>
      </c>
      <c r="AB119" s="109">
        <v>0</v>
      </c>
      <c r="AC119" s="109">
        <v>0</v>
      </c>
      <c r="AD119" s="81">
        <v>96207</v>
      </c>
      <c r="AE119" s="10">
        <v>798257</v>
      </c>
    </row>
    <row r="120" spans="1:110" s="29" customFormat="1" ht="12" thickBot="1" x14ac:dyDescent="0.25">
      <c r="A120" s="117"/>
      <c r="B120" s="118" t="s">
        <v>268</v>
      </c>
      <c r="C120" s="112"/>
      <c r="D120" s="119">
        <f t="shared" ref="D120:AE120" si="2">SUM(D97:D119)</f>
        <v>709071</v>
      </c>
      <c r="E120" s="114">
        <f t="shared" si="2"/>
        <v>197490</v>
      </c>
      <c r="F120" s="114">
        <f t="shared" si="2"/>
        <v>193857</v>
      </c>
      <c r="G120" s="114">
        <f t="shared" si="2"/>
        <v>188968</v>
      </c>
      <c r="H120" s="114">
        <f t="shared" si="2"/>
        <v>414281</v>
      </c>
      <c r="I120" s="114">
        <f t="shared" si="2"/>
        <v>401051</v>
      </c>
      <c r="J120" s="114">
        <f t="shared" si="2"/>
        <v>341018</v>
      </c>
      <c r="K120" s="114">
        <f t="shared" si="2"/>
        <v>303823</v>
      </c>
      <c r="L120" s="114">
        <f t="shared" si="2"/>
        <v>451400</v>
      </c>
      <c r="M120" s="114">
        <f t="shared" si="2"/>
        <v>382498</v>
      </c>
      <c r="N120" s="114">
        <f t="shared" si="2"/>
        <v>671712</v>
      </c>
      <c r="O120" s="114">
        <f t="shared" si="2"/>
        <v>339705</v>
      </c>
      <c r="P120" s="114">
        <f t="shared" si="2"/>
        <v>18558</v>
      </c>
      <c r="Q120" s="114">
        <f t="shared" si="2"/>
        <v>19455</v>
      </c>
      <c r="R120" s="114">
        <f t="shared" si="2"/>
        <v>13220</v>
      </c>
      <c r="S120" s="113">
        <f t="shared" si="2"/>
        <v>12317</v>
      </c>
      <c r="T120" s="114">
        <f t="shared" si="2"/>
        <v>56178</v>
      </c>
      <c r="U120" s="114">
        <f t="shared" si="2"/>
        <v>318</v>
      </c>
      <c r="V120" s="114">
        <f t="shared" si="2"/>
        <v>8803</v>
      </c>
      <c r="W120" s="114">
        <f t="shared" si="2"/>
        <v>164</v>
      </c>
      <c r="X120" s="114">
        <f t="shared" si="2"/>
        <v>1397</v>
      </c>
      <c r="Y120" s="114">
        <f t="shared" si="2"/>
        <v>8</v>
      </c>
      <c r="Z120" s="114">
        <f t="shared" si="2"/>
        <v>13071</v>
      </c>
      <c r="AA120" s="114">
        <f t="shared" si="2"/>
        <v>5691</v>
      </c>
      <c r="AB120" s="114">
        <f t="shared" si="2"/>
        <v>1096</v>
      </c>
      <c r="AC120" s="114">
        <f t="shared" si="2"/>
        <v>13620</v>
      </c>
      <c r="AD120" s="16">
        <f t="shared" si="2"/>
        <v>560805</v>
      </c>
      <c r="AE120" s="6">
        <f t="shared" si="2"/>
        <v>5319575</v>
      </c>
    </row>
    <row r="121" spans="1:110" s="29" customFormat="1" ht="15" customHeight="1" thickBot="1" x14ac:dyDescent="0.25">
      <c r="A121" s="120" t="s">
        <v>269</v>
      </c>
      <c r="B121" s="121"/>
      <c r="C121" s="122"/>
      <c r="D121" s="123">
        <f t="shared" ref="D121:AE121" si="3">D120+D95+D37</f>
        <v>2425983</v>
      </c>
      <c r="E121" s="123">
        <f t="shared" si="3"/>
        <v>642252</v>
      </c>
      <c r="F121" s="123">
        <f t="shared" si="3"/>
        <v>626155</v>
      </c>
      <c r="G121" s="123">
        <f t="shared" si="3"/>
        <v>727577</v>
      </c>
      <c r="H121" s="123">
        <f t="shared" si="3"/>
        <v>1251877</v>
      </c>
      <c r="I121" s="123">
        <f t="shared" si="3"/>
        <v>1278496</v>
      </c>
      <c r="J121" s="123">
        <f t="shared" si="3"/>
        <v>1022027</v>
      </c>
      <c r="K121" s="123">
        <f t="shared" si="3"/>
        <v>890315</v>
      </c>
      <c r="L121" s="123">
        <f t="shared" si="3"/>
        <v>1502879</v>
      </c>
      <c r="M121" s="123">
        <f t="shared" si="3"/>
        <v>1393720</v>
      </c>
      <c r="N121" s="123">
        <f t="shared" si="3"/>
        <v>2047609</v>
      </c>
      <c r="O121" s="123">
        <f t="shared" si="3"/>
        <v>1155799</v>
      </c>
      <c r="P121" s="123">
        <f t="shared" si="3"/>
        <v>66872</v>
      </c>
      <c r="Q121" s="123">
        <f t="shared" si="3"/>
        <v>69994</v>
      </c>
      <c r="R121" s="123">
        <f t="shared" si="3"/>
        <v>56470</v>
      </c>
      <c r="S121" s="124">
        <f t="shared" si="3"/>
        <v>39246</v>
      </c>
      <c r="T121" s="123">
        <f t="shared" si="3"/>
        <v>161204</v>
      </c>
      <c r="U121" s="123">
        <f t="shared" si="3"/>
        <v>2670</v>
      </c>
      <c r="V121" s="123">
        <f t="shared" si="3"/>
        <v>28007</v>
      </c>
      <c r="W121" s="123">
        <f t="shared" si="3"/>
        <v>2008</v>
      </c>
      <c r="X121" s="123">
        <f t="shared" si="3"/>
        <v>3961</v>
      </c>
      <c r="Y121" s="123">
        <f t="shared" si="3"/>
        <v>771</v>
      </c>
      <c r="Z121" s="123">
        <f t="shared" si="3"/>
        <v>20229</v>
      </c>
      <c r="AA121" s="123">
        <f t="shared" si="3"/>
        <v>37262</v>
      </c>
      <c r="AB121" s="123">
        <f t="shared" si="3"/>
        <v>9400</v>
      </c>
      <c r="AC121" s="123">
        <f t="shared" si="3"/>
        <v>72211</v>
      </c>
      <c r="AD121" s="17">
        <f t="shared" si="3"/>
        <v>711253</v>
      </c>
      <c r="AE121" s="9">
        <f t="shared" si="3"/>
        <v>16246247</v>
      </c>
    </row>
    <row r="122" spans="1:110" x14ac:dyDescent="0.2">
      <c r="D122" s="34"/>
    </row>
    <row r="124" spans="1:110" s="36" customFormat="1" ht="11.25" x14ac:dyDescent="0.2">
      <c r="A124" s="35" t="s">
        <v>298</v>
      </c>
      <c r="B124" s="36" t="s">
        <v>295</v>
      </c>
      <c r="C124" s="37"/>
    </row>
    <row r="125" spans="1:110" s="36" customFormat="1" ht="11.25" x14ac:dyDescent="0.2">
      <c r="A125" s="38" t="s">
        <v>299</v>
      </c>
      <c r="B125" s="36" t="s">
        <v>100</v>
      </c>
      <c r="C125" s="37"/>
    </row>
    <row r="126" spans="1:110" s="36" customFormat="1" x14ac:dyDescent="0.2">
      <c r="A126" s="38" t="s">
        <v>239</v>
      </c>
      <c r="B126" s="36" t="s">
        <v>242</v>
      </c>
      <c r="C126" s="33"/>
    </row>
    <row r="127" spans="1:110" x14ac:dyDescent="0.2"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</row>
    <row r="128" spans="1:110" x14ac:dyDescent="0.2"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</row>
    <row r="129" spans="4:110" x14ac:dyDescent="0.2"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</row>
    <row r="130" spans="4:110" x14ac:dyDescent="0.2"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Licences - mode d'emploi</vt:lpstr>
      <vt:lpstr>LicencesREG16</vt:lpstr>
    </vt:vector>
  </TitlesOfParts>
  <Company>SJS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Cléron</dc:creator>
  <cp:lastModifiedBy>LEFEBVRE, Geoffrey (DJEPVA/DJEPVA MEOS)</cp:lastModifiedBy>
  <cp:lastPrinted>2008-06-02T12:12:28Z</cp:lastPrinted>
  <dcterms:created xsi:type="dcterms:W3CDTF">2008-06-02T09:55:50Z</dcterms:created>
  <dcterms:modified xsi:type="dcterms:W3CDTF">2017-07-24T16:13:31Z</dcterms:modified>
</cp:coreProperties>
</file>