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2.xml" ContentType="application/vnd.openxmlformats-officedocument.drawing+xml"/>
  <Override PartName="/xl/charts/chart23.xml" ContentType="application/vnd.openxmlformats-officedocument.drawingml.chart+xml"/>
  <Override PartName="/xl/drawings/drawing23.xml" ContentType="application/vnd.openxmlformats-officedocument.drawing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26.xml" ContentType="application/vnd.openxmlformats-officedocument.drawingml.chart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drawings/drawing29.xml" ContentType="application/vnd.openxmlformats-officedocument.drawing+xml"/>
  <Override PartName="/xl/charts/chart28.xml" ContentType="application/vnd.openxmlformats-officedocument.drawingml.chart+xml"/>
  <Override PartName="/xl/drawings/drawing30.xml" ContentType="application/vnd.openxmlformats-officedocument.drawing+xml"/>
  <Override PartName="/xl/charts/chart29.xml" ContentType="application/vnd.openxmlformats-officedocument.drawingml.chart+xml"/>
  <Override PartName="/xl/drawings/drawing31.xml" ContentType="application/vnd.openxmlformats-officedocument.drawing+xml"/>
  <Override PartName="/xl/charts/chart30.xml" ContentType="application/vnd.openxmlformats-officedocument.drawingml.chart+xml"/>
  <Override PartName="/xl/drawings/drawing32.xml" ContentType="application/vnd.openxmlformats-officedocument.drawing+xml"/>
  <Override PartName="/xl/charts/chart31.xml" ContentType="application/vnd.openxmlformats-officedocument.drawingml.chart+xml"/>
  <Override PartName="/xl/drawings/drawing33.xml" ContentType="application/vnd.openxmlformats-officedocument.drawing+xml"/>
  <Override PartName="/xl/charts/chart32.xml" ContentType="application/vnd.openxmlformats-officedocument.drawingml.chart+xml"/>
  <Override PartName="/xl/drawings/drawing34.xml" ContentType="application/vnd.openxmlformats-officedocument.drawing+xml"/>
  <Override PartName="/xl/charts/chart33.xml" ContentType="application/vnd.openxmlformats-officedocument.drawingml.chart+xml"/>
  <Override PartName="/xl/drawings/drawing35.xml" ContentType="application/vnd.openxmlformats-officedocument.drawing+xml"/>
  <Override PartName="/xl/charts/chart34.xml" ContentType="application/vnd.openxmlformats-officedocument.drawingml.chart+xml"/>
  <Override PartName="/xl/drawings/drawing36.xml" ContentType="application/vnd.openxmlformats-officedocument.drawing+xml"/>
  <Override PartName="/xl/charts/chart35.xml" ContentType="application/vnd.openxmlformats-officedocument.drawingml.chart+xml"/>
  <Override PartName="/xl/drawings/drawing37.xml" ContentType="application/vnd.openxmlformats-officedocument.drawing+xml"/>
  <Override PartName="/xl/charts/chart36.xml" ContentType="application/vnd.openxmlformats-officedocument.drawingml.chart+xml"/>
  <Override PartName="/xl/drawings/drawing38.xml" ContentType="application/vnd.openxmlformats-officedocument.drawing+xml"/>
  <Override PartName="/xl/charts/chart37.xml" ContentType="application/vnd.openxmlformats-officedocument.drawingml.chart+xml"/>
  <Override PartName="/xl/drawings/drawing39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 autoCompressPictures="0"/>
  <bookViews>
    <workbookView xWindow="-120" yWindow="-165" windowWidth="25440" windowHeight="11460" tabRatio="826"/>
  </bookViews>
  <sheets>
    <sheet name="Sommaire" sheetId="51" r:id="rId1"/>
    <sheet name="G1" sheetId="2" r:id="rId2"/>
    <sheet name="G2" sheetId="3" r:id="rId3"/>
    <sheet name="G3" sheetId="4" r:id="rId4"/>
    <sheet name="G4" sheetId="7" r:id="rId5"/>
    <sheet name="G5" sheetId="6" r:id="rId6"/>
    <sheet name="G6" sheetId="1" r:id="rId7"/>
    <sheet name="G7" sheetId="11" r:id="rId8"/>
    <sheet name="G8" sheetId="13" r:id="rId9"/>
    <sheet name="G9" sheetId="15" r:id="rId10"/>
    <sheet name="G10" sheetId="16" r:id="rId11"/>
    <sheet name="G11" sheetId="17" r:id="rId12"/>
    <sheet name="G12" sheetId="20" r:id="rId13"/>
    <sheet name="G13" sheetId="19" r:id="rId14"/>
    <sheet name="G14" sheetId="21" r:id="rId15"/>
    <sheet name="G15" sheetId="26" r:id="rId16"/>
    <sheet name="G16" sheetId="22" r:id="rId17"/>
    <sheet name="G17" sheetId="24" r:id="rId18"/>
    <sheet name="G18" sheetId="23" r:id="rId19"/>
    <sheet name="G19" sheetId="25" r:id="rId20"/>
    <sheet name="G20" sheetId="27" r:id="rId21"/>
    <sheet name="G21" sheetId="30" r:id="rId22"/>
    <sheet name="G22" sheetId="31" r:id="rId23"/>
    <sheet name="G23" sheetId="32" r:id="rId24"/>
    <sheet name="G24" sheetId="33" r:id="rId25"/>
    <sheet name="G25" sheetId="34" r:id="rId26"/>
    <sheet name="G26" sheetId="35" r:id="rId27"/>
    <sheet name="G27" sheetId="36" r:id="rId28"/>
    <sheet name="G28" sheetId="37" r:id="rId29"/>
    <sheet name="G29" sheetId="38" r:id="rId30"/>
    <sheet name="G30" sheetId="39" r:id="rId31"/>
    <sheet name="G31" sheetId="40" r:id="rId32"/>
    <sheet name="G32" sheetId="41" r:id="rId33"/>
    <sheet name="G33" sheetId="42" r:id="rId34"/>
    <sheet name="G34" sheetId="43" r:id="rId35"/>
    <sheet name="G35" sheetId="44" r:id="rId36"/>
    <sheet name="G36" sheetId="45" r:id="rId37"/>
    <sheet name="G37" sheetId="50" r:id="rId38"/>
    <sheet name="G38" sheetId="49" r:id="rId39"/>
    <sheet name="G39" sheetId="48" r:id="rId40"/>
    <sheet name="G40" sheetId="47" r:id="rId41"/>
    <sheet name="G41" sheetId="46" r:id="rId42"/>
  </sheets>
  <definedNames>
    <definedName name="_xlcn.WorksheetConnection_tab2B1K141" localSheetId="0" hidden="1">#REF!</definedName>
    <definedName name="_xlcn.WorksheetConnection_tab2B1K141" hidden="1">#REF!</definedName>
    <definedName name="_xlnm.Print_Area" localSheetId="1">'G1'!$A$3:$E$33</definedName>
    <definedName name="_xlnm.Print_Area" localSheetId="10">'G10'!$A$3:$I$41</definedName>
    <definedName name="_xlnm.Print_Area" localSheetId="11">'G11'!$A$3:$J$52</definedName>
    <definedName name="_xlnm.Print_Area" localSheetId="12">'G12'!$A$3:$H$32</definedName>
    <definedName name="_xlnm.Print_Area" localSheetId="13">'G13'!$A$3:$I$45</definedName>
    <definedName name="_xlnm.Print_Area" localSheetId="14">'G14'!$A$3:$H$53</definedName>
    <definedName name="_xlnm.Print_Area" localSheetId="15">'G15'!$A$3:$H$33</definedName>
    <definedName name="_xlnm.Print_Area" localSheetId="16">'G16'!$A$3:$I$50</definedName>
    <definedName name="_xlnm.Print_Area" localSheetId="17">'G17'!$A$2:$J$29</definedName>
    <definedName name="_xlnm.Print_Area" localSheetId="18">'G18'!$A$3:$I$33</definedName>
    <definedName name="_xlnm.Print_Area" localSheetId="19">'G19'!$A$3:$I$33</definedName>
    <definedName name="_xlnm.Print_Area" localSheetId="2">'G2'!$A$3:$F$34</definedName>
    <definedName name="_xlnm.Print_Area" localSheetId="20">'G20'!$A$3:$H$40</definedName>
    <definedName name="_xlnm.Print_Area" localSheetId="21">'G21'!$A$3:$I$37</definedName>
    <definedName name="_xlnm.Print_Area" localSheetId="22">'G22'!$A$3:$J$41</definedName>
    <definedName name="_xlnm.Print_Area" localSheetId="23">'G23'!$A$3:$I$33</definedName>
    <definedName name="_xlnm.Print_Area" localSheetId="24">'G24'!$A$3:$I$42</definedName>
    <definedName name="_xlnm.Print_Area" localSheetId="25">'G25'!$A$3:$H$32</definedName>
    <definedName name="_xlnm.Print_Area" localSheetId="26">'G26'!$A$3:$I$36</definedName>
    <definedName name="_xlnm.Print_Area" localSheetId="27">'G27'!$A$3:$G$45</definedName>
    <definedName name="_xlnm.Print_Area" localSheetId="28">'G28'!$A$3:$H$35</definedName>
    <definedName name="_xlnm.Print_Area" localSheetId="29">'G29'!$A$3:$H$29</definedName>
    <definedName name="_xlnm.Print_Area" localSheetId="3">'G3'!$A$3:$G$43</definedName>
    <definedName name="_xlnm.Print_Area" localSheetId="30">'G30'!$A$3:$I$53</definedName>
    <definedName name="_xlnm.Print_Area" localSheetId="31">'G31'!$A$3:$H$32</definedName>
    <definedName name="_xlnm.Print_Area" localSheetId="32">'G32'!$A$3:$H$38</definedName>
    <definedName name="_xlnm.Print_Area" localSheetId="33">'G33'!$A$3:$I$28</definedName>
    <definedName name="_xlnm.Print_Area" localSheetId="34">'G34'!$A$3:$H$57</definedName>
    <definedName name="_xlnm.Print_Area" localSheetId="35">'G35'!$A$3:$H$56</definedName>
    <definedName name="_xlnm.Print_Area" localSheetId="36">'G36'!$A$3:$H$51</definedName>
    <definedName name="_xlnm.Print_Area" localSheetId="37">'G37'!$A$3:$J$32</definedName>
    <definedName name="_xlnm.Print_Area" localSheetId="38">'G38'!$A$3:$H$35</definedName>
    <definedName name="_xlnm.Print_Area" localSheetId="39">'G39'!$A$3:$H$35</definedName>
    <definedName name="_xlnm.Print_Area" localSheetId="4">'G4'!$A$3:$G$35</definedName>
    <definedName name="_xlnm.Print_Area" localSheetId="40">'G40'!$A$3:$F$40</definedName>
    <definedName name="_xlnm.Print_Area" localSheetId="41">'G41'!$A$3:$F$41</definedName>
    <definedName name="_xlnm.Print_Area" localSheetId="5">'G5'!$A$3:$F$36</definedName>
    <definedName name="_xlnm.Print_Area" localSheetId="6">'G6'!$A$3:$H$34</definedName>
    <definedName name="_xlnm.Print_Area" localSheetId="7">'G7'!$A$3:$H$32</definedName>
    <definedName name="_xlnm.Print_Area" localSheetId="8">'G8'!$A$3:$I$34</definedName>
    <definedName name="_xlnm.Print_Area" localSheetId="9">'G9'!$A$3:$H$35</definedName>
    <definedName name="_xlnm.Print_Area" localSheetId="0">Sommaire!$A$1:$C$58</definedName>
  </definedNames>
  <calcPr calcId="145621"/>
  <extLst>
    <ext xmlns:mx="http://schemas.microsoft.com/office/mac/excel/2008/main" uri="{7523E5D3-25F3-A5E0-1632-64F254C22452}">
      <mx:ArchID Flags="2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1" i="27" l="1"/>
  <c r="D15" i="36" l="1"/>
  <c r="D14" i="36"/>
  <c r="D13" i="36"/>
  <c r="D7" i="36"/>
  <c r="D8" i="36"/>
  <c r="D9" i="36"/>
  <c r="D10" i="36"/>
  <c r="D11" i="36"/>
  <c r="D12" i="36"/>
  <c r="B14" i="27"/>
</calcChain>
</file>

<file path=xl/sharedStrings.xml><?xml version="1.0" encoding="utf-8"?>
<sst xmlns="http://schemas.openxmlformats.org/spreadsheetml/2006/main" count="691" uniqueCount="378">
  <si>
    <t>Oui, au moins une fois</t>
  </si>
  <si>
    <t>60-69 ans</t>
  </si>
  <si>
    <t>70 ans et plus</t>
  </si>
  <si>
    <t>Reunion</t>
  </si>
  <si>
    <t>Guadeloupe</t>
  </si>
  <si>
    <t>Martinique</t>
  </si>
  <si>
    <t>Guyane</t>
  </si>
  <si>
    <t>Auvergne-Rhône-Alpes</t>
  </si>
  <si>
    <t>Île-de-France</t>
  </si>
  <si>
    <t>Pays de la Loire</t>
  </si>
  <si>
    <t>Centre-Val de Loire</t>
  </si>
  <si>
    <t>Nouvelle-Aquitaine</t>
  </si>
  <si>
    <t>Bretagne</t>
  </si>
  <si>
    <t>PACA Corse</t>
  </si>
  <si>
    <t>Occitanie</t>
  </si>
  <si>
    <t>Normandie</t>
  </si>
  <si>
    <t>Bourgogne-Franche-Comté</t>
  </si>
  <si>
    <t>Grand Est</t>
  </si>
  <si>
    <t>Hauts-de-France</t>
  </si>
  <si>
    <t/>
  </si>
  <si>
    <t xml:space="preserve">Une </t>
  </si>
  <si>
    <t>Deux</t>
  </si>
  <si>
    <t>Trois et plus</t>
  </si>
  <si>
    <t>Aucun</t>
  </si>
  <si>
    <t>Aucune</t>
  </si>
  <si>
    <t>Total</t>
  </si>
  <si>
    <t>Oui</t>
  </si>
  <si>
    <t>Une seule</t>
  </si>
  <si>
    <t>Trois</t>
  </si>
  <si>
    <t>Quatre et plus</t>
  </si>
  <si>
    <t>Course et marche</t>
  </si>
  <si>
    <t>Activités de la forme et de gymnastique</t>
  </si>
  <si>
    <t>Sports aquatiques et nautiques</t>
  </si>
  <si>
    <t>Sports de cycle ou motorisés</t>
  </si>
  <si>
    <t>Sports de raquette</t>
  </si>
  <si>
    <t>Sports collectifs</t>
  </si>
  <si>
    <t>Sport d'hiver ou de montagne</t>
  </si>
  <si>
    <t>Sports enchainés ou combinés</t>
  </si>
  <si>
    <t>Sports de précision ou de cible</t>
  </si>
  <si>
    <t>Arts martiaux et de combat</t>
  </si>
  <si>
    <t>Sports urbains</t>
  </si>
  <si>
    <t>Athlétisme</t>
  </si>
  <si>
    <t>Activités verticales</t>
  </si>
  <si>
    <t>Equitation</t>
  </si>
  <si>
    <t>Sports aériens</t>
  </si>
  <si>
    <t>Autres sports</t>
  </si>
  <si>
    <t>Pratiquants</t>
  </si>
  <si>
    <t>Randonnée pédestre</t>
  </si>
  <si>
    <t>Footing, jogging</t>
  </si>
  <si>
    <t>Nage, natation</t>
  </si>
  <si>
    <t>Fitness</t>
  </si>
  <si>
    <t>Vélo sur route</t>
  </si>
  <si>
    <t>VTT</t>
  </si>
  <si>
    <t>Tennis</t>
  </si>
  <si>
    <t>Football</t>
  </si>
  <si>
    <t>Homme</t>
  </si>
  <si>
    <t>Femme</t>
  </si>
  <si>
    <t>Moins de 40 ans</t>
  </si>
  <si>
    <t>40 ans et plus</t>
  </si>
  <si>
    <t>15 à 19 ans</t>
  </si>
  <si>
    <t>20-29 ans</t>
  </si>
  <si>
    <t xml:space="preserve"> 30-39 ans</t>
  </si>
  <si>
    <t>40-49 ans</t>
  </si>
  <si>
    <t>50-59 ans</t>
  </si>
  <si>
    <t>Compétition</t>
  </si>
  <si>
    <t>Tournoi</t>
  </si>
  <si>
    <t>Niveau 2</t>
  </si>
  <si>
    <t>Niveau 3</t>
  </si>
  <si>
    <t>Niveau 4</t>
  </si>
  <si>
    <t>Niveau 5 (expert)</t>
  </si>
  <si>
    <t>Nsp, nr</t>
  </si>
  <si>
    <t>Activité n°1</t>
  </si>
  <si>
    <t>Activité n°2</t>
  </si>
  <si>
    <t>Activité n°3</t>
  </si>
  <si>
    <t>Nage, Natation</t>
  </si>
  <si>
    <t>Vélo sur route ou cyclotourisme</t>
  </si>
  <si>
    <t>Moins d'1 fois par semaine</t>
  </si>
  <si>
    <t>1 à 2 fois par semaine</t>
  </si>
  <si>
    <t>2 à trois 3 par semaine</t>
  </si>
  <si>
    <t>3 à 4 fois par semaine</t>
  </si>
  <si>
    <t>4 fois par semaine et plus</t>
  </si>
  <si>
    <t>Randonnée</t>
  </si>
  <si>
    <t>Régulièrement tout au long de l'année</t>
  </si>
  <si>
    <t>De temps à autre tout au long de l'année</t>
  </si>
  <si>
    <t>Seulement pendant les vacances</t>
  </si>
  <si>
    <t>Uniquement à certaines périodes</t>
  </si>
  <si>
    <t>30 min ou moins</t>
  </si>
  <si>
    <t>31 - 45 minutes</t>
  </si>
  <si>
    <t>46-60 minutes</t>
  </si>
  <si>
    <t>61-90 min</t>
  </si>
  <si>
    <t>Plus de 90 minutes</t>
  </si>
  <si>
    <t>Intensité séance activité n°1</t>
  </si>
  <si>
    <t>Modéré</t>
  </si>
  <si>
    <t>Moyen</t>
  </si>
  <si>
    <t>Intense</t>
  </si>
  <si>
    <t>Une seule activité</t>
  </si>
  <si>
    <t>En plein air, en milieu naturel</t>
  </si>
  <si>
    <t>Dans une installation sportive</t>
  </si>
  <si>
    <t>En plein air, en ville</t>
  </si>
  <si>
    <t>Sur le lieu de travail, d'études</t>
  </si>
  <si>
    <t>Autre</t>
  </si>
  <si>
    <t>Pratique autonome</t>
  </si>
  <si>
    <t>Dans un club, une association</t>
  </si>
  <si>
    <t>Dans une stucture commerciale</t>
  </si>
  <si>
    <t>Avec une application communautaire</t>
  </si>
  <si>
    <t>En suivant un youtubeur ou un tuto sur internet</t>
  </si>
  <si>
    <t>Seul</t>
  </si>
  <si>
    <t>En famille</t>
  </si>
  <si>
    <t>En couple</t>
  </si>
  <si>
    <t>Avec des amis</t>
  </si>
  <si>
    <t>Avec des collègues</t>
  </si>
  <si>
    <t>Oui, pour m'initier</t>
  </si>
  <si>
    <t>Oui, tout le temps</t>
  </si>
  <si>
    <t>Oui, régulièrement</t>
  </si>
  <si>
    <t>Oui, occasionnellement</t>
  </si>
  <si>
    <t>Non, mais je bénéficie de conseils d'autres pratiquants</t>
  </si>
  <si>
    <t>Non, jamais</t>
  </si>
  <si>
    <t>Non, mais conseils d'autres pratiquants</t>
  </si>
  <si>
    <t>Jamais</t>
  </si>
  <si>
    <t>Niveau 1 (débutant)</t>
  </si>
  <si>
    <t>Avant 20 ans</t>
  </si>
  <si>
    <t>20 à 39 ans</t>
  </si>
  <si>
    <t>40 à 59 ans</t>
  </si>
  <si>
    <t>60 ans et plus</t>
  </si>
  <si>
    <t>Manifestation sportive (hors tournoi ou compétition)</t>
  </si>
  <si>
    <t>Licence d'une fédération</t>
  </si>
  <si>
    <t>30 minutes ou moins</t>
  </si>
  <si>
    <t>61-90 minutes</t>
  </si>
  <si>
    <t>31-45 minutes</t>
  </si>
  <si>
    <t>1ère réponse</t>
  </si>
  <si>
    <t>2ème réponse</t>
  </si>
  <si>
    <t>Le risque l'aventure, les sensations</t>
  </si>
  <si>
    <t>La performance, la compétition</t>
  </si>
  <si>
    <t>La rencontre avec les autres</t>
  </si>
  <si>
    <t>Le contact avec la nature</t>
  </si>
  <si>
    <t>L'amélioration de votre apparence, votre forme</t>
  </si>
  <si>
    <t>Le plaisir, l'amusement</t>
  </si>
  <si>
    <t>La détente</t>
  </si>
  <si>
    <t>La santé</t>
  </si>
  <si>
    <t>N'aime pas le sport</t>
  </si>
  <si>
    <t>Problème de santé</t>
  </si>
  <si>
    <t>Contraintes (prof. ou familiales)</t>
  </si>
  <si>
    <t>Cela coûte trop cher</t>
  </si>
  <si>
    <t>Ne connaît personne avec qui pratiquer</t>
  </si>
  <si>
    <t>Pas à l'aise avec son corps</t>
  </si>
  <si>
    <t>Inadaptation des activités proposées</t>
  </si>
  <si>
    <t>Manque d'offre de proximité</t>
  </si>
  <si>
    <t>Âge</t>
  </si>
  <si>
    <t>Pas le temps</t>
  </si>
  <si>
    <t>En fait assez</t>
  </si>
  <si>
    <t>Envie</t>
  </si>
  <si>
    <t>Aucune activité déclarée</t>
  </si>
  <si>
    <t>Quatre activités et plus</t>
  </si>
  <si>
    <t>2 à 3 fois par semaine</t>
  </si>
  <si>
    <t>Non-pratiquants</t>
  </si>
  <si>
    <t>L'amélioration de l'apparence, la forme</t>
  </si>
  <si>
    <t>Juge son état de santé bon ou très bon</t>
  </si>
  <si>
    <t>Juge son état de santé moyen</t>
  </si>
  <si>
    <t>Juge son état de santé mauvais</t>
  </si>
  <si>
    <t>Fortement limité dans ses activités</t>
  </si>
  <si>
    <t>Limité mais pas fortement</t>
  </si>
  <si>
    <t>Non, pas limité du tout</t>
  </si>
  <si>
    <t>Très bon</t>
  </si>
  <si>
    <t>Bon</t>
  </si>
  <si>
    <t>Assez bon</t>
  </si>
  <si>
    <t>Mauvais</t>
  </si>
  <si>
    <t>Très mauvais</t>
  </si>
  <si>
    <t>Souffre d'une maladie chronique</t>
  </si>
  <si>
    <t>IMC "surpoids"</t>
  </si>
  <si>
    <t>IMC "obésité"</t>
  </si>
  <si>
    <t>Juge son état de santé personnel "mauvais"</t>
  </si>
  <si>
    <t>Ensemble des pratiquants</t>
  </si>
  <si>
    <t>Est limité dans la mobilité au quotidien par un problème de santé</t>
  </si>
  <si>
    <t>Juge son état de santé "mauvais"</t>
  </si>
  <si>
    <t>Souffre d'un problème de santé chronique</t>
  </si>
  <si>
    <t>Mobilité réduite au quotidien</t>
  </si>
  <si>
    <t>Souffre d'une maladie ou d'un problème de santé chronique</t>
  </si>
  <si>
    <t>Ensemble de la population</t>
  </si>
  <si>
    <t>À domicile</t>
  </si>
  <si>
    <t>Un</t>
  </si>
  <si>
    <t>BAROMETRE NATIONAL
DES PRATIQUES SPORTIVES 2018</t>
  </si>
  <si>
    <t>INTITULE</t>
  </si>
  <si>
    <t>Retour au sommaire</t>
  </si>
  <si>
    <t>GRAPHIQUE 2 -RÉPARTITION DES FRANÇAIS EN FONCTION DU NOMBRE D’ACTIVITÉS OU D’UNIVERS DIFFÉRENTS DECLARÉS DANS L’ANNÉE</t>
  </si>
  <si>
    <t>En nombre d'activités</t>
  </si>
  <si>
    <t>En nombre d'univers</t>
  </si>
  <si>
    <t>GRAPHIQUE 3 - PROPORTION DE PERSONNES AYANT PRATIQUÉ AU MOINS UNE DES ACTIVITÉS DE CES DIFFÉRENTS UNIVERS AU COURS DES DOUZE DERNIERS MOIS</t>
  </si>
  <si>
    <t>Part</t>
  </si>
  <si>
    <t>GRAPHIQUE 4 - LIENS ENTRE LA PRATIQUE ET LE GENRE
L’EXEMPLE DES 8 ACTIVITÉS ISSUES DES UNIVERS LES PLUS PRISÉS</t>
  </si>
  <si>
    <t>GRAPHIQUE 5 - LIENS ENTRE LA PRATIQUE ET L’ÂGE
L’EXEMPLE DES 8 ACTIVITÉS ISSUES DES UNIVERS LES PLUS PRISÉS</t>
  </si>
  <si>
    <r>
      <rPr>
        <b/>
        <sz val="10"/>
        <color theme="1"/>
        <rFont val="Arial"/>
        <family val="2"/>
      </rPr>
      <t xml:space="preserve">Source : </t>
    </r>
    <r>
      <rPr>
        <sz val="10"/>
        <color theme="1"/>
        <rFont val="Arial"/>
        <family val="2"/>
      </rPr>
      <t>INJEP, Ministère des sports, CRÉDOC : Baromètre national des pratiques sportives, 2018.</t>
    </r>
  </si>
  <si>
    <r>
      <rPr>
        <b/>
        <sz val="10"/>
        <color theme="1"/>
        <rFont val="Arial"/>
        <family val="2"/>
      </rPr>
      <t>Champ :</t>
    </r>
    <r>
      <rPr>
        <sz val="10"/>
        <color theme="1"/>
        <rFont val="Arial"/>
        <family val="2"/>
      </rPr>
      <t xml:space="preserve"> ensemble de la population de 15 ans et plus résidant en France DROM compris.</t>
    </r>
  </si>
  <si>
    <t>GRAPHIQUE 6 - CLASSEMENT DES CINQ ACTIVITÉS LES PLUS PRATIQUÉES AU RANG 1 AU COURS DES DOUZE DERNIERS MOIS</t>
  </si>
  <si>
    <t>Part (en %)</t>
  </si>
  <si>
    <t>GRAPHIQUE 7 - FRÉQUENCE DE PRATIQUE DES ACTIVITÉS LES PLUS PRATIQUÉES (CELLES DE RANG 1) AU COURS DES DOUZE DERNIERS MOIS</t>
  </si>
  <si>
    <t>GRAPHIQUE</t>
  </si>
  <si>
    <t>PAGE</t>
  </si>
  <si>
    <r>
      <rPr>
        <b/>
        <sz val="11"/>
        <rFont val="Arial"/>
        <family val="2"/>
        <scheme val="minor"/>
      </rPr>
      <t xml:space="preserve">Source : </t>
    </r>
    <r>
      <rPr>
        <sz val="11"/>
        <rFont val="Arial"/>
        <family val="2"/>
        <scheme val="minor"/>
      </rPr>
      <t>INJEP, Ministère des sports, CRÉDOC : Baromètre national des pratiques sportives, 2018.</t>
    </r>
  </si>
  <si>
    <r>
      <rPr>
        <b/>
        <sz val="11"/>
        <rFont val="Arial"/>
        <family val="2"/>
        <scheme val="minor"/>
      </rPr>
      <t xml:space="preserve">Champ : </t>
    </r>
    <r>
      <rPr>
        <sz val="11"/>
        <rFont val="Arial"/>
        <family val="2"/>
        <scheme val="minor"/>
      </rPr>
      <t>ensemble des pratiquants d’au moins une activité, pour l’activité 1.</t>
    </r>
  </si>
  <si>
    <r>
      <rPr>
        <b/>
        <sz val="11"/>
        <rFont val="Arial"/>
        <family val="2"/>
        <scheme val="minor"/>
      </rPr>
      <t>Source :</t>
    </r>
    <r>
      <rPr>
        <sz val="11"/>
        <rFont val="Arial"/>
        <family val="2"/>
        <scheme val="minor"/>
      </rPr>
      <t xml:space="preserve"> INJEP, Ministère des sports, CRÉDOC : Baromètre national des pratiques sportives, 2018.</t>
    </r>
  </si>
  <si>
    <r>
      <rPr>
        <b/>
        <sz val="11"/>
        <rFont val="Arial"/>
        <family val="2"/>
        <scheme val="minor"/>
      </rPr>
      <t xml:space="preserve">Champ : </t>
    </r>
    <r>
      <rPr>
        <sz val="11"/>
        <rFont val="Arial"/>
        <family val="2"/>
        <scheme val="minor"/>
      </rPr>
      <t>ensemble des pratiquants ayant déclaré l’activité concernée, quel que soit le rang de celle-ci.</t>
    </r>
  </si>
  <si>
    <t>GRAPHIQUE 8 - LA FRÉQUENCE DE PRATIQUE DÉPEND AUSSI DU SPORT PRATIQUÉ
L’EXEMPLE DES 8 ACTIVITÉS ISSUES DES UNIVERS LES PLUS PRISÉS</t>
  </si>
  <si>
    <t>GRAPHIQUE 9 - LA RÉGULARITÉ DE LA PRATIQUE SELON LE RANG DE CELLE-CI</t>
  </si>
  <si>
    <t>pour l’activité no2, ensemble des pratiquants de trois activités et plus pour l’activité no 3.</t>
  </si>
  <si>
    <t>celles qui arrivent au deuxième rang des activités les plus pratiquées et de 33 % de celles de rang 3.</t>
  </si>
  <si>
    <r>
      <rPr>
        <b/>
        <sz val="11"/>
        <rFont val="Arial"/>
        <family val="2"/>
        <scheme val="minor"/>
      </rPr>
      <t xml:space="preserve">Champ : </t>
    </r>
    <r>
      <rPr>
        <sz val="11"/>
        <rFont val="Arial"/>
        <family val="2"/>
        <scheme val="minor"/>
      </rPr>
      <t>ensemble des pratiquants d’au moins une activité pour l’activité no1, ensemble des pratiquants d’au moins deux activités</t>
    </r>
  </si>
  <si>
    <r>
      <rPr>
        <b/>
        <sz val="11"/>
        <rFont val="Arial"/>
        <family val="2"/>
      </rPr>
      <t>Source :</t>
    </r>
    <r>
      <rPr>
        <sz val="11"/>
        <rFont val="Arial"/>
        <family val="2"/>
      </rPr>
      <t xml:space="preserve"> INJEP, Ministère des sports, CRÉDOC : Baromètre national des pratiques sportives, 2018.</t>
    </r>
  </si>
  <si>
    <r>
      <rPr>
        <b/>
        <sz val="11"/>
        <rFont val="Arial"/>
        <family val="2"/>
      </rPr>
      <t xml:space="preserve">Champ : </t>
    </r>
    <r>
      <rPr>
        <sz val="11"/>
        <rFont val="Arial"/>
        <family val="2"/>
      </rPr>
      <t>ensemble des pratiquants ayant déclaré l’activité concernée, quel que soit le rang de celle-ci.</t>
    </r>
  </si>
  <si>
    <t>GRAPHIQUE 10 - LE FITNESS EST L’ACTIVITÉ LA PLUS RÉGULIÈREMENT PRATIQUÉE TOUT AU LONG DE L’ANNEE
L’EXEMPLE DES HUIT ACTIVITÉS ISSUES DES UNIVERS LES PLUS PRISÉS</t>
  </si>
  <si>
    <t>GRAPHIQUE 11 - AUTANT DE PRATIQUES EN INSTALLATION SPORTIVE QUE D’ACTIVITÉS EN PLEIN AIR
PARMI LES 8 ACTIVITÉS ISSUES DES UNIVERS LES PLUS PRISÉS</t>
  </si>
  <si>
    <t>randonnée le font en plein air en milieu naturel.</t>
  </si>
  <si>
    <t>GRAPHIQUE 12 - UNE FOIS SUR DEUX, L’ACTIVITÉ PRINCIPALE SE PRATIQUE DE MANIÈRE INDIVIDUELLE</t>
  </si>
  <si>
    <t>Avec qui a pratiqué l'activité n°1 ?</t>
  </si>
  <si>
    <t>GRAPHIQUE 13 - AVEC QUI ON PRATIQUE, EN FONCTION DE LA PRATIQUE
L’EXEMPLE DES 8 ACTIVITÉS ISSUES DES UNIVERS LES PLUS PRISÉS</t>
  </si>
  <si>
    <t>GRAPHIQUE 14 - SEULS UN TIERS DES PRATIQUANTS DE FITNESS PRATIQUENT EN AUTONOMIE
L’EXEMPLE DES HUIT ACTIVITÉS ISSUES DES UNIVERS LES PLUS PRISÉS</t>
  </si>
  <si>
    <t>pratiquent le vélo sur route ou la randonnée.</t>
  </si>
  <si>
    <t>GRAPHIQUE 15 - L’ACTIVITÉ PRINCIPALE EST PRATIQUÉE DE FAÇON MOINS ENCADRÉE QUAND ELLE EST LA SEULE PRATIQUÉE</t>
  </si>
  <si>
    <t>quatre activités ou plus.</t>
  </si>
  <si>
    <t>GRAPHIQUE 16 - DEGRÉ D’ENCADREMENT SELON L’ACTIVITÉ PRATIQUÉE,
L’EXEMPLE DES HUIT ACTIVITÉS ISSUES DES UNIVERS LES PLUS PRISÉS</t>
  </si>
  <si>
    <t>GRAPHIQUE 17 - DANS 12 % DES CAS, LES SÉANCES DE L’ACTIVITÉ DE RANG 1 SONT QUALIFIÉES D’INTENSES</t>
  </si>
  <si>
    <r>
      <rPr>
        <b/>
        <sz val="11"/>
        <rFont val="Arial"/>
        <family val="2"/>
        <scheme val="minor"/>
      </rPr>
      <t xml:space="preserve">Champ : </t>
    </r>
    <r>
      <rPr>
        <sz val="11"/>
        <rFont val="Arial"/>
        <family val="2"/>
        <scheme val="minor"/>
      </rPr>
      <t>ensemble des pratiquants d’au moins une activité, pour l’activité 1, quand la pratique est au moins hebdomadaire.</t>
    </r>
  </si>
  <si>
    <t>GRAPHIQUE 18 - L’ACTIVITÉ PRINCIPALE EST PRATIQUÉE DE FAÇON D’AUTANT PLUS MODÉRÉE QU’ELLE EST LA SEULE PRATIQUÉE</t>
  </si>
  <si>
    <t>Intensité séance activité n°1 (part en %)</t>
  </si>
  <si>
    <t>pratiquent quatre activités ou plus.</t>
  </si>
  <si>
    <r>
      <rPr>
        <b/>
        <sz val="11"/>
        <rFont val="Arial"/>
        <family val="2"/>
        <scheme val="minor"/>
      </rPr>
      <t>Champ :</t>
    </r>
    <r>
      <rPr>
        <sz val="11"/>
        <rFont val="Arial"/>
        <family val="2"/>
        <scheme val="minor"/>
      </rPr>
      <t xml:space="preserve"> ensemble des pratiquants d’au moins une activité, pour l’activité 1, quand la pratique est au moins hebdomadaire.</t>
    </r>
  </si>
  <si>
    <t>GRAPHIQUE 19 - DURÉE DES SÉANCES DES ACTIVITÉS PRINCIPALES</t>
  </si>
  <si>
    <t>Part en %</t>
  </si>
  <si>
    <t>30 minutes ou moins.</t>
  </si>
  <si>
    <r>
      <rPr>
        <b/>
        <sz val="11"/>
        <rFont val="Arial"/>
        <family val="2"/>
        <scheme val="minor"/>
      </rPr>
      <t xml:space="preserve">Source : </t>
    </r>
    <r>
      <rPr>
        <sz val="11"/>
        <rFont val="Arial"/>
        <family val="2"/>
        <scheme val="minor"/>
      </rPr>
      <t>INJEP, ministère des Sports, CRÉDOC : « Baromètre national des pratiques sportives », 2018.</t>
    </r>
  </si>
  <si>
    <t>Durée activité n°1</t>
  </si>
  <si>
    <t>GRAPHIQUE 26 - RANDONNEE ET FITNESS : DES PRATIQUES AUX DURÉE ET INTENSITÉ DE SÉANCES TRÈS DISSEMBLABLES</t>
  </si>
  <si>
    <t>GRAPHIQUE 21 - AUTO-ÉVALUATION DU NIVEAU DE LA PRATIQUE SELON LE RANG DE L’ACTIVITÉ SUR UNE ECHELLE DE NIVEAU ALLANT DE 1 À 5</t>
  </si>
  <si>
    <t>GRAPHIQUE 1 - PROPORTION DE PERSONNES AYANT PRATIQUÉ AU MOINS UNE FOIS DANS L'ANNÉE UNE ACTIVITÉ PHYSIQUE ET SPORTIVE</t>
  </si>
  <si>
    <t>Non, mais se déplace à pied, à vélo, à trottinette</t>
  </si>
  <si>
    <r>
      <rPr>
        <b/>
        <sz val="11"/>
        <color theme="1"/>
        <rFont val="Arial"/>
        <family val="2"/>
        <scheme val="minor"/>
      </rPr>
      <t xml:space="preserve">Source : </t>
    </r>
    <r>
      <rPr>
        <sz val="11"/>
        <color theme="1"/>
        <rFont val="Arial"/>
        <family val="2"/>
        <scheme val="minor"/>
      </rPr>
      <t>INJEP, Ministère des sports, CRÉDOC : Baromètre national des pratiques sportives, 2018.</t>
    </r>
  </si>
  <si>
    <r>
      <rPr>
        <b/>
        <sz val="11"/>
        <color theme="1"/>
        <rFont val="Arial"/>
        <family val="2"/>
        <scheme val="minor"/>
      </rPr>
      <t xml:space="preserve">Champ : </t>
    </r>
    <r>
      <rPr>
        <sz val="11"/>
        <color theme="1"/>
        <rFont val="Arial"/>
        <family val="2"/>
        <scheme val="minor"/>
      </rPr>
      <t>ensemble de la population de 15 ans et plus résidant en France DROM compris.</t>
    </r>
  </si>
  <si>
    <t>Non, et se déplace en voiture ou transports en commun</t>
  </si>
  <si>
    <t>GRAPHIQUE 22 - PLUS ON PRATIQUE D’ACTIVITÉS DIFFÉRENTES ET PLUS ON SE JUGE « EXPERT » DANS SON ACTIVITÉ PRINCIPALE</t>
  </si>
  <si>
    <t>30 % de ceux qui pratiquent quatre activités ou plus.</t>
  </si>
  <si>
    <r>
      <rPr>
        <b/>
        <sz val="11"/>
        <rFont val="Arial"/>
        <family val="2"/>
        <scheme val="minor"/>
      </rPr>
      <t xml:space="preserve">Lecture : </t>
    </r>
    <r>
      <rPr>
        <sz val="11"/>
        <rFont val="Arial"/>
        <family val="2"/>
        <scheme val="minor"/>
      </rPr>
      <t>14 % des personnes qui pratiquent une seule activité s’octroient un niveau de 4 ou 5 sur une échelle de 1 à 5, contre</t>
    </r>
  </si>
  <si>
    <t>GRAPHIQUE 23 - PLUS ON L’A COMMENCÉE JEUNE ET PLUS ON SE JUGE « EXPERT » DANS SON ACTIVITÉ PRINCIPALE</t>
  </si>
  <si>
    <t>GRAPHIQUE 24 - AUTO-ÉVALUATION DU NIVEAU SELON L’ACTIVITÉ PRATIQUÉE SUR UNE ECHELLE DE NIVEAU ALLANT DE 1 À 5</t>
  </si>
  <si>
    <t>GRAPHIQUE 25 - UN SPORTIF SUR 4 EST LICENCIÉ D’UNE FÉDÉRATION</t>
  </si>
  <si>
    <r>
      <rPr>
        <b/>
        <sz val="11"/>
        <rFont val="Arial"/>
        <family val="2"/>
        <scheme val="minor"/>
      </rPr>
      <t xml:space="preserve">Champ : </t>
    </r>
    <r>
      <rPr>
        <sz val="11"/>
        <rFont val="Arial"/>
        <family val="2"/>
        <scheme val="minor"/>
      </rPr>
      <t>ensemble des pratiquants d’au moins une activité (jaune), ensemble de la population de 15 ans et plus (vert).</t>
    </r>
  </si>
  <si>
    <t>GRAPHIQUE 26 - 18 % DES PRATIQUANTS DU TENNIS ET DU FOOTBALL SONT LICENCIÉS D’UNE FÉDÉRATION</t>
  </si>
  <si>
    <t>ou du football.</t>
  </si>
  <si>
    <r>
      <rPr>
        <b/>
        <sz val="11"/>
        <rFont val="Arial"/>
        <family val="2"/>
        <scheme val="minor"/>
      </rPr>
      <t xml:space="preserve">Champ : </t>
    </r>
    <r>
      <rPr>
        <sz val="11"/>
        <rFont val="Arial"/>
        <family val="2"/>
        <scheme val="minor"/>
      </rPr>
      <t>ensemble des personnes ayant déclaré au moins une activité au cours des douze derniers mois.</t>
    </r>
  </si>
  <si>
    <t>GRAPHIQUE 27 - RAISON(S) INVOQUÉE(S) POUR PRATIQUER UNE ACTIVITÉ PHYSIQUE ET SPORTIVE</t>
  </si>
  <si>
    <t>18 % des pratiquants du tennis et du football sont licenciés d’une fédération</t>
  </si>
  <si>
    <t>Proportion de personnes ayant pratiqué au moins une fois dans l'année une activité physique et sportive</t>
  </si>
  <si>
    <t>Répartition des français en fonction du nombre d’activités ou d’univers différents declarés dans l’année</t>
  </si>
  <si>
    <t>Proportion de personnes ayant pratiqué au moins une des activités de ces différents univers au cours des douze derniers mois</t>
  </si>
  <si>
    <t>Liens entre la pratique et le genre</t>
  </si>
  <si>
    <t>Liens entre la pratique et l’âge</t>
  </si>
  <si>
    <t>Classement des cinq activités les plus pratiquées au rang 1 au cours des douze derniers mois</t>
  </si>
  <si>
    <t>Fréquence de pratique des activités les plus pratiquées (celles de rang 1) au cours des douze derniers mois</t>
  </si>
  <si>
    <t>La fréquence de pratique dépend aussi du sport pratiqué</t>
  </si>
  <si>
    <t>La régularité de la pratique selon le rang de celle-ci</t>
  </si>
  <si>
    <t>Le fitness est l’activité la plus régulièrement pratiquée tout au long de l’annee</t>
  </si>
  <si>
    <t>Autant de pratiques en installation sportive que d’activités en plein air</t>
  </si>
  <si>
    <t>Une fois sur deux, l’activité principale se pratique de manière individuelle</t>
  </si>
  <si>
    <t>Avec qui on pratique, en fonction de la pratique</t>
  </si>
  <si>
    <t>Seuls un tiers des pratiquants de fitness pratiquent en autonomie</t>
  </si>
  <si>
    <t>L’activité principale est pratiquée de façon moins encadrée quand elle est la seule pratiquée</t>
  </si>
  <si>
    <t>Degré d’encadrement selon l’activité pratiquée</t>
  </si>
  <si>
    <t>Dans 12 % des cas, les séances de l’activité de rang 1 sont qualifiées d’intenses</t>
  </si>
  <si>
    <t>L’activité principale est pratiquée de façon d’autant plus modérée qu’elle est la seule pratiquée</t>
  </si>
  <si>
    <t>Durée des séances des activités principales</t>
  </si>
  <si>
    <t>Randonnee et fitness : des pratiques aux durée et intensité de séances très dissemblables</t>
  </si>
  <si>
    <t>Auto-évaluation du niveau de la pratique selon le rang de l’activité sur une echelle de niveau allant de 1 à 5</t>
  </si>
  <si>
    <t>Plus on pratique d’activités différentes et plus on se juge « expert » dans son activité principale</t>
  </si>
  <si>
    <t>Plus on l’a commencée jeune et plus on se juge « expert » dans son activité principale</t>
  </si>
  <si>
    <t>Auto-évaluation du niveau selon l’activité pratiquée sur une echelle de niveau allant de 1 à 5</t>
  </si>
  <si>
    <t>Un sportif sur 4 est licencié d’une fédération</t>
  </si>
  <si>
    <t>Raison(s) invoquée(s) pour pratiquer une activité physique et sportive</t>
  </si>
  <si>
    <t>GRAPHIQUE 28 - LES PRINCIPALES MOTIVATIONS POUR FAIRE DU SPORT, EN FONCTION DE L’ÂGE
(CUMUL CHOIX 1 ET CHOIX 2)</t>
  </si>
  <si>
    <r>
      <rPr>
        <b/>
        <sz val="11"/>
        <rFont val="Arial"/>
        <family val="2"/>
        <scheme val="minor"/>
      </rPr>
      <t>Champ :</t>
    </r>
    <r>
      <rPr>
        <sz val="11"/>
        <rFont val="Arial"/>
        <family val="2"/>
        <scheme val="minor"/>
      </rPr>
      <t xml:space="preserve"> ensemble des personnes ayant déclaré au moins une activité au cours des douze derniers mois.</t>
    </r>
  </si>
  <si>
    <t>Les principales motivations pour faire du sport, en fonction de l’âge</t>
  </si>
  <si>
    <t>GRAPHIQUE 29 - PLUS ON COMMENCE TARD SON ACTIVITÉ PRINCIPALE, ET PLUS LA MOTIVATION PREMIÈRE EST LA SANTÉ</t>
  </si>
  <si>
    <t>GRAPHIQUE 30 - PROPORTION DE NON-PRATIQUANTS EN FONCTION DE LA RÉGION DE RÉSIDENCE</t>
  </si>
  <si>
    <r>
      <rPr>
        <b/>
        <sz val="11"/>
        <rFont val="Arial"/>
        <family val="2"/>
        <scheme val="minor"/>
      </rPr>
      <t>Champ :</t>
    </r>
    <r>
      <rPr>
        <sz val="11"/>
        <rFont val="Arial"/>
        <family val="2"/>
        <scheme val="minor"/>
      </rPr>
      <t xml:space="preserve"> ensemble de la population de 15 ans et plus résidant en France DROM compris.</t>
    </r>
  </si>
  <si>
    <t>GRAPHIQUE 32 - LA PRINCIPALE RAISON QUI EMPÊCHE LA PRATIQUE D’UNE ACTIVITÉ PHYSIQUE OU QUI EMPÊCHE D’EN PRATIQUER DAVANTAGE</t>
  </si>
  <si>
    <t>GRAPHIQUE 31 - PROPORTION DE NON-PRATIQUANTS SELON L’ÂGE</t>
  </si>
  <si>
    <t>GRAPHIQUE 33 - PLUS ON PRATIQUE D’ACTIVITÉS PHYSIQUES OU SPORTIVES ET PLUS ON A ENVIE D’EN PRATIQUER D’AUTRES</t>
  </si>
  <si>
    <t>GRAPHIQUE 34 - 24 % DE CEUX QUI ONT ENVIE DE PRATIQUER UNE NOUVELLE ACTIVITÉ SE TOURNERAIENT VERS L’UNIVERS DES ACTIVITÉS DE LA FORME ET DE LA GYMNASTIQUE</t>
  </si>
  <si>
    <t>GRAPHIQUE 35 - LES NON-PRATIQUANTS SONT ENCORE PLUS ATTIRÉS PAR L’UNIVERS DES ACTIVITÉS DE LA FORME ET DE LA GYMNASTIQUE</t>
  </si>
  <si>
    <t>GRAPHIQUE 36 - L’ENVIE DE PRATIQUER UNE NOUVELLE ACTIVITÉ DÉPEND PEU DE L’ÉTAT DE SANTÉ RESSENTI OU DES LIMITATIONS DANS SES ACTIVITÉS QUOTIDIENNES</t>
  </si>
  <si>
    <t>GRAPHIQUE 37 - PROPORTION DE NON-PRATIQUANTS SELON L’ÉTAT DE SANTÉ PERSONNEL RESSENTI</t>
  </si>
  <si>
    <t>GRAPHIQUE 38 - PROPORTION DE NON-PRATIQUANTS N’AYANT AUCUNE ENVIE DE FAIRE OU DE REFAIRE DU SPORT, EN FONCTION DE LA SANTÉ</t>
  </si>
  <si>
    <t>GRAPHIQUE 39 - PROPORTION DE PERSONNES FAISANT DU SPORT POUR DES RAISONS DE SANTÉ</t>
  </si>
  <si>
    <t>GRAPHIQUE 40 - PROPORTION DE PERSONNES DONT LES SÉANCES DE SPORT DURENT EN MOYENNE 30 MINUTES OU MOINS</t>
  </si>
  <si>
    <t>GRAPHIQUE 41 - PROPORTION DE PERSONNES PRATIQUANT LEUR SPORT PRINCIPAL AVEC UNE INTENSITÉ « MODÉRÉE »</t>
  </si>
  <si>
    <t>24 % de ceux qui ont envie de pratiquer une nouvelle activité se tourneraient vers l’univers des activités de la forme et de la gymnastique</t>
  </si>
  <si>
    <t>Plus on commence tard son activité principale, et plus la motivation première est la santé</t>
  </si>
  <si>
    <t>Proportion de non-pratiquants en fonction de la région de résidence</t>
  </si>
  <si>
    <t>Proportion de non-pratiquants selon l’âge</t>
  </si>
  <si>
    <t>La principale raison qui empêche la pratique d’une activité physique ou qui empêche d’en pratiquer davantage</t>
  </si>
  <si>
    <t>Plus on pratique d’activités physiques ou sportives et plus on a envie d’en pratiquer d’autres</t>
  </si>
  <si>
    <t>Les non-pratiquants sont encore plus attirés par l’univers des activités de la forme et de la gymnastique</t>
  </si>
  <si>
    <t>L’envie de pratiquer une nouvelle activité dépend peu de l’état de santé ressenti ou des limitations dans ses activités quotidiennes</t>
  </si>
  <si>
    <t>Proportion de non-pratiquants selon l’état de santé personnel ressenti</t>
  </si>
  <si>
    <t>Proportion de non-pratiquants n’ayant aucune envie de faire ou de refaire du sport, en fonction de la santé</t>
  </si>
  <si>
    <t>Proportion de personnes faisant du sport pour des raisons de santé</t>
  </si>
  <si>
    <t>Proportion de personnes dont les séances de sport durent en moyenne 30 minutes ou moins</t>
  </si>
  <si>
    <t>Proportion de personnes pratiquant leur sport principal avec une intensité « modérée »</t>
  </si>
  <si>
    <t>Part de non-pratiquants</t>
  </si>
  <si>
    <t>Proportion de non-pratiquants</t>
  </si>
  <si>
    <t>Proportion de pratiquants pour raison de santé</t>
  </si>
  <si>
    <t>Proportion de pratiquants - Intensité "modérés"</t>
  </si>
  <si>
    <t>Proportion de pratiquants - Séance de 30 min ou moins</t>
  </si>
  <si>
    <r>
      <rPr>
        <b/>
        <sz val="11"/>
        <rFont val="Arial"/>
        <family val="2"/>
        <scheme val="minor"/>
      </rPr>
      <t xml:space="preserve">Champ : </t>
    </r>
    <r>
      <rPr>
        <sz val="11"/>
        <rFont val="Arial"/>
        <family val="2"/>
        <scheme val="minor"/>
      </rPr>
      <t>ensemble de la population de 15 ans et plus résidant en France DROM compris.</t>
    </r>
  </si>
  <si>
    <r>
      <rPr>
        <b/>
        <sz val="11"/>
        <rFont val="Arial"/>
        <family val="2"/>
        <scheme val="minor"/>
      </rPr>
      <t xml:space="preserve">Champ : </t>
    </r>
    <r>
      <rPr>
        <sz val="11"/>
        <rFont val="Arial"/>
        <family val="2"/>
        <scheme val="minor"/>
      </rPr>
      <t>ensemble de la population de 15 ans et plus résidant en France, DROM compris.</t>
    </r>
  </si>
  <si>
    <t>activités de la forme et de la gymnastique.</t>
  </si>
  <si>
    <r>
      <rPr>
        <b/>
        <sz val="11"/>
        <rFont val="Arial"/>
        <family val="2"/>
        <scheme val="minor"/>
      </rPr>
      <t xml:space="preserve">Champ : </t>
    </r>
    <r>
      <rPr>
        <sz val="11"/>
        <rFont val="Arial"/>
        <family val="2"/>
        <scheme val="minor"/>
      </rPr>
      <t>ensemble des personnes ayant déclaré avoir envie de pratiquer une activité qu’ils ne pratiquent pas encore.</t>
    </r>
  </si>
  <si>
    <r>
      <rPr>
        <b/>
        <sz val="11"/>
        <rFont val="Arial"/>
        <family val="2"/>
        <scheme val="minor"/>
      </rPr>
      <t xml:space="preserve">Source : </t>
    </r>
    <r>
      <rPr>
        <sz val="11"/>
        <rFont val="Arial"/>
        <family val="2"/>
        <scheme val="minor"/>
      </rPr>
      <t xml:space="preserve">INJEP, Ministère des sports, CRÉDOC : Baromètre national des pratiques sportives, 2018.
</t>
    </r>
    <r>
      <rPr>
        <b/>
        <sz val="11"/>
        <rFont val="Arial"/>
        <family val="2"/>
        <scheme val="minor"/>
      </rPr>
      <t/>
    </r>
  </si>
  <si>
    <t>état de santé personnel est très mauvais.</t>
  </si>
  <si>
    <r>
      <rPr>
        <b/>
        <sz val="11"/>
        <rFont val="Arial"/>
        <family val="2"/>
        <scheme val="minor"/>
      </rPr>
      <t xml:space="preserve">Champ </t>
    </r>
    <r>
      <rPr>
        <sz val="11"/>
        <rFont val="Arial"/>
        <family val="2"/>
        <scheme val="minor"/>
      </rPr>
      <t>: population de 15 ans et plus résidant en France y compris DROM.</t>
    </r>
  </si>
  <si>
    <r>
      <rPr>
        <b/>
        <sz val="11"/>
        <rFont val="Arial"/>
        <family val="2"/>
        <scheme val="minor"/>
      </rPr>
      <t xml:space="preserve">Lecture : </t>
    </r>
    <r>
      <rPr>
        <sz val="11"/>
        <rFont val="Arial"/>
        <family val="2"/>
        <scheme val="minor"/>
      </rPr>
      <t>20 % des personnes jugeant leur état personnel « très bon » ne font pas de sport, contre 75 % qui considèrent que leur</t>
    </r>
  </si>
  <si>
    <t>faire du sport, contre 27 % en moyenne.</t>
  </si>
  <si>
    <r>
      <rPr>
        <b/>
        <sz val="11"/>
        <rFont val="Arial"/>
        <family val="2"/>
        <scheme val="minor"/>
      </rPr>
      <t xml:space="preserve">Champ : </t>
    </r>
    <r>
      <rPr>
        <sz val="11"/>
        <rFont val="Arial"/>
        <family val="2"/>
        <scheme val="minor"/>
      </rPr>
      <t>ensemble des non-pratiquants.</t>
    </r>
  </si>
  <si>
    <r>
      <rPr>
        <b/>
        <sz val="11"/>
        <rFont val="Arial"/>
        <family val="2"/>
        <scheme val="minor"/>
      </rPr>
      <t xml:space="preserve">Lecture : </t>
    </r>
    <r>
      <rPr>
        <sz val="11"/>
        <rFont val="Arial"/>
        <family val="2"/>
        <scheme val="minor"/>
      </rPr>
      <t>45 % des personnes jugeant leur état de santé personnel « mauvais » sont des non-pratiquants n’ayant aucune envie de</t>
    </r>
  </si>
  <si>
    <r>
      <rPr>
        <b/>
        <sz val="11"/>
        <rFont val="Arial"/>
        <family val="2"/>
        <scheme val="minor"/>
      </rPr>
      <t>Champ :</t>
    </r>
    <r>
      <rPr>
        <sz val="11"/>
        <rFont val="Arial"/>
        <family val="2"/>
        <scheme val="minor"/>
      </rPr>
      <t xml:space="preserve"> ensemble des pratiquants.</t>
    </r>
  </si>
  <si>
    <t>santé personnel « mauvais », contre 22 % en moyenne.</t>
  </si>
  <si>
    <r>
      <rPr>
        <b/>
        <sz val="11"/>
        <rFont val="Arial"/>
        <family val="2"/>
        <scheme val="minor"/>
      </rPr>
      <t xml:space="preserve">Lecture : </t>
    </r>
    <r>
      <rPr>
        <sz val="11"/>
        <rFont val="Arial"/>
        <family val="2"/>
        <scheme val="minor"/>
      </rPr>
      <t>La durée moyenne des séances n’excède pas 30 minutes chez 45 % des pratiquants d’un sport jugeant leur état de</t>
    </r>
  </si>
  <si>
    <t>avec une intensité modérée, contre 30 % en moyenne.</t>
  </si>
  <si>
    <r>
      <rPr>
        <b/>
        <sz val="11"/>
        <rFont val="Arial"/>
        <family val="2"/>
        <scheme val="minor"/>
      </rPr>
      <t xml:space="preserve">Lecture : </t>
    </r>
    <r>
      <rPr>
        <sz val="11"/>
        <rFont val="Arial"/>
        <family val="2"/>
        <scheme val="minor"/>
      </rPr>
      <t>45 % des pratiquants d’un sport qui jugent leur état de santé personnel « mauvais » pratiquent leur activité principale</t>
    </r>
  </si>
  <si>
    <t>physique ou sportive.</t>
  </si>
  <si>
    <r>
      <rPr>
        <b/>
        <sz val="11"/>
        <rFont val="Arial"/>
        <family val="2"/>
        <scheme val="minor"/>
      </rPr>
      <t xml:space="preserve">Lecture : </t>
    </r>
    <r>
      <rPr>
        <sz val="11"/>
        <rFont val="Arial"/>
        <family val="2"/>
        <scheme val="minor"/>
      </rPr>
      <t xml:space="preserve">24 % des pratiquants ont une licence sportive délivrée par une fédération sportive pour une de leurs activités </t>
    </r>
  </si>
  <si>
    <t>au moins, soit 16 % de l’ensemble de la population.</t>
  </si>
  <si>
    <r>
      <rPr>
        <b/>
        <sz val="11"/>
        <rFont val="Arial"/>
        <family val="2"/>
        <scheme val="minor"/>
      </rPr>
      <t>Lecture :</t>
    </r>
    <r>
      <rPr>
        <sz val="11"/>
        <rFont val="Arial"/>
        <family val="2"/>
        <scheme val="minor"/>
      </rPr>
      <t xml:space="preserve"> 34 % des personnes qui pratiquent le football se donnent un niveau de 4 ou 5 sur une échelle de 1 à 5, </t>
    </r>
  </si>
  <si>
    <t>contre 12 % de ceux qui pratiquent footing ou le jogging.</t>
  </si>
  <si>
    <r>
      <rPr>
        <b/>
        <sz val="11"/>
        <rFont val="Arial"/>
        <family val="2"/>
        <scheme val="minor"/>
      </rPr>
      <t>Lecture :</t>
    </r>
    <r>
      <rPr>
        <sz val="11"/>
        <rFont val="Arial"/>
        <family val="2"/>
        <scheme val="minor"/>
      </rPr>
      <t xml:space="preserve"> 30 % des personnes qui ont commencé avant 20 ans leur pratique principale s’octroient un niveau </t>
    </r>
  </si>
  <si>
    <t>de 4 ou 5 sur une échelle de 1 à 5, contre 10 % de ceux qui l’ont commencée entre 40 et 59 ans.</t>
  </si>
  <si>
    <t xml:space="preserve"> comme motivation à leur pratique physique ou sportive, en 1er ou en 2nd choix.</t>
  </si>
  <si>
    <r>
      <rPr>
        <b/>
        <sz val="11"/>
        <rFont val="Arial"/>
        <family val="2"/>
        <scheme val="minor"/>
      </rPr>
      <t>Champ :</t>
    </r>
    <r>
      <rPr>
        <sz val="11"/>
        <rFont val="Arial"/>
        <family val="2"/>
        <scheme val="minor"/>
      </rPr>
      <t xml:space="preserve"> ensemble des pratiquants d’au moins une activité pour l’activité no 1, ensemble des pratiquants d’au moins</t>
    </r>
  </si>
  <si>
    <t xml:space="preserve"> deux activités pour l’activité no2, ensemble des pratiquants de trois activités et plus pour l’activité no 3.</t>
  </si>
  <si>
    <t xml:space="preserve"> débutant » et 5 un « niveau expert ») par leurs pratiquants.</t>
  </si>
  <si>
    <r>
      <rPr>
        <b/>
        <sz val="11"/>
        <rFont val="Arial"/>
        <family val="2"/>
        <scheme val="minor"/>
      </rPr>
      <t xml:space="preserve">Champ : </t>
    </r>
    <r>
      <rPr>
        <sz val="11"/>
        <rFont val="Arial"/>
        <family val="2"/>
        <scheme val="minor"/>
      </rPr>
      <t xml:space="preserve">ensemble des pratiquants de randonnée et de fitness, quand la pratique est au moins hebdomadaire, </t>
    </r>
  </si>
  <si>
    <t>quel que soit le rang.</t>
  </si>
  <si>
    <t>footing le font « seuls ».</t>
  </si>
  <si>
    <t>qio pratiquent la nage ou la natation.</t>
  </si>
  <si>
    <t xml:space="preserve"> qui pratiquent le football.</t>
  </si>
  <si>
    <r>
      <rPr>
        <b/>
        <sz val="11"/>
        <rFont val="Arial"/>
        <family val="2"/>
        <scheme val="minor"/>
      </rPr>
      <t>Champ :</t>
    </r>
    <r>
      <rPr>
        <sz val="11"/>
        <rFont val="Arial"/>
        <family val="2"/>
        <scheme val="minor"/>
      </rPr>
      <t xml:space="preserve"> ensemble des pratiquants d’au moins une activité pour l’activité no 1, ensemble des pratiquants d’au moins </t>
    </r>
  </si>
  <si>
    <t>deux activités pour l’activité no 2, ensemble des pratiquants de trois activités et plus pour l’activité no 3.</t>
  </si>
  <si>
    <r>
      <rPr>
        <b/>
        <sz val="11"/>
        <color theme="1"/>
        <rFont val="Arial"/>
        <family val="2"/>
        <scheme val="minor"/>
      </rPr>
      <t xml:space="preserve">Lecture : </t>
    </r>
    <r>
      <rPr>
        <sz val="11"/>
        <color theme="1"/>
        <rFont val="Arial"/>
        <family val="2"/>
        <scheme val="minor"/>
      </rPr>
      <t>66 % des personnes interrogées déclarent avoir pratiqué au moins une fois dans l’année</t>
    </r>
  </si>
  <si>
    <t xml:space="preserve"> une activité physique et sportive.</t>
  </si>
  <si>
    <r>
      <rPr>
        <b/>
        <sz val="11"/>
        <rFont val="Arial"/>
        <family val="2"/>
        <scheme val="minor"/>
      </rPr>
      <t>Lecture :</t>
    </r>
    <r>
      <rPr>
        <sz val="11"/>
        <rFont val="Arial"/>
        <family val="2"/>
        <scheme val="minor"/>
      </rPr>
      <t xml:space="preserve"> 53 % des pratiquants souffrant d’un problème de santé chronique font du sport pour des raisons de santé,</t>
    </r>
  </si>
  <si>
    <t xml:space="preserve"> contre 46 % en moyenne.</t>
  </si>
  <si>
    <r>
      <rPr>
        <b/>
        <sz val="11"/>
        <color theme="1"/>
        <rFont val="Arial"/>
        <family val="2"/>
        <scheme val="minor"/>
      </rPr>
      <t>Lecture :</t>
    </r>
    <r>
      <rPr>
        <sz val="11"/>
        <color theme="1"/>
        <rFont val="Arial"/>
        <family val="2"/>
        <scheme val="minor"/>
      </rPr>
      <t xml:space="preserve"> 17,8 % des activités les plus pratiquées (celles de rang 1) sont de la randonnée pédestre, 12 % du footing/jogging.</t>
    </r>
  </si>
  <si>
    <r>
      <rPr>
        <b/>
        <sz val="11"/>
        <rFont val="Arial"/>
        <family val="2"/>
        <scheme val="minor"/>
      </rPr>
      <t xml:space="preserve">Lecture : 22,0 </t>
    </r>
    <r>
      <rPr>
        <sz val="11"/>
        <rFont val="Arial"/>
        <family val="2"/>
        <scheme val="minor"/>
      </rPr>
      <t>% des pratiquants pratiquent leur activité principale (de rang 1) deux à trois fois par semaine en moyenne.</t>
    </r>
  </si>
  <si>
    <r>
      <rPr>
        <b/>
        <sz val="11"/>
        <rFont val="Arial"/>
        <family val="2"/>
        <scheme val="minor"/>
      </rPr>
      <t xml:space="preserve">Lecture : </t>
    </r>
    <r>
      <rPr>
        <sz val="11"/>
        <rFont val="Arial"/>
        <family val="2"/>
        <scheme val="minor"/>
      </rPr>
      <t>18,3 % des personnes qui pratiquent le fitness pratiquent moins d’une fois par semaine, contre 51,4 % de ceux</t>
    </r>
  </si>
  <si>
    <r>
      <rPr>
        <b/>
        <sz val="11"/>
        <rFont val="Arial"/>
        <family val="2"/>
        <scheme val="minor"/>
      </rPr>
      <t>Lecture :</t>
    </r>
    <r>
      <rPr>
        <sz val="11"/>
        <rFont val="Arial"/>
        <family val="2"/>
        <scheme val="minor"/>
      </rPr>
      <t xml:space="preserve"> 57,8 % des activités les plus pratiquées (activités de rang 1) le sont régulièrement tout au long de l’année, contre 44 % de</t>
    </r>
  </si>
  <si>
    <r>
      <rPr>
        <b/>
        <sz val="11"/>
        <rFont val="Arial"/>
        <family val="2"/>
      </rPr>
      <t>Lecture :</t>
    </r>
    <r>
      <rPr>
        <sz val="11"/>
        <rFont val="Arial"/>
        <family val="2"/>
      </rPr>
      <t xml:space="preserve"> 68,3 % des personnes qui pratiquent le fitness le font régulièrement tout au long de l’année, contre 33,1 % de ceux</t>
    </r>
  </si>
  <si>
    <r>
      <rPr>
        <b/>
        <sz val="11"/>
        <rFont val="Arial"/>
        <family val="2"/>
        <scheme val="minor"/>
      </rPr>
      <t xml:space="preserve">Lecture : </t>
    </r>
    <r>
      <rPr>
        <sz val="11"/>
        <rFont val="Arial"/>
        <family val="2"/>
        <scheme val="minor"/>
      </rPr>
      <t>48,2 % des personnes qui pratiquent le fitness le font dans une installation sportive, 78,2 % de ceux qui pratiquent la</t>
    </r>
  </si>
  <si>
    <r>
      <rPr>
        <b/>
        <sz val="11"/>
        <rFont val="Arial"/>
        <family val="2"/>
        <scheme val="minor"/>
      </rPr>
      <t xml:space="preserve">Lecture : </t>
    </r>
    <r>
      <rPr>
        <sz val="11"/>
        <rFont val="Arial"/>
        <family val="2"/>
        <scheme val="minor"/>
      </rPr>
      <t>48,9 % des pratiquants pratiquent leur activité principale (de rang 1) « seuls ».</t>
    </r>
  </si>
  <si>
    <r>
      <rPr>
        <b/>
        <sz val="11"/>
        <rFont val="Arial"/>
        <family val="2"/>
        <scheme val="minor"/>
      </rPr>
      <t xml:space="preserve">Lecture : </t>
    </r>
    <r>
      <rPr>
        <sz val="11"/>
        <rFont val="Arial"/>
        <family val="2"/>
        <scheme val="minor"/>
      </rPr>
      <t xml:space="preserve">66,3 % des personnes qui pratiquent le football le font avec des amis, tandis que 71,1 % de ceux qui pratiquent le </t>
    </r>
  </si>
  <si>
    <r>
      <rPr>
        <b/>
        <sz val="11"/>
        <rFont val="Arial"/>
        <family val="2"/>
        <scheme val="minor"/>
      </rPr>
      <t>Lecture :</t>
    </r>
    <r>
      <rPr>
        <sz val="11"/>
        <rFont val="Arial"/>
        <family val="2"/>
        <scheme val="minor"/>
      </rPr>
      <t xml:space="preserve"> 31,9 % des personnes qui pratiquent le fitness le font dans le cadre d’une pratique autonome, contre 89,4 % de ceux qui</t>
    </r>
  </si>
  <si>
    <r>
      <rPr>
        <b/>
        <sz val="11"/>
        <rFont val="Arial"/>
        <family val="2"/>
        <scheme val="minor"/>
      </rPr>
      <t>Lecture :</t>
    </r>
    <r>
      <rPr>
        <sz val="11"/>
        <rFont val="Arial"/>
        <family val="2"/>
        <scheme val="minor"/>
      </rPr>
      <t xml:space="preserve"> 30,3 % des personnes qui pratiquent une seule activité le font de façon encadrée, contre 43,5 % de ceux qui pratiquent</t>
    </r>
  </si>
  <si>
    <r>
      <rPr>
        <b/>
        <sz val="11"/>
        <rFont val="Arial"/>
        <family val="2"/>
        <scheme val="minor"/>
      </rPr>
      <t>Lecture :</t>
    </r>
    <r>
      <rPr>
        <sz val="11"/>
        <rFont val="Arial"/>
        <family val="2"/>
        <scheme val="minor"/>
      </rPr>
      <t xml:space="preserve"> 8,1 % des personnes qui pratiquent le fitness le font régulièrement dans le cadre d’une pratique encadrée</t>
    </r>
  </si>
  <si>
    <r>
      <rPr>
        <b/>
        <sz val="11"/>
        <rFont val="Arial"/>
        <family val="2"/>
        <scheme val="minor"/>
      </rPr>
      <t xml:space="preserve">Lecture : </t>
    </r>
    <r>
      <rPr>
        <sz val="11"/>
        <rFont val="Arial"/>
        <family val="2"/>
        <scheme val="minor"/>
      </rPr>
      <t>12,5 % des pratiquants réguliers pratiquent leur activité principale (de rang 1) de façon « intense ».</t>
    </r>
  </si>
  <si>
    <r>
      <rPr>
        <b/>
        <sz val="11"/>
        <rFont val="Arial"/>
        <family val="2"/>
        <scheme val="minor"/>
      </rPr>
      <t xml:space="preserve">Lecture : </t>
    </r>
    <r>
      <rPr>
        <sz val="11"/>
        <rFont val="Arial"/>
        <family val="2"/>
        <scheme val="minor"/>
      </rPr>
      <t>37,4 % des personnes qui pratiquent une seule activité la pratiquent de façon modérée, contre 25,4 % de ceux qui</t>
    </r>
  </si>
  <si>
    <r>
      <rPr>
        <b/>
        <sz val="11"/>
        <rFont val="Arial"/>
        <family val="2"/>
        <scheme val="minor"/>
      </rPr>
      <t>Lecture :</t>
    </r>
    <r>
      <rPr>
        <sz val="11"/>
        <rFont val="Arial"/>
        <family val="2"/>
        <scheme val="minor"/>
      </rPr>
      <t xml:space="preserve"> 21,7 % des activités de rang 1 (quand la pratique est au moins hebdomadaire) sont pratiquées lors de séances qui durent</t>
    </r>
  </si>
  <si>
    <r>
      <rPr>
        <b/>
        <sz val="11"/>
        <rFont val="Arial"/>
        <family val="2"/>
        <scheme val="minor"/>
      </rPr>
      <t xml:space="preserve">Lecture : </t>
    </r>
    <r>
      <rPr>
        <sz val="11"/>
        <rFont val="Arial"/>
        <family val="2"/>
        <scheme val="minor"/>
      </rPr>
      <t>43,7 % des séances de randonnée sont d’intensité modérée, contre 26,7 % des séances de fitness.</t>
    </r>
  </si>
  <si>
    <r>
      <rPr>
        <b/>
        <sz val="11"/>
        <rFont val="Arial"/>
        <family val="2"/>
        <scheme val="minor"/>
      </rPr>
      <t>Lecture :</t>
    </r>
    <r>
      <rPr>
        <sz val="11"/>
        <rFont val="Arial"/>
        <family val="2"/>
        <scheme val="minor"/>
      </rPr>
      <t xml:space="preserve"> 14,2 % des activités de rang 1 sont pratiquées à un niveau de 1 sur une échelle de 1 à 5 (1 signifiant un « niveau</t>
    </r>
  </si>
  <si>
    <r>
      <rPr>
        <b/>
        <sz val="11"/>
        <rFont val="Arial"/>
        <family val="2"/>
        <scheme val="minor"/>
      </rPr>
      <t>Lecture : 6,</t>
    </r>
    <r>
      <rPr>
        <sz val="11"/>
        <rFont val="Arial"/>
        <family val="2"/>
        <scheme val="minor"/>
      </rPr>
      <t>7 % des pratiquants du fitness sont licenciés d’une fédération pour cette activité, contre 18,4 % des pratiquants du tennis</t>
    </r>
  </si>
  <si>
    <r>
      <rPr>
        <b/>
        <sz val="11"/>
        <rFont val="Arial"/>
        <family val="2"/>
        <scheme val="minor"/>
      </rPr>
      <t>Lecture :</t>
    </r>
    <r>
      <rPr>
        <sz val="11"/>
        <rFont val="Arial"/>
        <family val="2"/>
        <scheme val="minor"/>
      </rPr>
      <t xml:space="preserve"> 59,4 % des sportifs de 70 ans et plus citent la santé en 1er ou en 2nd choix, comme motivation à leur pratique </t>
    </r>
  </si>
  <si>
    <r>
      <rPr>
        <b/>
        <sz val="11"/>
        <rFont val="Arial"/>
        <family val="2"/>
        <scheme val="minor"/>
      </rPr>
      <t>Lecture :</t>
    </r>
    <r>
      <rPr>
        <sz val="11"/>
        <rFont val="Arial"/>
        <family val="2"/>
        <scheme val="minor"/>
      </rPr>
      <t xml:space="preserve"> 66,4 % des sportifs ayant commencé leur activité principale à 60 ans ou plus citent la santé</t>
    </r>
  </si>
  <si>
    <r>
      <rPr>
        <b/>
        <sz val="11"/>
        <rFont val="Arial"/>
        <family val="2"/>
        <scheme val="minor"/>
      </rPr>
      <t>Lecture :</t>
    </r>
    <r>
      <rPr>
        <sz val="11"/>
        <rFont val="Arial"/>
        <family val="2"/>
        <scheme val="minor"/>
      </rPr>
      <t xml:space="preserve"> 19,8 % des habitants de la Réunion n’ont pratiqué aucune activité physique ou sportive au cours des douze derniers mois,</t>
    </r>
  </si>
  <si>
    <t>contre 40,9 % des habitants des Hauts-de-France.</t>
  </si>
  <si>
    <r>
      <rPr>
        <b/>
        <sz val="11"/>
        <rFont val="Arial"/>
        <family val="2"/>
        <scheme val="minor"/>
      </rPr>
      <t>Lecture :</t>
    </r>
    <r>
      <rPr>
        <sz val="11"/>
        <rFont val="Arial"/>
        <family val="2"/>
        <scheme val="minor"/>
      </rPr>
      <t xml:space="preserve"> 13,1 % des 15-19 ans n’ont pratiqué aucune activité physique ou sportive au cours des douze derniers</t>
    </r>
  </si>
  <si>
    <t xml:space="preserve"> mois, contre 39,5 % des 50-59 ans.</t>
  </si>
  <si>
    <r>
      <rPr>
        <b/>
        <sz val="11"/>
        <rFont val="Arial"/>
        <family val="2"/>
        <scheme val="minor"/>
      </rPr>
      <t xml:space="preserve">Lecture : </t>
    </r>
    <r>
      <rPr>
        <sz val="11"/>
        <rFont val="Arial"/>
        <family val="2"/>
        <scheme val="minor"/>
      </rPr>
      <t>25,0 % des non-pratiquants citent comme première raison les problèmes de santé pour expliquer l’absence de pratique ;</t>
    </r>
  </si>
  <si>
    <t>c’est le cas de 13,9 % des pratiquants pour expliquer qu’ils ne pratiquent pas davantage.</t>
  </si>
  <si>
    <r>
      <rPr>
        <b/>
        <sz val="11"/>
        <rFont val="Arial"/>
        <family val="2"/>
        <scheme val="minor"/>
      </rPr>
      <t xml:space="preserve">Lecture : </t>
    </r>
    <r>
      <rPr>
        <sz val="11"/>
        <rFont val="Arial"/>
        <family val="2"/>
        <scheme val="minor"/>
      </rPr>
      <t>20,3 % des non-pratiquants disent qu’il y a une activité qu’ils ne pratiquent pas encore et qu’ils ont envie de pratiquer</t>
    </r>
  </si>
  <si>
    <t>dans les douze prochains mois. C’est le cas de 25,7 % de ceux qui pratiquent déjà deux ou trois activités différentes.</t>
  </si>
  <si>
    <r>
      <rPr>
        <b/>
        <sz val="11"/>
        <rFont val="Arial"/>
        <family val="2"/>
        <scheme val="minor"/>
      </rPr>
      <t xml:space="preserve">Lecture : </t>
    </r>
    <r>
      <rPr>
        <sz val="11"/>
        <rFont val="Arial"/>
        <family val="2"/>
        <scheme val="minor"/>
      </rPr>
      <t>24,2 % de ceux qui disent vouloir pratiquer une nouvelle activité choisissent une activité qui relève de l’univers des</t>
    </r>
  </si>
  <si>
    <r>
      <rPr>
        <b/>
        <sz val="11"/>
        <rFont val="Arial"/>
        <family val="2"/>
        <scheme val="minor"/>
      </rPr>
      <t xml:space="preserve">Lecture : </t>
    </r>
    <r>
      <rPr>
        <sz val="11"/>
        <rFont val="Arial"/>
        <family val="2"/>
        <scheme val="minor"/>
      </rPr>
      <t>15,3 % des non-pratiquants qui disent vouloir pratiquer une nouvelle activité choisissent une activité qui relève de</t>
    </r>
  </si>
  <si>
    <t>l’univers de la course et de la marche, contre 4,0 % des pratiquants dans la même situation.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</si>
</sst>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1" formatCode="_-* #,##0\ _€_-;\-* #,##0\ _€_-;_-* &quot;-&quot;\ _€_-;_-@_-"/>
    <numFmt numFmtId="43" formatCode="_-* #,##0.00\ _€_-;\-* #,##0.00\ _€_-;_-* &quot;-&quot;??\ _€_-;_-@_-"/>
    <numFmt numFmtId="164" formatCode="###0"/>
    <numFmt numFmtId="165" formatCode="###0.0"/>
    <numFmt numFmtId="166" formatCode="0.0"/>
    <numFmt numFmtId="167" formatCode="_(* #,##0.00_);_(* \(#,##0.00\);_(* &quot;-&quot;??_);_(@_)"/>
    <numFmt numFmtId="168" formatCode="_(&quot;$&quot;* #,##0_);_(&quot;$&quot;* \(#,##0\);_(&quot;$&quot;* &quot;-&quot;_);_(@_)"/>
    <numFmt numFmtId="169" formatCode="_(&quot;$&quot;* #,##0.00_);_(&quot;$&quot;* \(#,##0.00\);_(&quot;$&quot;* &quot;-&quot;??_);_(@_)"/>
    <numFmt numFmtId="170" formatCode="_(* #,##0_);_(* \(#,##0\);_(* &quot;-&quot;_);_(@_)"/>
    <numFmt numFmtId="171" formatCode="_-* #,##0.00\ [$€]_-;\-* #,##0.00\ [$€]_-;_-* &quot;-&quot;??\ [$€]_-;_-@_-"/>
    <numFmt numFmtId="172" formatCode="_-* #,##0.00\ _F_-;\-* #,##0.00\ _F_-;_-* &quot;-&quot;??\ _F_-;_-@_-"/>
    <numFmt numFmtId="173" formatCode="#,##0.00\ [$€-40C];[Red]\-#,##0.00\ [$€-40C]"/>
    <numFmt numFmtId="174" formatCode="_-* #,##0.00\ _k_r_-;\-* #,##0.00\ _k_r_-;_-* &quot;-&quot;??\ _k_r_-;_-@_-"/>
    <numFmt numFmtId="175" formatCode="0.0%"/>
    <numFmt numFmtId="176" formatCode="#,##0.0"/>
  </numFmts>
  <fonts count="114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1"/>
      <name val="Arial"/>
      <family val="2"/>
      <scheme val="minor"/>
    </font>
    <font>
      <u/>
      <sz val="11"/>
      <color theme="10"/>
      <name val="Arial"/>
      <family val="2"/>
      <scheme val="minor"/>
    </font>
    <font>
      <u/>
      <sz val="11"/>
      <color theme="11"/>
      <name val="Arial"/>
      <family val="2"/>
      <scheme val="min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0"/>
      <color theme="1"/>
      <name val="Arial"/>
      <family val="2"/>
    </font>
    <font>
      <b/>
      <sz val="12"/>
      <color theme="3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10"/>
      <name val="Calibri"/>
      <family val="2"/>
    </font>
    <font>
      <sz val="10"/>
      <color indexed="20"/>
      <name val="Arial"/>
      <family val="2"/>
    </font>
    <font>
      <sz val="8"/>
      <name val="Arial"/>
      <family val="2"/>
    </font>
    <font>
      <b/>
      <sz val="8"/>
      <color indexed="8"/>
      <name val="MS Sans Serif"/>
      <family val="2"/>
    </font>
    <font>
      <sz val="11"/>
      <name val="µ¸¿ò"/>
      <charset val="129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8"/>
      <color indexed="8"/>
      <name val="MS Sans Serif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10"/>
      <name val="Times New Roman"/>
      <family val="1"/>
    </font>
    <font>
      <sz val="9"/>
      <name val="Times"/>
      <family val="1"/>
    </font>
    <font>
      <sz val="10"/>
      <color indexed="8"/>
      <name val="MS Sans Serif"/>
      <family val="2"/>
    </font>
    <font>
      <b/>
      <sz val="12"/>
      <color indexed="12"/>
      <name val="Bookman"/>
      <family val="1"/>
    </font>
    <font>
      <b/>
      <i/>
      <u/>
      <sz val="10"/>
      <color indexed="10"/>
      <name val="Bookman"/>
      <family val="1"/>
    </font>
    <font>
      <sz val="10"/>
      <name val="Mangal"/>
      <family val="2"/>
    </font>
    <font>
      <sz val="11"/>
      <color indexed="62"/>
      <name val="Calibri"/>
      <family val="2"/>
    </font>
    <font>
      <sz val="8.5"/>
      <color indexed="8"/>
      <name val="MS Sans Serif"/>
      <family val="2"/>
    </font>
    <font>
      <i/>
      <sz val="10"/>
      <color indexed="23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  <charset val="238"/>
    </font>
    <font>
      <sz val="10"/>
      <color indexed="17"/>
      <name val="Arial"/>
      <family val="2"/>
    </font>
    <font>
      <b/>
      <sz val="10"/>
      <color indexed="8"/>
      <name val="MS Sans Serif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10"/>
      <color indexed="12"/>
      <name val="MS Sans Serif"/>
      <family val="2"/>
    </font>
    <font>
      <u/>
      <sz val="10"/>
      <color theme="10"/>
      <name val="Arial"/>
      <family val="2"/>
    </font>
    <font>
      <u/>
      <sz val="8.5"/>
      <color theme="10"/>
      <name val="Arial"/>
      <family val="2"/>
    </font>
    <font>
      <u/>
      <sz val="6"/>
      <color theme="10"/>
      <name val="Arial"/>
      <family val="2"/>
    </font>
    <font>
      <sz val="10"/>
      <color indexed="62"/>
      <name val="Arial"/>
      <family val="2"/>
    </font>
    <font>
      <sz val="11"/>
      <color indexed="20"/>
      <name val="Calibri"/>
      <family val="2"/>
    </font>
    <font>
      <b/>
      <sz val="10"/>
      <name val="Arial"/>
      <family val="2"/>
    </font>
    <font>
      <b/>
      <sz val="8.5"/>
      <color indexed="8"/>
      <name val="MS Sans Serif"/>
      <family val="2"/>
    </font>
    <font>
      <sz val="8"/>
      <name val="Arial"/>
      <family val="2"/>
      <charset val="238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0"/>
      <name val="System"/>
      <family val="2"/>
    </font>
    <font>
      <sz val="8"/>
      <color theme="1"/>
      <name val="Arial"/>
      <family val="2"/>
    </font>
    <font>
      <sz val="11"/>
      <name val="Calibri"/>
      <family val="2"/>
    </font>
    <font>
      <sz val="12"/>
      <color theme="1"/>
      <name val="Arial"/>
      <family val="2"/>
      <scheme val="minor"/>
    </font>
    <font>
      <sz val="10"/>
      <name val="Verdana"/>
      <family val="2"/>
    </font>
    <font>
      <sz val="10"/>
      <name val="MS Sans Serif"/>
      <family val="2"/>
    </font>
    <font>
      <sz val="11"/>
      <name val="Times New Roman"/>
      <family val="1"/>
    </font>
    <font>
      <sz val="11"/>
      <color theme="1"/>
      <name val="Calibri Light"/>
      <family val="2"/>
    </font>
    <font>
      <sz val="11"/>
      <color theme="1"/>
      <name val="Arial"/>
      <family val="2"/>
      <charset val="238"/>
      <scheme val="minor"/>
    </font>
    <font>
      <sz val="11"/>
      <color theme="1"/>
      <name val="Czcionka tekstu podstawowego"/>
      <family val="2"/>
    </font>
    <font>
      <b/>
      <sz val="10"/>
      <color indexed="63"/>
      <name val="Arial"/>
      <family val="2"/>
    </font>
    <font>
      <sz val="11"/>
      <color indexed="8"/>
      <name val="Calibri"/>
      <family val="2"/>
      <charset val="238"/>
    </font>
    <font>
      <u/>
      <sz val="10"/>
      <name val="Mangal"/>
      <family val="2"/>
    </font>
    <font>
      <b/>
      <u/>
      <sz val="10"/>
      <color indexed="8"/>
      <name val="MS Sans Serif"/>
      <family val="2"/>
    </font>
    <font>
      <sz val="7.5"/>
      <color indexed="8"/>
      <name val="MS Sans Serif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b/>
      <sz val="14"/>
      <name val="Helv"/>
    </font>
    <font>
      <b/>
      <sz val="12"/>
      <name val="Helv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name val="Helvetica"/>
      <family val="2"/>
    </font>
    <font>
      <sz val="11"/>
      <color indexed="8"/>
      <name val="Czcionka tekstu podstawowego"/>
      <family val="2"/>
    </font>
    <font>
      <b/>
      <sz val="11"/>
      <color indexed="9"/>
      <name val="Calibri"/>
      <family val="2"/>
    </font>
    <font>
      <sz val="10"/>
      <color indexed="10"/>
      <name val="Arial"/>
      <family val="2"/>
    </font>
    <font>
      <sz val="12"/>
      <name val="ＭＳ Ｐゴシック"/>
      <family val="3"/>
      <charset val="128"/>
    </font>
    <font>
      <sz val="12"/>
      <name val="Arial"/>
      <family val="2"/>
    </font>
    <font>
      <u/>
      <sz val="11"/>
      <name val="Arial"/>
      <family val="2"/>
      <scheme val="minor"/>
    </font>
    <font>
      <sz val="11"/>
      <name val="Arial"/>
      <family val="2"/>
    </font>
    <font>
      <u/>
      <sz val="10"/>
      <color theme="10"/>
      <name val="Arial"/>
      <family val="2"/>
      <scheme val="minor"/>
    </font>
    <font>
      <sz val="10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name val="Arial"/>
      <family val="2"/>
      <scheme val="minor"/>
    </font>
    <font>
      <b/>
      <sz val="11"/>
      <name val="Arial"/>
      <family val="2"/>
      <scheme val="minor"/>
    </font>
    <font>
      <b/>
      <sz val="11"/>
      <name val="Arial Bold"/>
    </font>
    <font>
      <b/>
      <sz val="11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8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0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3"/>
      </patternFill>
    </fill>
    <fill>
      <patternFill patternType="solid">
        <fgColor indexed="44"/>
        <bgColor indexed="10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295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2" fillId="10" borderId="0" applyNumberFormat="0" applyBorder="0" applyAlignment="0" applyProtection="0"/>
    <xf numFmtId="0" fontId="22" fillId="13" borderId="0" applyNumberFormat="0" applyBorder="0" applyAlignment="0" applyProtection="0"/>
    <xf numFmtId="0" fontId="22" fillId="16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7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7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7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3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3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20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7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3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7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7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9" fillId="39" borderId="0" applyNumberFormat="0" applyBorder="0" applyAlignment="0" applyProtection="0"/>
    <xf numFmtId="0" fontId="21" fillId="12" borderId="0" applyNumberFormat="0" applyBorder="0" applyAlignment="0" applyProtection="0"/>
    <xf numFmtId="0" fontId="29" fillId="36" borderId="0" applyNumberFormat="0" applyBorder="0" applyAlignment="0" applyProtection="0"/>
    <xf numFmtId="0" fontId="21" fillId="15" borderId="0" applyNumberFormat="0" applyBorder="0" applyAlignment="0" applyProtection="0"/>
    <xf numFmtId="0" fontId="29" fillId="37" borderId="0" applyNumberFormat="0" applyBorder="0" applyAlignment="0" applyProtection="0"/>
    <xf numFmtId="0" fontId="21" fillId="18" borderId="0" applyNumberFormat="0" applyBorder="0" applyAlignment="0" applyProtection="0"/>
    <xf numFmtId="0" fontId="29" fillId="40" borderId="0" applyNumberFormat="0" applyBorder="0" applyAlignment="0" applyProtection="0"/>
    <xf numFmtId="0" fontId="21" fillId="21" borderId="0" applyNumberFormat="0" applyBorder="0" applyAlignment="0" applyProtection="0"/>
    <xf numFmtId="0" fontId="29" fillId="41" borderId="0" applyNumberFormat="0" applyBorder="0" applyAlignment="0" applyProtection="0"/>
    <xf numFmtId="0" fontId="21" fillId="24" borderId="0" applyNumberFormat="0" applyBorder="0" applyAlignment="0" applyProtection="0"/>
    <xf numFmtId="0" fontId="29" fillId="42" borderId="0" applyNumberFormat="0" applyBorder="0" applyAlignment="0" applyProtection="0"/>
    <xf numFmtId="0" fontId="21" fillId="27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0" borderId="0" applyNumberFormat="0" applyBorder="0" applyAlignment="0" applyProtection="0"/>
    <xf numFmtId="0" fontId="11" fillId="4" borderId="0" applyNumberFormat="0" applyBorder="0" applyAlignment="0" applyProtection="0"/>
    <xf numFmtId="0" fontId="32" fillId="2" borderId="12"/>
    <xf numFmtId="0" fontId="32" fillId="2" borderId="12"/>
    <xf numFmtId="0" fontId="32" fillId="2" borderId="12"/>
    <xf numFmtId="0" fontId="32" fillId="2" borderId="12"/>
    <xf numFmtId="0" fontId="32" fillId="2" borderId="12"/>
    <xf numFmtId="0" fontId="32" fillId="2" borderId="12"/>
    <xf numFmtId="0" fontId="32" fillId="2" borderId="12"/>
    <xf numFmtId="0" fontId="32" fillId="2" borderId="12"/>
    <xf numFmtId="0" fontId="32" fillId="2" borderId="12"/>
    <xf numFmtId="0" fontId="33" fillId="47" borderId="13">
      <alignment horizontal="right" vertical="top" wrapText="1"/>
    </xf>
    <xf numFmtId="0" fontId="34" fillId="0" borderId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5" fillId="48" borderId="14" applyNumberFormat="0" applyAlignment="0" applyProtection="0"/>
    <xf numFmtId="0" fontId="36" fillId="48" borderId="14" applyNumberFormat="0" applyAlignment="0" applyProtection="0"/>
    <xf numFmtId="0" fontId="15" fillId="7" borderId="4" applyNumberFormat="0" applyAlignment="0" applyProtection="0"/>
    <xf numFmtId="0" fontId="32" fillId="0" borderId="15"/>
    <xf numFmtId="0" fontId="32" fillId="0" borderId="15"/>
    <xf numFmtId="0" fontId="32" fillId="0" borderId="15"/>
    <xf numFmtId="0" fontId="32" fillId="0" borderId="15"/>
    <xf numFmtId="0" fontId="32" fillId="0" borderId="15"/>
    <xf numFmtId="0" fontId="32" fillId="0" borderId="15"/>
    <xf numFmtId="0" fontId="32" fillId="0" borderId="15"/>
    <xf numFmtId="0" fontId="32" fillId="0" borderId="15"/>
    <xf numFmtId="0" fontId="32" fillId="0" borderId="15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38" fillId="49" borderId="17" applyNumberFormat="0" applyAlignment="0" applyProtection="0"/>
    <xf numFmtId="0" fontId="17" fillId="8" borderId="7" applyNumberFormat="0" applyAlignment="0" applyProtection="0"/>
    <xf numFmtId="0" fontId="39" fillId="50" borderId="18">
      <alignment horizontal="left" vertical="top" wrapText="1"/>
    </xf>
    <xf numFmtId="0" fontId="40" fillId="51" borderId="0">
      <alignment horizontal="center"/>
    </xf>
    <xf numFmtId="0" fontId="41" fillId="51" borderId="0">
      <alignment horizontal="center" vertical="center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2" fillId="52" borderId="0">
      <alignment horizontal="center" wrapText="1"/>
    </xf>
    <xf numFmtId="0" fontId="42" fillId="51" borderId="0">
      <alignment horizontal="center"/>
    </xf>
    <xf numFmtId="41" fontId="43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2" fillId="0" borderId="0" applyFont="0" applyFill="0" applyBorder="0" applyAlignment="0" applyProtection="0"/>
    <xf numFmtId="0" fontId="44" fillId="0" borderId="0">
      <alignment horizontal="right" vertical="top"/>
    </xf>
    <xf numFmtId="43" fontId="43" fillId="0" borderId="0" applyFont="0" applyFill="0" applyBorder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0" fontId="26" fillId="53" borderId="19" applyNumberFormat="0" applyFont="0" applyAlignment="0" applyProtection="0"/>
    <xf numFmtId="168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0" fontId="45" fillId="54" borderId="12" applyBorder="0">
      <protection locked="0"/>
    </xf>
    <xf numFmtId="170" fontId="43" fillId="0" borderId="0" applyFont="0" applyFill="0" applyBorder="0" applyAlignment="0" applyProtection="0"/>
    <xf numFmtId="167" fontId="43" fillId="0" borderId="0" applyFont="0" applyFill="0" applyBorder="0" applyAlignment="0" applyProtection="0"/>
    <xf numFmtId="0" fontId="46" fillId="0" borderId="0">
      <alignment horizontal="centerContinuous"/>
    </xf>
    <xf numFmtId="0" fontId="46" fillId="0" borderId="0" applyAlignment="0">
      <alignment horizontal="centerContinuous"/>
    </xf>
    <xf numFmtId="0" fontId="47" fillId="0" borderId="0" applyAlignment="0">
      <alignment horizontal="centerContinuous"/>
    </xf>
    <xf numFmtId="0" fontId="48" fillId="0" borderId="0" applyNumberFormat="0" applyFill="0" applyBorder="0" applyProtection="0">
      <alignment horizontal="center"/>
    </xf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49" fillId="34" borderId="14" applyNumberFormat="0" applyAlignment="0" applyProtection="0"/>
    <xf numFmtId="0" fontId="50" fillId="54" borderId="12">
      <protection locked="0"/>
    </xf>
    <xf numFmtId="0" fontId="2" fillId="54" borderId="15"/>
    <xf numFmtId="0" fontId="2" fillId="54" borderId="15"/>
    <xf numFmtId="0" fontId="2" fillId="51" borderId="0"/>
    <xf numFmtId="0" fontId="2" fillId="51" borderId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0" fontId="2" fillId="0" borderId="0"/>
    <xf numFmtId="0" fontId="2" fillId="0" borderId="0"/>
    <xf numFmtId="0" fontId="5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52" fillId="51" borderId="15">
      <alignment horizontal="left"/>
    </xf>
    <xf numFmtId="0" fontId="52" fillId="51" borderId="15">
      <alignment horizontal="left"/>
    </xf>
    <xf numFmtId="0" fontId="53" fillId="51" borderId="0">
      <alignment horizontal="left"/>
    </xf>
    <xf numFmtId="0" fontId="53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53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27" fillId="51" borderId="0">
      <alignment horizontal="left"/>
    </xf>
    <xf numFmtId="0" fontId="54" fillId="31" borderId="0" applyNumberFormat="0" applyBorder="0" applyAlignment="0" applyProtection="0"/>
    <xf numFmtId="0" fontId="10" fillId="3" borderId="0" applyNumberFormat="0" applyBorder="0" applyAlignment="0" applyProtection="0"/>
    <xf numFmtId="0" fontId="55" fillId="55" borderId="0">
      <alignment horizontal="left" vertical="top"/>
    </xf>
    <xf numFmtId="0" fontId="33" fillId="56" borderId="0">
      <alignment horizontal="right" vertical="top" textRotation="90" wrapText="1"/>
    </xf>
    <xf numFmtId="0" fontId="33" fillId="56" borderId="0">
      <alignment horizontal="right" vertical="top" textRotation="90" wrapText="1"/>
    </xf>
    <xf numFmtId="0" fontId="56" fillId="0" borderId="20" applyNumberFormat="0" applyFill="0" applyAlignment="0" applyProtection="0"/>
    <xf numFmtId="0" fontId="7" fillId="0" borderId="1" applyNumberFormat="0" applyFill="0" applyAlignment="0" applyProtection="0"/>
    <xf numFmtId="0" fontId="57" fillId="0" borderId="21" applyNumberFormat="0" applyFill="0" applyAlignment="0" applyProtection="0"/>
    <xf numFmtId="0" fontId="8" fillId="0" borderId="2" applyNumberFormat="0" applyFill="0" applyAlignment="0" applyProtection="0"/>
    <xf numFmtId="0" fontId="58" fillId="0" borderId="22" applyNumberFormat="0" applyFill="0" applyAlignment="0" applyProtection="0"/>
    <xf numFmtId="0" fontId="9" fillId="0" borderId="3" applyNumberFormat="0" applyFill="0" applyAlignment="0" applyProtection="0"/>
    <xf numFmtId="0" fontId="5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22" fillId="9" borderId="8" applyNumberFormat="0" applyFont="0" applyAlignment="0" applyProtection="0"/>
    <xf numFmtId="0" fontId="27" fillId="9" borderId="8" applyNumberFormat="0" applyFont="0" applyAlignment="0" applyProtection="0"/>
    <xf numFmtId="0" fontId="22" fillId="9" borderId="8" applyNumberFormat="0" applyFont="0" applyAlignment="0" applyProtection="0"/>
    <xf numFmtId="0" fontId="22" fillId="9" borderId="8" applyNumberFormat="0" applyFont="0" applyAlignment="0" applyProtection="0"/>
    <xf numFmtId="0" fontId="27" fillId="9" borderId="8" applyNumberFormat="0" applyFont="0" applyAlignment="0" applyProtection="0"/>
    <xf numFmtId="0" fontId="22" fillId="9" borderId="8" applyNumberFormat="0" applyFont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5" fillId="34" borderId="14" applyNumberFormat="0" applyAlignment="0" applyProtection="0"/>
    <xf numFmtId="0" fontId="13" fillId="6" borderId="4" applyNumberFormat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6" fillId="30" borderId="0" applyNumberFormat="0" applyBorder="0" applyAlignment="0" applyProtection="0"/>
    <xf numFmtId="0" fontId="67" fillId="52" borderId="0">
      <alignment horizontal="center"/>
    </xf>
    <xf numFmtId="0" fontId="67" fillId="52" borderId="0">
      <alignment horizontal="center"/>
    </xf>
    <xf numFmtId="0" fontId="67" fillId="52" borderId="0">
      <alignment horizontal="center"/>
    </xf>
    <xf numFmtId="0" fontId="67" fillId="52" borderId="0">
      <alignment horizontal="center"/>
    </xf>
    <xf numFmtId="0" fontId="67" fillId="52" borderId="0">
      <alignment horizontal="center"/>
    </xf>
    <xf numFmtId="0" fontId="67" fillId="52" borderId="0">
      <alignment horizontal="center"/>
    </xf>
    <xf numFmtId="0" fontId="67" fillId="52" borderId="0">
      <alignment horizontal="center"/>
    </xf>
    <xf numFmtId="0" fontId="67" fillId="52" borderId="0">
      <alignment horizontal="center"/>
    </xf>
    <xf numFmtId="0" fontId="67" fillId="52" borderId="0">
      <alignment horizontal="center"/>
    </xf>
    <xf numFmtId="0" fontId="2" fillId="51" borderId="15">
      <alignment horizontal="centerContinuous" wrapText="1"/>
    </xf>
    <xf numFmtId="0" fontId="2" fillId="51" borderId="15">
      <alignment horizontal="centerContinuous" wrapText="1"/>
    </xf>
    <xf numFmtId="0" fontId="68" fillId="55" borderId="0">
      <alignment horizontal="center" wrapText="1"/>
    </xf>
    <xf numFmtId="0" fontId="2" fillId="51" borderId="15">
      <alignment horizontal="centerContinuous" wrapText="1"/>
    </xf>
    <xf numFmtId="0" fontId="32" fillId="51" borderId="23">
      <alignment wrapText="1"/>
    </xf>
    <xf numFmtId="0" fontId="69" fillId="51" borderId="23">
      <alignment wrapText="1"/>
    </xf>
    <xf numFmtId="0" fontId="32" fillId="51" borderId="23">
      <alignment wrapText="1"/>
    </xf>
    <xf numFmtId="0" fontId="32" fillId="51" borderId="23">
      <alignment wrapText="1"/>
    </xf>
    <xf numFmtId="0" fontId="32" fillId="51" borderId="23">
      <alignment wrapText="1"/>
    </xf>
    <xf numFmtId="0" fontId="69" fillId="51" borderId="23">
      <alignment wrapText="1"/>
    </xf>
    <xf numFmtId="0" fontId="69" fillId="51" borderId="23">
      <alignment wrapText="1"/>
    </xf>
    <xf numFmtId="0" fontId="69" fillId="51" borderId="23">
      <alignment wrapText="1"/>
    </xf>
    <xf numFmtId="0" fontId="32" fillId="51" borderId="23">
      <alignment wrapText="1"/>
    </xf>
    <xf numFmtId="0" fontId="69" fillId="51" borderId="23">
      <alignment wrapText="1"/>
    </xf>
    <xf numFmtId="0" fontId="69" fillId="51" borderId="23">
      <alignment wrapText="1"/>
    </xf>
    <xf numFmtId="0" fontId="69" fillId="51" borderId="23">
      <alignment wrapText="1"/>
    </xf>
    <xf numFmtId="0" fontId="69" fillId="51" borderId="23">
      <alignment wrapText="1"/>
    </xf>
    <xf numFmtId="0" fontId="69" fillId="51" borderId="23">
      <alignment wrapText="1"/>
    </xf>
    <xf numFmtId="0" fontId="69" fillId="51" borderId="23">
      <alignment wrapText="1"/>
    </xf>
    <xf numFmtId="0" fontId="32" fillId="51" borderId="23">
      <alignment wrapText="1"/>
    </xf>
    <xf numFmtId="0" fontId="32" fillId="51" borderId="23">
      <alignment wrapText="1"/>
    </xf>
    <xf numFmtId="0" fontId="32" fillId="51" borderId="23">
      <alignment wrapText="1"/>
    </xf>
    <xf numFmtId="0" fontId="32" fillId="51" borderId="23">
      <alignment wrapText="1"/>
    </xf>
    <xf numFmtId="0" fontId="32" fillId="51" borderId="23">
      <alignment wrapText="1"/>
    </xf>
    <xf numFmtId="0" fontId="32" fillId="51" borderId="23">
      <alignment wrapText="1"/>
    </xf>
    <xf numFmtId="0" fontId="32" fillId="51" borderId="23">
      <alignment wrapText="1"/>
    </xf>
    <xf numFmtId="0" fontId="69" fillId="51" borderId="10"/>
    <xf numFmtId="0" fontId="32" fillId="51" borderId="10"/>
    <xf numFmtId="0" fontId="32" fillId="51" borderId="10"/>
    <xf numFmtId="0" fontId="69" fillId="51" borderId="10"/>
    <xf numFmtId="0" fontId="69" fillId="51" borderId="10"/>
    <xf numFmtId="0" fontId="32" fillId="51" borderId="10"/>
    <xf numFmtId="0" fontId="32" fillId="51" borderId="10"/>
    <xf numFmtId="0" fontId="32" fillId="51" borderId="10"/>
    <xf numFmtId="0" fontId="69" fillId="51" borderId="10"/>
    <xf numFmtId="0" fontId="69" fillId="51" borderId="10"/>
    <xf numFmtId="0" fontId="32" fillId="51" borderId="10"/>
    <xf numFmtId="0" fontId="69" fillId="51" borderId="10"/>
    <xf numFmtId="0" fontId="69" fillId="51" borderId="10"/>
    <xf numFmtId="0" fontId="69" fillId="51" borderId="10"/>
    <xf numFmtId="0" fontId="69" fillId="51" borderId="10"/>
    <xf numFmtId="0" fontId="69" fillId="51" borderId="10"/>
    <xf numFmtId="0" fontId="69" fillId="51" borderId="10"/>
    <xf numFmtId="0" fontId="69" fillId="51" borderId="10"/>
    <xf numFmtId="0" fontId="69" fillId="51" borderId="10"/>
    <xf numFmtId="0" fontId="69" fillId="51" borderId="10"/>
    <xf numFmtId="0" fontId="69" fillId="51" borderId="10"/>
    <xf numFmtId="0" fontId="69" fillId="51" borderId="10"/>
    <xf numFmtId="0" fontId="32" fillId="51" borderId="10"/>
    <xf numFmtId="0" fontId="32" fillId="51" borderId="10"/>
    <xf numFmtId="0" fontId="32" fillId="51" borderId="10"/>
    <xf numFmtId="0" fontId="32" fillId="51" borderId="10"/>
    <xf numFmtId="0" fontId="32" fillId="51" borderId="10"/>
    <xf numFmtId="0" fontId="32" fillId="51" borderId="10"/>
    <xf numFmtId="0" fontId="32" fillId="51" borderId="10"/>
    <xf numFmtId="0" fontId="32" fillId="51" borderId="10"/>
    <xf numFmtId="0" fontId="32" fillId="51" borderId="10"/>
    <xf numFmtId="0" fontId="32" fillId="51" borderId="10"/>
    <xf numFmtId="0" fontId="32" fillId="51" borderId="10"/>
    <xf numFmtId="0" fontId="32" fillId="51" borderId="10"/>
    <xf numFmtId="0" fontId="32" fillId="51" borderId="10"/>
    <xf numFmtId="0" fontId="32" fillId="51" borderId="10"/>
    <xf numFmtId="0" fontId="69" fillId="51" borderId="24"/>
    <xf numFmtId="0" fontId="32" fillId="51" borderId="24"/>
    <xf numFmtId="0" fontId="69" fillId="51" borderId="24"/>
    <xf numFmtId="0" fontId="32" fillId="51" borderId="24"/>
    <xf numFmtId="0" fontId="32" fillId="51" borderId="24"/>
    <xf numFmtId="0" fontId="69" fillId="51" borderId="24"/>
    <xf numFmtId="0" fontId="69" fillId="51" borderId="24"/>
    <xf numFmtId="0" fontId="69" fillId="51" borderId="24"/>
    <xf numFmtId="0" fontId="69" fillId="51" borderId="24"/>
    <xf numFmtId="0" fontId="69" fillId="51" borderId="24"/>
    <xf numFmtId="0" fontId="69" fillId="51" borderId="24"/>
    <xf numFmtId="0" fontId="32" fillId="51" borderId="24"/>
    <xf numFmtId="0" fontId="32" fillId="51" borderId="24"/>
    <xf numFmtId="0" fontId="32" fillId="51" borderId="24"/>
    <xf numFmtId="0" fontId="32" fillId="51" borderId="24"/>
    <xf numFmtId="0" fontId="32" fillId="51" borderId="24"/>
    <xf numFmtId="0" fontId="32" fillId="51" borderId="24"/>
    <xf numFmtId="0" fontId="32" fillId="51" borderId="24"/>
    <xf numFmtId="0" fontId="32" fillId="51" borderId="11">
      <alignment horizontal="center" wrapText="1"/>
    </xf>
    <xf numFmtId="0" fontId="32" fillId="51" borderId="11">
      <alignment horizontal="center" wrapText="1"/>
    </xf>
    <xf numFmtId="0" fontId="32" fillId="51" borderId="11">
      <alignment horizontal="center" wrapText="1"/>
    </xf>
    <xf numFmtId="0" fontId="32" fillId="51" borderId="11">
      <alignment horizontal="center" wrapText="1"/>
    </xf>
    <xf numFmtId="0" fontId="32" fillId="51" borderId="11">
      <alignment horizontal="center" wrapText="1"/>
    </xf>
    <xf numFmtId="0" fontId="32" fillId="51" borderId="11">
      <alignment horizontal="center" wrapText="1"/>
    </xf>
    <xf numFmtId="0" fontId="32" fillId="51" borderId="11">
      <alignment horizontal="center" wrapText="1"/>
    </xf>
    <xf numFmtId="0" fontId="32" fillId="51" borderId="11">
      <alignment horizontal="center" wrapText="1"/>
    </xf>
    <xf numFmtId="0" fontId="32" fillId="51" borderId="11">
      <alignment horizontal="center" wrapText="1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39" fillId="50" borderId="25">
      <alignment horizontal="left" vertical="top" wrapText="1"/>
    </xf>
    <xf numFmtId="0" fontId="70" fillId="0" borderId="16" applyNumberFormat="0" applyFill="0" applyAlignment="0" applyProtection="0"/>
    <xf numFmtId="0" fontId="16" fillId="0" borderId="6" applyNumberFormat="0" applyFill="0" applyAlignment="0" applyProtection="0"/>
    <xf numFmtId="0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172" fontId="2" fillId="0" borderId="0" applyFont="0" applyFill="0" applyBorder="0" applyAlignment="0" applyProtection="0"/>
    <xf numFmtId="43" fontId="26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0" fontId="2" fillId="0" borderId="0"/>
    <xf numFmtId="0" fontId="71" fillId="57" borderId="0" applyNumberFormat="0" applyBorder="0" applyAlignment="0" applyProtection="0"/>
    <xf numFmtId="0" fontId="12" fillId="5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72" fillId="57" borderId="0" applyNumberFormat="0" applyBorder="0" applyAlignment="0" applyProtection="0"/>
    <xf numFmtId="0" fontId="22" fillId="0" borderId="0"/>
    <xf numFmtId="0" fontId="22" fillId="0" borderId="0"/>
    <xf numFmtId="0" fontId="73" fillId="0" borderId="0"/>
    <xf numFmtId="0" fontId="26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2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6" fillId="0" borderId="0"/>
    <xf numFmtId="0" fontId="1" fillId="0" borderId="0"/>
    <xf numFmtId="0" fontId="26" fillId="0" borderId="0"/>
    <xf numFmtId="0" fontId="22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" fillId="0" borderId="0"/>
    <xf numFmtId="0" fontId="26" fillId="0" borderId="0"/>
    <xf numFmtId="0" fontId="2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" fillId="0" borderId="0"/>
    <xf numFmtId="0" fontId="22" fillId="0" borderId="0"/>
    <xf numFmtId="0" fontId="2" fillId="0" borderId="0"/>
    <xf numFmtId="0" fontId="26" fillId="0" borderId="0"/>
    <xf numFmtId="0" fontId="2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7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" fillId="0" borderId="0"/>
    <xf numFmtId="0" fontId="1" fillId="0" borderId="0"/>
    <xf numFmtId="0" fontId="7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26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0" borderId="0"/>
    <xf numFmtId="0" fontId="26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 applyNumberFormat="0" applyFill="0" applyBorder="0" applyAlignment="0" applyProtection="0"/>
    <xf numFmtId="0" fontId="2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77" fillId="0" borderId="0"/>
    <xf numFmtId="0" fontId="7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7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78" fillId="0" borderId="0"/>
    <xf numFmtId="0" fontId="2" fillId="0" borderId="0" applyNumberFormat="0" applyFill="0" applyBorder="0" applyAlignment="0" applyProtection="0"/>
    <xf numFmtId="0" fontId="78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" fillId="0" borderId="0"/>
    <xf numFmtId="0" fontId="1" fillId="0" borderId="0"/>
    <xf numFmtId="0" fontId="2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2" fillId="0" borderId="0"/>
    <xf numFmtId="0" fontId="22" fillId="0" borderId="0"/>
    <xf numFmtId="0" fontId="27" fillId="0" borderId="0"/>
    <xf numFmtId="0" fontId="22" fillId="0" borderId="0"/>
    <xf numFmtId="0" fontId="27" fillId="0" borderId="0"/>
    <xf numFmtId="0" fontId="27" fillId="0" borderId="0"/>
    <xf numFmtId="0" fontId="22" fillId="0" borderId="0"/>
    <xf numFmtId="0" fontId="22" fillId="0" borderId="0"/>
    <xf numFmtId="0" fontId="22" fillId="0" borderId="0"/>
    <xf numFmtId="0" fontId="27" fillId="0" borderId="0"/>
    <xf numFmtId="0" fontId="27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2" fillId="0" borderId="0"/>
    <xf numFmtId="0" fontId="27" fillId="0" borderId="0"/>
    <xf numFmtId="0" fontId="2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78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43" fillId="0" borderId="0"/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2" fillId="0" borderId="0"/>
    <xf numFmtId="0" fontId="2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6" fillId="0" borderId="0"/>
    <xf numFmtId="0" fontId="1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2" fillId="0" borderId="0"/>
    <xf numFmtId="0" fontId="78" fillId="0" borderId="0"/>
    <xf numFmtId="0" fontId="7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8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78" fillId="0" borderId="0"/>
    <xf numFmtId="0" fontId="26" fillId="0" borderId="0"/>
    <xf numFmtId="0" fontId="79" fillId="0" borderId="0"/>
    <xf numFmtId="0" fontId="26" fillId="0" borderId="0"/>
    <xf numFmtId="0" fontId="26" fillId="0" borderId="0"/>
    <xf numFmtId="0" fontId="26" fillId="0" borderId="0"/>
    <xf numFmtId="0" fontId="78" fillId="0" borderId="0"/>
    <xf numFmtId="0" fontId="78" fillId="0" borderId="0"/>
    <xf numFmtId="0" fontId="22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" fillId="0" borderId="0"/>
    <xf numFmtId="0" fontId="2" fillId="0" borderId="0"/>
    <xf numFmtId="0" fontId="8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6" fillId="0" borderId="0"/>
    <xf numFmtId="0" fontId="2" fillId="0" borderId="0" applyNumberFormat="0" applyFill="0" applyBorder="0" applyAlignment="0" applyProtection="0"/>
    <xf numFmtId="0" fontId="26" fillId="0" borderId="0"/>
    <xf numFmtId="0" fontId="2" fillId="0" borderId="0" applyNumberFormat="0" applyFill="0" applyBorder="0" applyAlignment="0" applyProtection="0"/>
    <xf numFmtId="0" fontId="26" fillId="0" borderId="0"/>
    <xf numFmtId="0" fontId="2" fillId="0" borderId="0" applyNumberFormat="0" applyFill="0" applyBorder="0" applyAlignment="0" applyProtection="0"/>
    <xf numFmtId="0" fontId="26" fillId="0" borderId="0"/>
    <xf numFmtId="0" fontId="2" fillId="0" borderId="0" applyNumberFormat="0" applyFill="0" applyBorder="0" applyAlignment="0" applyProtection="0"/>
    <xf numFmtId="0" fontId="26" fillId="0" borderId="0"/>
    <xf numFmtId="0" fontId="2" fillId="0" borderId="0" applyNumberFormat="0" applyFill="0" applyBorder="0" applyAlignment="0" applyProtection="0"/>
    <xf numFmtId="0" fontId="26" fillId="0" borderId="0"/>
    <xf numFmtId="0" fontId="2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 applyNumberForma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81" fillId="0" borderId="0"/>
    <xf numFmtId="0" fontId="81" fillId="0" borderId="0"/>
    <xf numFmtId="0" fontId="82" fillId="0" borderId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1" fillId="9" borderId="8" applyNumberFormat="0" applyFont="0" applyAlignment="0" applyProtection="0"/>
    <xf numFmtId="0" fontId="26" fillId="9" borderId="8" applyNumberFormat="0" applyFont="0" applyAlignment="0" applyProtection="0"/>
    <xf numFmtId="0" fontId="26" fillId="9" borderId="8" applyNumberFormat="0" applyFont="0" applyAlignment="0" applyProtection="0"/>
    <xf numFmtId="0" fontId="1" fillId="9" borderId="8" applyNumberFormat="0" applyFont="0" applyAlignment="0" applyProtection="0"/>
    <xf numFmtId="0" fontId="1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6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9" borderId="8" applyNumberFormat="0" applyFont="0" applyAlignment="0" applyProtection="0"/>
    <xf numFmtId="0" fontId="27" fillId="9" borderId="8" applyNumberFormat="0" applyFont="0" applyAlignment="0" applyProtection="0"/>
    <xf numFmtId="0" fontId="27" fillId="53" borderId="19" applyNumberFormat="0" applyFont="0" applyAlignment="0" applyProtection="0"/>
    <xf numFmtId="0" fontId="27" fillId="53" borderId="19" applyNumberFormat="0" applyFont="0" applyAlignment="0" applyProtection="0"/>
    <xf numFmtId="0" fontId="83" fillId="48" borderId="26" applyNumberFormat="0" applyAlignment="0" applyProtection="0"/>
    <xf numFmtId="0" fontId="14" fillId="7" borderId="5" applyNumberFormat="0" applyAlignment="0" applyProtection="0"/>
    <xf numFmtId="9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" fillId="0" borderId="0" applyNumberForma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" fillId="0" borderId="0" applyNumberForma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" fillId="0" borderId="0" applyNumberForma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" fillId="0" borderId="0" applyNumberForma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" fillId="0" borderId="0" applyNumberFormat="0" applyFill="0" applyBorder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" fillId="0" borderId="0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2" fillId="0" borderId="0" applyNumberFormat="0" applyFont="0" applyFill="0" applyBorder="0" applyAlignment="0" applyProtection="0"/>
    <xf numFmtId="0" fontId="85" fillId="0" borderId="0" applyNumberFormat="0" applyFill="0" applyBorder="0" applyAlignment="0" applyProtection="0"/>
    <xf numFmtId="173" fontId="85" fillId="0" borderId="0" applyFill="0" applyBorder="0" applyAlignment="0" applyProtection="0"/>
    <xf numFmtId="0" fontId="32" fillId="51" borderId="15"/>
    <xf numFmtId="0" fontId="32" fillId="51" borderId="15"/>
    <xf numFmtId="0" fontId="32" fillId="51" borderId="15"/>
    <xf numFmtId="0" fontId="32" fillId="51" borderId="15"/>
    <xf numFmtId="0" fontId="32" fillId="51" borderId="15"/>
    <xf numFmtId="0" fontId="32" fillId="51" borderId="15"/>
    <xf numFmtId="0" fontId="32" fillId="51" borderId="15"/>
    <xf numFmtId="0" fontId="32" fillId="51" borderId="15"/>
    <xf numFmtId="0" fontId="32" fillId="51" borderId="15"/>
    <xf numFmtId="0" fontId="41" fillId="51" borderId="0">
      <alignment horizontal="right"/>
    </xf>
    <xf numFmtId="0" fontId="86" fillId="55" borderId="0">
      <alignment horizontal="center"/>
    </xf>
    <xf numFmtId="0" fontId="39" fillId="56" borderId="15">
      <alignment horizontal="left" vertical="top" wrapText="1"/>
    </xf>
    <xf numFmtId="0" fontId="39" fillId="56" borderId="15">
      <alignment horizontal="left" vertical="top" wrapText="1"/>
    </xf>
    <xf numFmtId="0" fontId="68" fillId="52" borderId="0"/>
    <xf numFmtId="0" fontId="87" fillId="56" borderId="27">
      <alignment horizontal="left" vertical="top" wrapText="1"/>
    </xf>
    <xf numFmtId="0" fontId="39" fillId="56" borderId="28">
      <alignment horizontal="left" vertical="top" wrapText="1"/>
    </xf>
    <xf numFmtId="0" fontId="39" fillId="56" borderId="27">
      <alignment horizontal="left" vertical="top"/>
    </xf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8" fillId="31" borderId="0" applyNumberFormat="0" applyBorder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89" fillId="48" borderId="26" applyNumberFormat="0" applyAlignment="0" applyProtection="0"/>
    <xf numFmtId="0" fontId="32" fillId="0" borderId="0"/>
    <xf numFmtId="0" fontId="43" fillId="0" borderId="0"/>
    <xf numFmtId="0" fontId="55" fillId="58" borderId="0">
      <alignment horizontal="left"/>
    </xf>
    <xf numFmtId="0" fontId="68" fillId="58" borderId="0">
      <alignment horizontal="left" wrapText="1"/>
    </xf>
    <xf numFmtId="0" fontId="55" fillId="58" borderId="0">
      <alignment horizontal="left"/>
    </xf>
    <xf numFmtId="0" fontId="90" fillId="0" borderId="29"/>
    <xf numFmtId="0" fontId="91" fillId="0" borderId="0"/>
    <xf numFmtId="0" fontId="40" fillId="51" borderId="0">
      <alignment horizontal="center"/>
    </xf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51" borderId="0"/>
    <xf numFmtId="0" fontId="55" fillId="58" borderId="0">
      <alignment horizontal="left"/>
    </xf>
    <xf numFmtId="0" fontId="93" fillId="0" borderId="0" applyNumberFormat="0" applyFill="0" applyBorder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5" fillId="0" borderId="20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6" fillId="0" borderId="21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22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8" fillId="0" borderId="0" applyNumberFormat="0" applyFill="0" applyBorder="0" applyProtection="0">
      <alignment horizontal="center" textRotation="90"/>
    </xf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0" fontId="98" fillId="0" borderId="30" applyNumberFormat="0" applyFill="0" applyAlignment="0" applyProtection="0"/>
    <xf numFmtId="170" fontId="43" fillId="0" borderId="0" applyFont="0" applyFill="0" applyBorder="0" applyAlignment="0" applyProtection="0"/>
    <xf numFmtId="174" fontId="99" fillId="0" borderId="0" applyFont="0" applyFill="0" applyBorder="0" applyAlignment="0" applyProtection="0"/>
    <xf numFmtId="167" fontId="43" fillId="0" borderId="0" applyFont="0" applyFill="0" applyBorder="0" applyAlignment="0" applyProtection="0"/>
    <xf numFmtId="0" fontId="82" fillId="9" borderId="8" applyNumberFormat="0" applyFont="0" applyAlignment="0" applyProtection="0"/>
    <xf numFmtId="0" fontId="100" fillId="9" borderId="8" applyNumberFormat="0" applyFont="0" applyAlignment="0" applyProtection="0"/>
    <xf numFmtId="0" fontId="82" fillId="9" borderId="8" applyNumberFormat="0" applyFont="0" applyAlignment="0" applyProtection="0"/>
    <xf numFmtId="168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0" fontId="101" fillId="49" borderId="17" applyNumberFormat="0" applyAlignment="0" applyProtection="0"/>
    <xf numFmtId="168" fontId="43" fillId="0" borderId="0" applyFont="0" applyFill="0" applyBorder="0" applyAlignment="0" applyProtection="0"/>
    <xf numFmtId="169" fontId="43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" fillId="0" borderId="0"/>
    <xf numFmtId="0" fontId="103" fillId="0" borderId="0"/>
  </cellStyleXfs>
  <cellXfs count="155">
    <xf numFmtId="0" fontId="0" fillId="0" borderId="0" xfId="0"/>
    <xf numFmtId="0" fontId="22" fillId="28" borderId="0" xfId="0" applyFont="1" applyFill="1"/>
    <xf numFmtId="0" fontId="24" fillId="28" borderId="9" xfId="0" applyFont="1" applyFill="1" applyBorder="1" applyAlignment="1">
      <alignment horizontal="center" vertical="center"/>
    </xf>
    <xf numFmtId="0" fontId="24" fillId="28" borderId="9" xfId="0" applyFont="1" applyFill="1" applyBorder="1" applyAlignment="1">
      <alignment vertical="center"/>
    </xf>
    <xf numFmtId="0" fontId="24" fillId="28" borderId="0" xfId="0" applyFont="1" applyFill="1" applyAlignment="1">
      <alignment vertical="center"/>
    </xf>
    <xf numFmtId="0" fontId="22" fillId="28" borderId="10" xfId="0" applyFont="1" applyFill="1" applyBorder="1"/>
    <xf numFmtId="0" fontId="22" fillId="28" borderId="0" xfId="0" applyFont="1" applyFill="1" applyAlignment="1">
      <alignment vertical="center"/>
    </xf>
    <xf numFmtId="0" fontId="25" fillId="28" borderId="0" xfId="0" applyFont="1" applyFill="1" applyAlignment="1">
      <alignment vertical="center"/>
    </xf>
    <xf numFmtId="0" fontId="22" fillId="28" borderId="11" xfId="0" applyFont="1" applyFill="1" applyBorder="1"/>
    <xf numFmtId="0" fontId="5" fillId="28" borderId="10" xfId="9" quotePrefix="1" applyFill="1" applyBorder="1" applyAlignment="1">
      <alignment horizontal="center" vertical="center"/>
    </xf>
    <xf numFmtId="0" fontId="0" fillId="28" borderId="0" xfId="0" applyFill="1"/>
    <xf numFmtId="9" fontId="0" fillId="28" borderId="0" xfId="0" applyNumberFormat="1" applyFill="1"/>
    <xf numFmtId="165" fontId="0" fillId="28" borderId="0" xfId="0" applyNumberFormat="1" applyFill="1"/>
    <xf numFmtId="166" fontId="0" fillId="28" borderId="0" xfId="0" applyNumberFormat="1" applyFill="1"/>
    <xf numFmtId="0" fontId="22" fillId="28" borderId="0" xfId="0" applyFont="1" applyFill="1" applyAlignment="1"/>
    <xf numFmtId="0" fontId="5" fillId="28" borderId="10" xfId="9" quotePrefix="1" applyFill="1" applyBorder="1" applyAlignment="1">
      <alignment horizontal="center"/>
    </xf>
    <xf numFmtId="0" fontId="104" fillId="28" borderId="0" xfId="2906" applyFont="1" applyFill="1" applyAlignment="1">
      <alignment horizontal="left" vertical="center"/>
    </xf>
    <xf numFmtId="0" fontId="5" fillId="28" borderId="0" xfId="9" applyFill="1" applyAlignment="1">
      <alignment horizontal="left" vertical="center"/>
    </xf>
    <xf numFmtId="0" fontId="0" fillId="28" borderId="0" xfId="0" applyFill="1" applyAlignment="1">
      <alignment horizontal="center"/>
    </xf>
    <xf numFmtId="0" fontId="0" fillId="28" borderId="31" xfId="0" applyFill="1" applyBorder="1" applyAlignment="1">
      <alignment horizontal="left"/>
    </xf>
    <xf numFmtId="0" fontId="0" fillId="28" borderId="32" xfId="0" applyFill="1" applyBorder="1" applyAlignment="1">
      <alignment horizontal="left"/>
    </xf>
    <xf numFmtId="0" fontId="0" fillId="28" borderId="9" xfId="0" applyFill="1" applyBorder="1" applyAlignment="1">
      <alignment horizontal="center"/>
    </xf>
    <xf numFmtId="165" fontId="0" fillId="28" borderId="9" xfId="0" applyNumberFormat="1" applyFill="1" applyBorder="1" applyAlignment="1">
      <alignment horizontal="center"/>
    </xf>
    <xf numFmtId="165" fontId="0" fillId="28" borderId="10" xfId="0" applyNumberFormat="1" applyFill="1" applyBorder="1" applyAlignment="1">
      <alignment horizontal="center"/>
    </xf>
    <xf numFmtId="166" fontId="0" fillId="28" borderId="10" xfId="0" applyNumberFormat="1" applyFill="1" applyBorder="1" applyAlignment="1">
      <alignment horizontal="center"/>
    </xf>
    <xf numFmtId="0" fontId="20" fillId="28" borderId="33" xfId="0" applyFont="1" applyFill="1" applyBorder="1" applyAlignment="1">
      <alignment horizontal="left"/>
    </xf>
    <xf numFmtId="165" fontId="20" fillId="28" borderId="11" xfId="0" applyNumberFormat="1" applyFont="1" applyFill="1" applyBorder="1" applyAlignment="1">
      <alignment horizontal="center"/>
    </xf>
    <xf numFmtId="0" fontId="0" fillId="28" borderId="0" xfId="0" applyFont="1" applyFill="1"/>
    <xf numFmtId="0" fontId="0" fillId="28" borderId="31" xfId="0" applyFill="1" applyBorder="1"/>
    <xf numFmtId="0" fontId="0" fillId="28" borderId="32" xfId="0" applyFill="1" applyBorder="1"/>
    <xf numFmtId="0" fontId="0" fillId="28" borderId="33" xfId="0" applyFill="1" applyBorder="1"/>
    <xf numFmtId="0" fontId="5" fillId="28" borderId="11" xfId="9" quotePrefix="1" applyFill="1" applyBorder="1" applyAlignment="1">
      <alignment horizontal="center" vertical="center"/>
    </xf>
    <xf numFmtId="0" fontId="67" fillId="28" borderId="9" xfId="0" applyFont="1" applyFill="1" applyBorder="1" applyAlignment="1">
      <alignment horizontal="center" vertical="center"/>
    </xf>
    <xf numFmtId="0" fontId="105" fillId="28" borderId="10" xfId="9" quotePrefix="1" applyFont="1" applyFill="1" applyBorder="1" applyAlignment="1">
      <alignment horizontal="center" vertical="center"/>
    </xf>
    <xf numFmtId="0" fontId="105" fillId="28" borderId="11" xfId="9" quotePrefix="1" applyFont="1" applyFill="1" applyBorder="1" applyAlignment="1">
      <alignment horizontal="center" vertical="center"/>
    </xf>
    <xf numFmtId="0" fontId="4" fillId="28" borderId="0" xfId="0" applyFont="1" applyFill="1"/>
    <xf numFmtId="0" fontId="4" fillId="28" borderId="31" xfId="0" applyFont="1" applyFill="1" applyBorder="1"/>
    <xf numFmtId="0" fontId="4" fillId="28" borderId="32" xfId="0" applyFont="1" applyFill="1" applyBorder="1"/>
    <xf numFmtId="0" fontId="4" fillId="28" borderId="33" xfId="0" applyFont="1" applyFill="1" applyBorder="1"/>
    <xf numFmtId="0" fontId="106" fillId="28" borderId="9" xfId="2" applyFont="1" applyFill="1" applyBorder="1" applyAlignment="1">
      <alignment horizontal="center" vertical="top" wrapText="1"/>
    </xf>
    <xf numFmtId="0" fontId="107" fillId="28" borderId="0" xfId="9" applyFont="1" applyFill="1" applyAlignment="1">
      <alignment horizontal="left" vertical="center"/>
    </xf>
    <xf numFmtId="0" fontId="2" fillId="28" borderId="0" xfId="2906" applyFont="1" applyFill="1" applyAlignment="1">
      <alignment horizontal="left" vertical="center"/>
    </xf>
    <xf numFmtId="0" fontId="108" fillId="28" borderId="0" xfId="0" applyFont="1" applyFill="1"/>
    <xf numFmtId="0" fontId="110" fillId="28" borderId="0" xfId="0" applyFont="1" applyFill="1"/>
    <xf numFmtId="0" fontId="110" fillId="28" borderId="31" xfId="0" applyFont="1" applyFill="1" applyBorder="1"/>
    <xf numFmtId="0" fontId="110" fillId="28" borderId="32" xfId="0" applyFont="1" applyFill="1" applyBorder="1"/>
    <xf numFmtId="0" fontId="110" fillId="28" borderId="33" xfId="0" applyFont="1" applyFill="1" applyBorder="1"/>
    <xf numFmtId="0" fontId="112" fillId="28" borderId="0" xfId="4" applyFont="1" applyFill="1" applyBorder="1" applyAlignment="1">
      <alignment vertical="center" wrapText="1"/>
    </xf>
    <xf numFmtId="0" fontId="2" fillId="28" borderId="0" xfId="3" applyFont="1" applyFill="1"/>
    <xf numFmtId="0" fontId="111" fillId="28" borderId="33" xfId="0" applyFont="1" applyFill="1" applyBorder="1"/>
    <xf numFmtId="0" fontId="3" fillId="28" borderId="0" xfId="3" applyFont="1" applyFill="1" applyBorder="1" applyAlignment="1">
      <alignment horizontal="left" vertical="top" wrapText="1"/>
    </xf>
    <xf numFmtId="164" fontId="3" fillId="28" borderId="0" xfId="3" applyNumberFormat="1" applyFont="1" applyFill="1" applyBorder="1" applyAlignment="1">
      <alignment horizontal="right" vertical="top"/>
    </xf>
    <xf numFmtId="165" fontId="3" fillId="28" borderId="0" xfId="3" applyNumberFormat="1" applyFont="1" applyFill="1" applyBorder="1" applyAlignment="1">
      <alignment horizontal="right" vertical="top"/>
    </xf>
    <xf numFmtId="0" fontId="106" fillId="28" borderId="0" xfId="0" applyFont="1" applyFill="1"/>
    <xf numFmtId="0" fontId="106" fillId="28" borderId="0" xfId="3" applyFont="1" applyFill="1" applyBorder="1" applyAlignment="1">
      <alignment horizontal="left" vertical="top" wrapText="1"/>
    </xf>
    <xf numFmtId="164" fontId="106" fillId="28" borderId="0" xfId="3" applyNumberFormat="1" applyFont="1" applyFill="1" applyBorder="1" applyAlignment="1">
      <alignment horizontal="right" vertical="top"/>
    </xf>
    <xf numFmtId="0" fontId="20" fillId="28" borderId="0" xfId="0" applyFont="1" applyFill="1" applyAlignment="1">
      <alignment vertical="top" wrapText="1"/>
    </xf>
    <xf numFmtId="0" fontId="20" fillId="28" borderId="0" xfId="0" applyFont="1" applyFill="1" applyAlignment="1">
      <alignment vertical="top"/>
    </xf>
    <xf numFmtId="0" fontId="111" fillId="28" borderId="0" xfId="5" applyFont="1" applyFill="1" applyBorder="1" applyAlignment="1">
      <alignment vertical="center" wrapText="1"/>
    </xf>
    <xf numFmtId="0" fontId="4" fillId="28" borderId="0" xfId="5" applyFont="1" applyFill="1" applyBorder="1" applyAlignment="1">
      <alignment wrapText="1"/>
    </xf>
    <xf numFmtId="0" fontId="4" fillId="28" borderId="0" xfId="5" applyFont="1" applyFill="1"/>
    <xf numFmtId="0" fontId="4" fillId="28" borderId="0" xfId="4" applyFont="1" applyFill="1"/>
    <xf numFmtId="0" fontId="4" fillId="28" borderId="0" xfId="0" applyFont="1" applyFill="1" applyAlignment="1"/>
    <xf numFmtId="0" fontId="4" fillId="28" borderId="9" xfId="0" applyFont="1" applyFill="1" applyBorder="1"/>
    <xf numFmtId="0" fontId="4" fillId="28" borderId="10" xfId="0" applyFont="1" applyFill="1" applyBorder="1"/>
    <xf numFmtId="0" fontId="111" fillId="28" borderId="11" xfId="0" applyFont="1" applyFill="1" applyBorder="1"/>
    <xf numFmtId="0" fontId="4" fillId="28" borderId="0" xfId="5" applyFont="1" applyFill="1" applyBorder="1" applyAlignment="1">
      <alignment vertical="top" wrapText="1"/>
    </xf>
    <xf numFmtId="165" fontId="4" fillId="28" borderId="0" xfId="5" applyNumberFormat="1" applyFont="1" applyFill="1" applyBorder="1" applyAlignment="1">
      <alignment horizontal="right" vertical="top"/>
    </xf>
    <xf numFmtId="9" fontId="106" fillId="28" borderId="9" xfId="2" applyNumberFormat="1" applyFont="1" applyFill="1" applyBorder="1" applyAlignment="1">
      <alignment horizontal="center" vertical="top"/>
    </xf>
    <xf numFmtId="9" fontId="106" fillId="28" borderId="10" xfId="2" applyNumberFormat="1" applyFont="1" applyFill="1" applyBorder="1" applyAlignment="1">
      <alignment horizontal="center" vertical="top"/>
    </xf>
    <xf numFmtId="9" fontId="106" fillId="28" borderId="11" xfId="2" applyNumberFormat="1" applyFont="1" applyFill="1" applyBorder="1" applyAlignment="1">
      <alignment horizontal="center" vertical="top"/>
    </xf>
    <xf numFmtId="9" fontId="113" fillId="28" borderId="11" xfId="2" applyNumberFormat="1" applyFont="1" applyFill="1" applyBorder="1" applyAlignment="1">
      <alignment horizontal="center" vertical="top"/>
    </xf>
    <xf numFmtId="0" fontId="4" fillId="28" borderId="31" xfId="0" applyFont="1" applyFill="1" applyBorder="1" applyAlignment="1">
      <alignment horizontal="left" vertical="top" wrapText="1"/>
    </xf>
    <xf numFmtId="0" fontId="4" fillId="28" borderId="32" xfId="0" applyFont="1" applyFill="1" applyBorder="1" applyAlignment="1">
      <alignment horizontal="left" vertical="top" wrapText="1"/>
    </xf>
    <xf numFmtId="0" fontId="4" fillId="28" borderId="0" xfId="6" applyFont="1" applyFill="1"/>
    <xf numFmtId="0" fontId="4" fillId="28" borderId="31" xfId="0" applyFont="1" applyFill="1" applyBorder="1" applyAlignment="1">
      <alignment vertical="center" wrapText="1"/>
    </xf>
    <xf numFmtId="3" fontId="106" fillId="28" borderId="9" xfId="2" applyNumberFormat="1" applyFont="1" applyFill="1" applyBorder="1" applyAlignment="1">
      <alignment horizontal="center" vertical="center"/>
    </xf>
    <xf numFmtId="0" fontId="4" fillId="28" borderId="32" xfId="0" applyFont="1" applyFill="1" applyBorder="1" applyAlignment="1">
      <alignment vertical="center" wrapText="1"/>
    </xf>
    <xf numFmtId="3" fontId="106" fillId="28" borderId="10" xfId="2" applyNumberFormat="1" applyFont="1" applyFill="1" applyBorder="1" applyAlignment="1">
      <alignment horizontal="center" vertical="center"/>
    </xf>
    <xf numFmtId="0" fontId="4" fillId="28" borderId="33" xfId="0" applyFont="1" applyFill="1" applyBorder="1" applyAlignment="1">
      <alignment vertical="center" wrapText="1"/>
    </xf>
    <xf numFmtId="3" fontId="106" fillId="28" borderId="11" xfId="2" applyNumberFormat="1" applyFont="1" applyFill="1" applyBorder="1" applyAlignment="1">
      <alignment horizontal="center" vertical="center"/>
    </xf>
    <xf numFmtId="0" fontId="106" fillId="28" borderId="9" xfId="2" applyFont="1" applyFill="1" applyBorder="1" applyAlignment="1">
      <alignment horizontal="center" vertical="center" wrapText="1"/>
    </xf>
    <xf numFmtId="0" fontId="4" fillId="28" borderId="31" xfId="0" applyFont="1" applyFill="1" applyBorder="1" applyAlignment="1">
      <alignment vertical="top" wrapText="1"/>
    </xf>
    <xf numFmtId="0" fontId="4" fillId="28" borderId="32" xfId="0" applyFont="1" applyFill="1" applyBorder="1" applyAlignment="1">
      <alignment vertical="top" wrapText="1"/>
    </xf>
    <xf numFmtId="0" fontId="4" fillId="28" borderId="33" xfId="0" applyFont="1" applyFill="1" applyBorder="1" applyAlignment="1">
      <alignment vertical="top" wrapText="1"/>
    </xf>
    <xf numFmtId="9" fontId="4" fillId="28" borderId="0" xfId="0" applyNumberFormat="1" applyFont="1" applyFill="1"/>
    <xf numFmtId="9" fontId="4" fillId="28" borderId="0" xfId="1" applyFont="1" applyFill="1"/>
    <xf numFmtId="175" fontId="2" fillId="28" borderId="0" xfId="2906" applyNumberFormat="1" applyFont="1" applyFill="1" applyAlignment="1">
      <alignment horizontal="left" vertical="center"/>
    </xf>
    <xf numFmtId="175" fontId="108" fillId="28" borderId="0" xfId="0" applyNumberFormat="1" applyFont="1" applyFill="1"/>
    <xf numFmtId="175" fontId="2" fillId="28" borderId="31" xfId="2" applyNumberFormat="1" applyFont="1" applyFill="1" applyBorder="1" applyAlignment="1">
      <alignment horizontal="center" vertical="top" wrapText="1"/>
    </xf>
    <xf numFmtId="175" fontId="2" fillId="28" borderId="9" xfId="2" applyNumberFormat="1" applyFont="1" applyFill="1" applyBorder="1" applyAlignment="1">
      <alignment horizontal="center" vertical="top" wrapText="1"/>
    </xf>
    <xf numFmtId="175" fontId="2" fillId="28" borderId="31" xfId="2" applyNumberFormat="1" applyFont="1" applyFill="1" applyBorder="1" applyAlignment="1">
      <alignment horizontal="center" vertical="top"/>
    </xf>
    <xf numFmtId="175" fontId="2" fillId="28" borderId="9" xfId="2" applyNumberFormat="1" applyFont="1" applyFill="1" applyBorder="1" applyAlignment="1">
      <alignment horizontal="center" vertical="top"/>
    </xf>
    <xf numFmtId="175" fontId="2" fillId="28" borderId="32" xfId="2" applyNumberFormat="1" applyFont="1" applyFill="1" applyBorder="1" applyAlignment="1">
      <alignment horizontal="center" vertical="top"/>
    </xf>
    <xf numFmtId="175" fontId="2" fillId="28" borderId="10" xfId="2" applyNumberFormat="1" applyFont="1" applyFill="1" applyBorder="1" applyAlignment="1">
      <alignment horizontal="center" vertical="top"/>
    </xf>
    <xf numFmtId="175" fontId="2" fillId="28" borderId="33" xfId="2" applyNumberFormat="1" applyFont="1" applyFill="1" applyBorder="1" applyAlignment="1">
      <alignment horizontal="center" vertical="top"/>
    </xf>
    <xf numFmtId="175" fontId="2" fillId="28" borderId="11" xfId="2" applyNumberFormat="1" applyFont="1" applyFill="1" applyBorder="1" applyAlignment="1">
      <alignment horizontal="center" vertical="top"/>
    </xf>
    <xf numFmtId="175" fontId="0" fillId="28" borderId="0" xfId="0" applyNumberFormat="1" applyFont="1" applyFill="1"/>
    <xf numFmtId="175" fontId="0" fillId="28" borderId="0" xfId="0" applyNumberFormat="1" applyFill="1"/>
    <xf numFmtId="175" fontId="104" fillId="28" borderId="0" xfId="2906" applyNumberFormat="1" applyFont="1" applyFill="1" applyAlignment="1">
      <alignment horizontal="left" vertical="center"/>
    </xf>
    <xf numFmtId="175" fontId="0" fillId="28" borderId="9" xfId="0" applyNumberFormat="1" applyFill="1" applyBorder="1" applyAlignment="1">
      <alignment horizontal="center"/>
    </xf>
    <xf numFmtId="175" fontId="0" fillId="28" borderId="9" xfId="1" applyNumberFormat="1" applyFont="1" applyFill="1" applyBorder="1" applyAlignment="1">
      <alignment horizontal="center"/>
    </xf>
    <xf numFmtId="175" fontId="0" fillId="28" borderId="10" xfId="1" applyNumberFormat="1" applyFont="1" applyFill="1" applyBorder="1" applyAlignment="1">
      <alignment horizontal="center"/>
    </xf>
    <xf numFmtId="175" fontId="0" fillId="28" borderId="11" xfId="1" applyNumberFormat="1" applyFont="1" applyFill="1" applyBorder="1" applyAlignment="1">
      <alignment horizontal="center"/>
    </xf>
    <xf numFmtId="175" fontId="106" fillId="28" borderId="31" xfId="2" applyNumberFormat="1" applyFont="1" applyFill="1" applyBorder="1" applyAlignment="1">
      <alignment horizontal="center" vertical="top" wrapText="1"/>
    </xf>
    <xf numFmtId="175" fontId="106" fillId="28" borderId="9" xfId="2" applyNumberFormat="1" applyFont="1" applyFill="1" applyBorder="1" applyAlignment="1">
      <alignment horizontal="center" vertical="top" wrapText="1"/>
    </xf>
    <xf numFmtId="175" fontId="106" fillId="28" borderId="31" xfId="2" applyNumberFormat="1" applyFont="1" applyFill="1" applyBorder="1" applyAlignment="1">
      <alignment horizontal="center" vertical="top"/>
    </xf>
    <xf numFmtId="175" fontId="106" fillId="28" borderId="9" xfId="2" applyNumberFormat="1" applyFont="1" applyFill="1" applyBorder="1" applyAlignment="1">
      <alignment horizontal="center" vertical="top"/>
    </xf>
    <xf numFmtId="175" fontId="106" fillId="28" borderId="32" xfId="2" applyNumberFormat="1" applyFont="1" applyFill="1" applyBorder="1" applyAlignment="1">
      <alignment horizontal="center" vertical="top"/>
    </xf>
    <xf numFmtId="175" fontId="106" fillId="28" borderId="10" xfId="2" applyNumberFormat="1" applyFont="1" applyFill="1" applyBorder="1" applyAlignment="1">
      <alignment horizontal="center" vertical="top"/>
    </xf>
    <xf numFmtId="175" fontId="106" fillId="28" borderId="33" xfId="2" applyNumberFormat="1" applyFont="1" applyFill="1" applyBorder="1" applyAlignment="1">
      <alignment horizontal="center" vertical="top"/>
    </xf>
    <xf numFmtId="175" fontId="106" fillId="28" borderId="11" xfId="2" applyNumberFormat="1" applyFont="1" applyFill="1" applyBorder="1" applyAlignment="1">
      <alignment horizontal="center" vertical="top"/>
    </xf>
    <xf numFmtId="166" fontId="104" fillId="28" borderId="0" xfId="2906" applyNumberFormat="1" applyFont="1" applyFill="1" applyAlignment="1">
      <alignment horizontal="left" vertical="center"/>
    </xf>
    <xf numFmtId="166" fontId="106" fillId="28" borderId="31" xfId="2" applyNumberFormat="1" applyFont="1" applyFill="1" applyBorder="1" applyAlignment="1">
      <alignment horizontal="center" vertical="top" wrapText="1"/>
    </xf>
    <xf numFmtId="166" fontId="106" fillId="28" borderId="9" xfId="2" applyNumberFormat="1" applyFont="1" applyFill="1" applyBorder="1" applyAlignment="1">
      <alignment horizontal="center" vertical="top" wrapText="1"/>
    </xf>
    <xf numFmtId="166" fontId="106" fillId="28" borderId="31" xfId="2" applyNumberFormat="1" applyFont="1" applyFill="1" applyBorder="1" applyAlignment="1">
      <alignment horizontal="center" vertical="top"/>
    </xf>
    <xf numFmtId="166" fontId="106" fillId="28" borderId="9" xfId="2" applyNumberFormat="1" applyFont="1" applyFill="1" applyBorder="1" applyAlignment="1">
      <alignment horizontal="center" vertical="top"/>
    </xf>
    <xf numFmtId="166" fontId="106" fillId="28" borderId="32" xfId="2" applyNumberFormat="1" applyFont="1" applyFill="1" applyBorder="1" applyAlignment="1">
      <alignment horizontal="center" vertical="top"/>
    </xf>
    <xf numFmtId="166" fontId="106" fillId="28" borderId="10" xfId="2" applyNumberFormat="1" applyFont="1" applyFill="1" applyBorder="1" applyAlignment="1">
      <alignment horizontal="center" vertical="top"/>
    </xf>
    <xf numFmtId="166" fontId="106" fillId="28" borderId="33" xfId="2" applyNumberFormat="1" applyFont="1" applyFill="1" applyBorder="1" applyAlignment="1">
      <alignment horizontal="center" vertical="top"/>
    </xf>
    <xf numFmtId="166" fontId="106" fillId="28" borderId="11" xfId="2" applyNumberFormat="1" applyFont="1" applyFill="1" applyBorder="1" applyAlignment="1">
      <alignment horizontal="center" vertical="top"/>
    </xf>
    <xf numFmtId="166" fontId="4" fillId="28" borderId="0" xfId="0" applyNumberFormat="1" applyFont="1" applyFill="1"/>
    <xf numFmtId="166" fontId="112" fillId="28" borderId="0" xfId="4" applyNumberFormat="1" applyFont="1" applyFill="1" applyBorder="1" applyAlignment="1">
      <alignment vertical="center" wrapText="1"/>
    </xf>
    <xf numFmtId="166" fontId="113" fillId="28" borderId="11" xfId="2" applyNumberFormat="1" applyFont="1" applyFill="1" applyBorder="1" applyAlignment="1">
      <alignment horizontal="center" vertical="top"/>
    </xf>
    <xf numFmtId="166" fontId="106" fillId="28" borderId="0" xfId="3" applyNumberFormat="1" applyFont="1" applyFill="1" applyBorder="1" applyAlignment="1">
      <alignment horizontal="left" vertical="top" wrapText="1"/>
    </xf>
    <xf numFmtId="166" fontId="106" fillId="28" borderId="0" xfId="0" applyNumberFormat="1" applyFont="1" applyFill="1"/>
    <xf numFmtId="166" fontId="20" fillId="28" borderId="0" xfId="0" applyNumberFormat="1" applyFont="1" applyFill="1" applyAlignment="1">
      <alignment vertical="top" wrapText="1"/>
    </xf>
    <xf numFmtId="166" fontId="106" fillId="28" borderId="15" xfId="2" applyNumberFormat="1" applyFont="1" applyFill="1" applyBorder="1" applyAlignment="1">
      <alignment horizontal="center" vertical="top" wrapText="1"/>
    </xf>
    <xf numFmtId="166" fontId="4" fillId="28" borderId="0" xfId="5" applyNumberFormat="1" applyFont="1" applyFill="1" applyBorder="1" applyAlignment="1">
      <alignment horizontal="left" vertical="top" wrapText="1"/>
    </xf>
    <xf numFmtId="166" fontId="4" fillId="28" borderId="0" xfId="5" applyNumberFormat="1" applyFont="1" applyFill="1" applyBorder="1" applyAlignment="1">
      <alignment horizontal="right" vertical="top"/>
    </xf>
    <xf numFmtId="166" fontId="4" fillId="28" borderId="0" xfId="0" applyNumberFormat="1" applyFont="1" applyFill="1" applyAlignment="1"/>
    <xf numFmtId="1" fontId="106" fillId="28" borderId="9" xfId="2" applyNumberFormat="1" applyFont="1" applyFill="1" applyBorder="1" applyAlignment="1">
      <alignment horizontal="center" vertical="top" wrapText="1"/>
    </xf>
    <xf numFmtId="176" fontId="106" fillId="28" borderId="9" xfId="2" applyNumberFormat="1" applyFont="1" applyFill="1" applyBorder="1" applyAlignment="1">
      <alignment horizontal="center" vertical="top"/>
    </xf>
    <xf numFmtId="176" fontId="106" fillId="28" borderId="10" xfId="2" applyNumberFormat="1" applyFont="1" applyFill="1" applyBorder="1" applyAlignment="1">
      <alignment horizontal="center" vertical="top"/>
    </xf>
    <xf numFmtId="176" fontId="106" fillId="28" borderId="11" xfId="2" applyNumberFormat="1" applyFont="1" applyFill="1" applyBorder="1" applyAlignment="1">
      <alignment horizontal="center" vertical="top"/>
    </xf>
    <xf numFmtId="166" fontId="106" fillId="28" borderId="9" xfId="2" applyNumberFormat="1" applyFont="1" applyFill="1" applyBorder="1" applyAlignment="1">
      <alignment horizontal="center" vertical="center" wrapText="1"/>
    </xf>
    <xf numFmtId="175" fontId="106" fillId="28" borderId="9" xfId="2" applyNumberFormat="1" applyFont="1" applyFill="1" applyBorder="1" applyAlignment="1">
      <alignment horizontal="center" vertical="center" wrapText="1"/>
    </xf>
    <xf numFmtId="175" fontId="4" fillId="28" borderId="0" xfId="0" applyNumberFormat="1" applyFont="1" applyFill="1"/>
    <xf numFmtId="175" fontId="20" fillId="28" borderId="0" xfId="0" applyNumberFormat="1" applyFont="1" applyFill="1" applyAlignment="1">
      <alignment vertical="top" wrapText="1"/>
    </xf>
    <xf numFmtId="0" fontId="23" fillId="28" borderId="0" xfId="0" applyFont="1" applyFill="1" applyAlignment="1">
      <alignment horizontal="center" vertical="center" wrapText="1"/>
    </xf>
    <xf numFmtId="0" fontId="20" fillId="28" borderId="0" xfId="0" applyFont="1" applyFill="1" applyAlignment="1">
      <alignment horizontal="left" vertical="top" wrapText="1"/>
    </xf>
    <xf numFmtId="0" fontId="20" fillId="28" borderId="0" xfId="0" applyFont="1" applyFill="1" applyAlignment="1">
      <alignment horizontal="left" wrapText="1"/>
    </xf>
    <xf numFmtId="175" fontId="109" fillId="28" borderId="0" xfId="0" applyNumberFormat="1" applyFont="1" applyFill="1" applyAlignment="1">
      <alignment horizontal="left" vertical="top" wrapText="1"/>
    </xf>
    <xf numFmtId="0" fontId="20" fillId="28" borderId="0" xfId="0" applyFont="1" applyFill="1" applyAlignment="1">
      <alignment horizontal="left" vertical="top"/>
    </xf>
    <xf numFmtId="166" fontId="4" fillId="28" borderId="27" xfId="5" applyNumberFormat="1" applyFont="1" applyFill="1" applyBorder="1" applyAlignment="1">
      <alignment horizontal="center" vertical="center"/>
    </xf>
    <xf numFmtId="166" fontId="4" fillId="28" borderId="23" xfId="5" applyNumberFormat="1" applyFont="1" applyFill="1" applyBorder="1" applyAlignment="1">
      <alignment horizontal="center" vertical="center"/>
    </xf>
    <xf numFmtId="166" fontId="4" fillId="28" borderId="28" xfId="5" applyNumberFormat="1" applyFont="1" applyFill="1" applyBorder="1" applyAlignment="1">
      <alignment horizontal="center" vertical="center"/>
    </xf>
    <xf numFmtId="166" fontId="111" fillId="28" borderId="27" xfId="5" applyNumberFormat="1" applyFont="1" applyFill="1" applyBorder="1" applyAlignment="1">
      <alignment horizontal="center" vertical="center" wrapText="1"/>
    </xf>
    <xf numFmtId="166" fontId="111" fillId="28" borderId="28" xfId="5" applyNumberFormat="1" applyFont="1" applyFill="1" applyBorder="1" applyAlignment="1">
      <alignment horizontal="center" vertical="center" wrapText="1"/>
    </xf>
    <xf numFmtId="166" fontId="111" fillId="28" borderId="27" xfId="5" applyNumberFormat="1" applyFont="1" applyFill="1" applyBorder="1" applyAlignment="1">
      <alignment horizontal="center" vertical="top" wrapText="1"/>
    </xf>
    <xf numFmtId="166" fontId="111" fillId="28" borderId="28" xfId="5" applyNumberFormat="1" applyFont="1" applyFill="1" applyBorder="1" applyAlignment="1">
      <alignment horizontal="center" vertical="top" wrapText="1"/>
    </xf>
    <xf numFmtId="166" fontId="111" fillId="28" borderId="27" xfId="5" applyNumberFormat="1" applyFont="1" applyFill="1" applyBorder="1" applyAlignment="1">
      <alignment horizontal="center" wrapText="1"/>
    </xf>
    <xf numFmtId="166" fontId="111" fillId="28" borderId="23" xfId="5" applyNumberFormat="1" applyFont="1" applyFill="1" applyBorder="1" applyAlignment="1">
      <alignment horizontal="center" wrapText="1"/>
    </xf>
    <xf numFmtId="166" fontId="111" fillId="28" borderId="28" xfId="5" applyNumberFormat="1" applyFont="1" applyFill="1" applyBorder="1" applyAlignment="1">
      <alignment horizontal="center" wrapText="1"/>
    </xf>
    <xf numFmtId="0" fontId="20" fillId="28" borderId="0" xfId="0" applyFont="1" applyFill="1" applyAlignment="1">
      <alignment horizontal="center" vertical="top" wrapText="1"/>
    </xf>
  </cellXfs>
  <cellStyles count="7295">
    <cellStyle name="20 % - Aksentti1 2" xfId="10"/>
    <cellStyle name="20 % - Aksentti2 2" xfId="11"/>
    <cellStyle name="20 % - Aksentti3 2" xfId="12"/>
    <cellStyle name="20 % - Aksentti4 2" xfId="13"/>
    <cellStyle name="20 % - Aksentti5 2" xfId="14"/>
    <cellStyle name="20 % - Aksentti6 2" xfId="15"/>
    <cellStyle name="20 % - Accent1 2" xfId="16"/>
    <cellStyle name="20 % - Accent1 2 10" xfId="17"/>
    <cellStyle name="20 % - Accent1 2 11" xfId="18"/>
    <cellStyle name="20 % - Accent1 2 12" xfId="19"/>
    <cellStyle name="20 % - Accent1 2 13" xfId="20"/>
    <cellStyle name="20 % - Accent1 2 14" xfId="21"/>
    <cellStyle name="20 % - Accent1 2 15" xfId="22"/>
    <cellStyle name="20 % - Accent1 2 16" xfId="23"/>
    <cellStyle name="20 % - Accent1 2 17" xfId="24"/>
    <cellStyle name="20 % - Accent1 2 18" xfId="25"/>
    <cellStyle name="20 % - Accent1 2 19" xfId="26"/>
    <cellStyle name="20 % - Accent1 2 2" xfId="27"/>
    <cellStyle name="20 % - Accent1 2 20" xfId="28"/>
    <cellStyle name="20 % - Accent1 2 21" xfId="29"/>
    <cellStyle name="20 % - Accent1 2 22" xfId="30"/>
    <cellStyle name="20 % - Accent1 2 23" xfId="31"/>
    <cellStyle name="20 % - Accent1 2 24" xfId="32"/>
    <cellStyle name="20 % - Accent1 2 25" xfId="33"/>
    <cellStyle name="20 % - Accent1 2 3" xfId="34"/>
    <cellStyle name="20 % - Accent1 2 4" xfId="35"/>
    <cellStyle name="20 % - Accent1 2 5" xfId="36"/>
    <cellStyle name="20 % - Accent1 2 6" xfId="37"/>
    <cellStyle name="20 % - Accent1 2 7" xfId="38"/>
    <cellStyle name="20 % - Accent1 2 8" xfId="39"/>
    <cellStyle name="20 % - Accent1 2 9" xfId="40"/>
    <cellStyle name="20 % - Accent1 3" xfId="41"/>
    <cellStyle name="20 % - Accent1 3 10" xfId="42"/>
    <cellStyle name="20 % - Accent1 3 11" xfId="43"/>
    <cellStyle name="20 % - Accent1 3 12" xfId="44"/>
    <cellStyle name="20 % - Accent1 3 13" xfId="45"/>
    <cellStyle name="20 % - Accent1 3 14" xfId="46"/>
    <cellStyle name="20 % - Accent1 3 15" xfId="47"/>
    <cellStyle name="20 % - Accent1 3 16" xfId="48"/>
    <cellStyle name="20 % - Accent1 3 17" xfId="49"/>
    <cellStyle name="20 % - Accent1 3 18" xfId="50"/>
    <cellStyle name="20 % - Accent1 3 19" xfId="51"/>
    <cellStyle name="20 % - Accent1 3 2" xfId="52"/>
    <cellStyle name="20 % - Accent1 3 20" xfId="53"/>
    <cellStyle name="20 % - Accent1 3 21" xfId="54"/>
    <cellStyle name="20 % - Accent1 3 22" xfId="55"/>
    <cellStyle name="20 % - Accent1 3 23" xfId="56"/>
    <cellStyle name="20 % - Accent1 3 24" xfId="57"/>
    <cellStyle name="20 % - Accent1 3 25" xfId="58"/>
    <cellStyle name="20 % - Accent1 3 3" xfId="59"/>
    <cellStyle name="20 % - Accent1 3 4" xfId="60"/>
    <cellStyle name="20 % - Accent1 3 5" xfId="61"/>
    <cellStyle name="20 % - Accent1 3 6" xfId="62"/>
    <cellStyle name="20 % - Accent1 3 7" xfId="63"/>
    <cellStyle name="20 % - Accent1 3 8" xfId="64"/>
    <cellStyle name="20 % - Accent1 3 9" xfId="65"/>
    <cellStyle name="20 % - Accent2 2" xfId="66"/>
    <cellStyle name="20 % - Accent2 2 10" xfId="67"/>
    <cellStyle name="20 % - Accent2 2 11" xfId="68"/>
    <cellStyle name="20 % - Accent2 2 12" xfId="69"/>
    <cellStyle name="20 % - Accent2 2 13" xfId="70"/>
    <cellStyle name="20 % - Accent2 2 14" xfId="71"/>
    <cellStyle name="20 % - Accent2 2 15" xfId="72"/>
    <cellStyle name="20 % - Accent2 2 16" xfId="73"/>
    <cellStyle name="20 % - Accent2 2 17" xfId="74"/>
    <cellStyle name="20 % - Accent2 2 18" xfId="75"/>
    <cellStyle name="20 % - Accent2 2 19" xfId="76"/>
    <cellStyle name="20 % - Accent2 2 2" xfId="77"/>
    <cellStyle name="20 % - Accent2 2 20" xfId="78"/>
    <cellStyle name="20 % - Accent2 2 21" xfId="79"/>
    <cellStyle name="20 % - Accent2 2 22" xfId="80"/>
    <cellStyle name="20 % - Accent2 2 23" xfId="81"/>
    <cellStyle name="20 % - Accent2 2 24" xfId="82"/>
    <cellStyle name="20 % - Accent2 2 25" xfId="83"/>
    <cellStyle name="20 % - Accent2 2 3" xfId="84"/>
    <cellStyle name="20 % - Accent2 2 4" xfId="85"/>
    <cellStyle name="20 % - Accent2 2 5" xfId="86"/>
    <cellStyle name="20 % - Accent2 2 6" xfId="87"/>
    <cellStyle name="20 % - Accent2 2 7" xfId="88"/>
    <cellStyle name="20 % - Accent2 2 8" xfId="89"/>
    <cellStyle name="20 % - Accent2 2 9" xfId="90"/>
    <cellStyle name="20 % - Accent2 3" xfId="91"/>
    <cellStyle name="20 % - Accent2 3 10" xfId="92"/>
    <cellStyle name="20 % - Accent2 3 11" xfId="93"/>
    <cellStyle name="20 % - Accent2 3 12" xfId="94"/>
    <cellStyle name="20 % - Accent2 3 13" xfId="95"/>
    <cellStyle name="20 % - Accent2 3 14" xfId="96"/>
    <cellStyle name="20 % - Accent2 3 15" xfId="97"/>
    <cellStyle name="20 % - Accent2 3 16" xfId="98"/>
    <cellStyle name="20 % - Accent2 3 17" xfId="99"/>
    <cellStyle name="20 % - Accent2 3 18" xfId="100"/>
    <cellStyle name="20 % - Accent2 3 19" xfId="101"/>
    <cellStyle name="20 % - Accent2 3 2" xfId="102"/>
    <cellStyle name="20 % - Accent2 3 20" xfId="103"/>
    <cellStyle name="20 % - Accent2 3 21" xfId="104"/>
    <cellStyle name="20 % - Accent2 3 22" xfId="105"/>
    <cellStyle name="20 % - Accent2 3 23" xfId="106"/>
    <cellStyle name="20 % - Accent2 3 24" xfId="107"/>
    <cellStyle name="20 % - Accent2 3 25" xfId="108"/>
    <cellStyle name="20 % - Accent2 3 3" xfId="109"/>
    <cellStyle name="20 % - Accent2 3 4" xfId="110"/>
    <cellStyle name="20 % - Accent2 3 5" xfId="111"/>
    <cellStyle name="20 % - Accent2 3 6" xfId="112"/>
    <cellStyle name="20 % - Accent2 3 7" xfId="113"/>
    <cellStyle name="20 % - Accent2 3 8" xfId="114"/>
    <cellStyle name="20 % - Accent2 3 9" xfId="115"/>
    <cellStyle name="20 % - Accent3 2" xfId="116"/>
    <cellStyle name="20 % - Accent3 2 10" xfId="117"/>
    <cellStyle name="20 % - Accent3 2 11" xfId="118"/>
    <cellStyle name="20 % - Accent3 2 12" xfId="119"/>
    <cellStyle name="20 % - Accent3 2 13" xfId="120"/>
    <cellStyle name="20 % - Accent3 2 14" xfId="121"/>
    <cellStyle name="20 % - Accent3 2 15" xfId="122"/>
    <cellStyle name="20 % - Accent3 2 16" xfId="123"/>
    <cellStyle name="20 % - Accent3 2 17" xfId="124"/>
    <cellStyle name="20 % - Accent3 2 18" xfId="125"/>
    <cellStyle name="20 % - Accent3 2 19" xfId="126"/>
    <cellStyle name="20 % - Accent3 2 2" xfId="127"/>
    <cellStyle name="20 % - Accent3 2 20" xfId="128"/>
    <cellStyle name="20 % - Accent3 2 21" xfId="129"/>
    <cellStyle name="20 % - Accent3 2 22" xfId="130"/>
    <cellStyle name="20 % - Accent3 2 23" xfId="131"/>
    <cellStyle name="20 % - Accent3 2 24" xfId="132"/>
    <cellStyle name="20 % - Accent3 2 25" xfId="133"/>
    <cellStyle name="20 % - Accent3 2 3" xfId="134"/>
    <cellStyle name="20 % - Accent3 2 4" xfId="135"/>
    <cellStyle name="20 % - Accent3 2 5" xfId="136"/>
    <cellStyle name="20 % - Accent3 2 6" xfId="137"/>
    <cellStyle name="20 % - Accent3 2 7" xfId="138"/>
    <cellStyle name="20 % - Accent3 2 8" xfId="139"/>
    <cellStyle name="20 % - Accent3 2 9" xfId="140"/>
    <cellStyle name="20 % - Accent3 3" xfId="141"/>
    <cellStyle name="20 % - Accent3 3 10" xfId="142"/>
    <cellStyle name="20 % - Accent3 3 11" xfId="143"/>
    <cellStyle name="20 % - Accent3 3 12" xfId="144"/>
    <cellStyle name="20 % - Accent3 3 13" xfId="145"/>
    <cellStyle name="20 % - Accent3 3 14" xfId="146"/>
    <cellStyle name="20 % - Accent3 3 15" xfId="147"/>
    <cellStyle name="20 % - Accent3 3 16" xfId="148"/>
    <cellStyle name="20 % - Accent3 3 17" xfId="149"/>
    <cellStyle name="20 % - Accent3 3 18" xfId="150"/>
    <cellStyle name="20 % - Accent3 3 19" xfId="151"/>
    <cellStyle name="20 % - Accent3 3 2" xfId="152"/>
    <cellStyle name="20 % - Accent3 3 20" xfId="153"/>
    <cellStyle name="20 % - Accent3 3 21" xfId="154"/>
    <cellStyle name="20 % - Accent3 3 22" xfId="155"/>
    <cellStyle name="20 % - Accent3 3 23" xfId="156"/>
    <cellStyle name="20 % - Accent3 3 24" xfId="157"/>
    <cellStyle name="20 % - Accent3 3 25" xfId="158"/>
    <cellStyle name="20 % - Accent3 3 3" xfId="159"/>
    <cellStyle name="20 % - Accent3 3 4" xfId="160"/>
    <cellStyle name="20 % - Accent3 3 5" xfId="161"/>
    <cellStyle name="20 % - Accent3 3 6" xfId="162"/>
    <cellStyle name="20 % - Accent3 3 7" xfId="163"/>
    <cellStyle name="20 % - Accent3 3 8" xfId="164"/>
    <cellStyle name="20 % - Accent3 3 9" xfId="165"/>
    <cellStyle name="20 % - Accent4 2" xfId="166"/>
    <cellStyle name="20 % - Accent4 2 10" xfId="167"/>
    <cellStyle name="20 % - Accent4 2 11" xfId="168"/>
    <cellStyle name="20 % - Accent4 2 12" xfId="169"/>
    <cellStyle name="20 % - Accent4 2 13" xfId="170"/>
    <cellStyle name="20 % - Accent4 2 14" xfId="171"/>
    <cellStyle name="20 % - Accent4 2 15" xfId="172"/>
    <cellStyle name="20 % - Accent4 2 16" xfId="173"/>
    <cellStyle name="20 % - Accent4 2 17" xfId="174"/>
    <cellStyle name="20 % - Accent4 2 18" xfId="175"/>
    <cellStyle name="20 % - Accent4 2 19" xfId="176"/>
    <cellStyle name="20 % - Accent4 2 2" xfId="177"/>
    <cellStyle name="20 % - Accent4 2 20" xfId="178"/>
    <cellStyle name="20 % - Accent4 2 21" xfId="179"/>
    <cellStyle name="20 % - Accent4 2 22" xfId="180"/>
    <cellStyle name="20 % - Accent4 2 23" xfId="181"/>
    <cellStyle name="20 % - Accent4 2 24" xfId="182"/>
    <cellStyle name="20 % - Accent4 2 25" xfId="183"/>
    <cellStyle name="20 % - Accent4 2 3" xfId="184"/>
    <cellStyle name="20 % - Accent4 2 4" xfId="185"/>
    <cellStyle name="20 % - Accent4 2 5" xfId="186"/>
    <cellStyle name="20 % - Accent4 2 6" xfId="187"/>
    <cellStyle name="20 % - Accent4 2 7" xfId="188"/>
    <cellStyle name="20 % - Accent4 2 8" xfId="189"/>
    <cellStyle name="20 % - Accent4 2 9" xfId="190"/>
    <cellStyle name="20 % - Accent4 3" xfId="191"/>
    <cellStyle name="20 % - Accent4 3 10" xfId="192"/>
    <cellStyle name="20 % - Accent4 3 11" xfId="193"/>
    <cellStyle name="20 % - Accent4 3 12" xfId="194"/>
    <cellStyle name="20 % - Accent4 3 13" xfId="195"/>
    <cellStyle name="20 % - Accent4 3 14" xfId="196"/>
    <cellStyle name="20 % - Accent4 3 15" xfId="197"/>
    <cellStyle name="20 % - Accent4 3 16" xfId="198"/>
    <cellStyle name="20 % - Accent4 3 17" xfId="199"/>
    <cellStyle name="20 % - Accent4 3 18" xfId="200"/>
    <cellStyle name="20 % - Accent4 3 19" xfId="201"/>
    <cellStyle name="20 % - Accent4 3 2" xfId="202"/>
    <cellStyle name="20 % - Accent4 3 20" xfId="203"/>
    <cellStyle name="20 % - Accent4 3 21" xfId="204"/>
    <cellStyle name="20 % - Accent4 3 22" xfId="205"/>
    <cellStyle name="20 % - Accent4 3 23" xfId="206"/>
    <cellStyle name="20 % - Accent4 3 24" xfId="207"/>
    <cellStyle name="20 % - Accent4 3 25" xfId="208"/>
    <cellStyle name="20 % - Accent4 3 3" xfId="209"/>
    <cellStyle name="20 % - Accent4 3 4" xfId="210"/>
    <cellStyle name="20 % - Accent4 3 5" xfId="211"/>
    <cellStyle name="20 % - Accent4 3 6" xfId="212"/>
    <cellStyle name="20 % - Accent4 3 7" xfId="213"/>
    <cellStyle name="20 % - Accent4 3 8" xfId="214"/>
    <cellStyle name="20 % - Accent4 3 9" xfId="215"/>
    <cellStyle name="20 % - Accent5 2" xfId="216"/>
    <cellStyle name="20 % - Accent5 2 10" xfId="217"/>
    <cellStyle name="20 % - Accent5 2 11" xfId="218"/>
    <cellStyle name="20 % - Accent5 2 12" xfId="219"/>
    <cellStyle name="20 % - Accent5 2 13" xfId="220"/>
    <cellStyle name="20 % - Accent5 2 14" xfId="221"/>
    <cellStyle name="20 % - Accent5 2 15" xfId="222"/>
    <cellStyle name="20 % - Accent5 2 16" xfId="223"/>
    <cellStyle name="20 % - Accent5 2 17" xfId="224"/>
    <cellStyle name="20 % - Accent5 2 18" xfId="225"/>
    <cellStyle name="20 % - Accent5 2 19" xfId="226"/>
    <cellStyle name="20 % - Accent5 2 2" xfId="227"/>
    <cellStyle name="20 % - Accent5 2 20" xfId="228"/>
    <cellStyle name="20 % - Accent5 2 21" xfId="229"/>
    <cellStyle name="20 % - Accent5 2 22" xfId="230"/>
    <cellStyle name="20 % - Accent5 2 23" xfId="231"/>
    <cellStyle name="20 % - Accent5 2 24" xfId="232"/>
    <cellStyle name="20 % - Accent5 2 25" xfId="233"/>
    <cellStyle name="20 % - Accent5 2 3" xfId="234"/>
    <cellStyle name="20 % - Accent5 2 4" xfId="235"/>
    <cellStyle name="20 % - Accent5 2 5" xfId="236"/>
    <cellStyle name="20 % - Accent5 2 6" xfId="237"/>
    <cellStyle name="20 % - Accent5 2 7" xfId="238"/>
    <cellStyle name="20 % - Accent5 2 8" xfId="239"/>
    <cellStyle name="20 % - Accent5 2 9" xfId="240"/>
    <cellStyle name="20 % - Accent5 3" xfId="241"/>
    <cellStyle name="20 % - Accent5 3 10" xfId="242"/>
    <cellStyle name="20 % - Accent5 3 11" xfId="243"/>
    <cellStyle name="20 % - Accent5 3 12" xfId="244"/>
    <cellStyle name="20 % - Accent5 3 13" xfId="245"/>
    <cellStyle name="20 % - Accent5 3 14" xfId="246"/>
    <cellStyle name="20 % - Accent5 3 15" xfId="247"/>
    <cellStyle name="20 % - Accent5 3 16" xfId="248"/>
    <cellStyle name="20 % - Accent5 3 17" xfId="249"/>
    <cellStyle name="20 % - Accent5 3 18" xfId="250"/>
    <cellStyle name="20 % - Accent5 3 19" xfId="251"/>
    <cellStyle name="20 % - Accent5 3 2" xfId="252"/>
    <cellStyle name="20 % - Accent5 3 20" xfId="253"/>
    <cellStyle name="20 % - Accent5 3 21" xfId="254"/>
    <cellStyle name="20 % - Accent5 3 22" xfId="255"/>
    <cellStyle name="20 % - Accent5 3 23" xfId="256"/>
    <cellStyle name="20 % - Accent5 3 24" xfId="257"/>
    <cellStyle name="20 % - Accent5 3 25" xfId="258"/>
    <cellStyle name="20 % - Accent5 3 3" xfId="259"/>
    <cellStyle name="20 % - Accent5 3 4" xfId="260"/>
    <cellStyle name="20 % - Accent5 3 5" xfId="261"/>
    <cellStyle name="20 % - Accent5 3 6" xfId="262"/>
    <cellStyle name="20 % - Accent5 3 7" xfId="263"/>
    <cellStyle name="20 % - Accent5 3 8" xfId="264"/>
    <cellStyle name="20 % - Accent5 3 9" xfId="265"/>
    <cellStyle name="20 % - Accent6 2" xfId="266"/>
    <cellStyle name="20 % - Accent6 2 10" xfId="267"/>
    <cellStyle name="20 % - Accent6 2 11" xfId="268"/>
    <cellStyle name="20 % - Accent6 2 12" xfId="269"/>
    <cellStyle name="20 % - Accent6 2 13" xfId="270"/>
    <cellStyle name="20 % - Accent6 2 14" xfId="271"/>
    <cellStyle name="20 % - Accent6 2 15" xfId="272"/>
    <cellStyle name="20 % - Accent6 2 16" xfId="273"/>
    <cellStyle name="20 % - Accent6 2 17" xfId="274"/>
    <cellStyle name="20 % - Accent6 2 18" xfId="275"/>
    <cellStyle name="20 % - Accent6 2 19" xfId="276"/>
    <cellStyle name="20 % - Accent6 2 2" xfId="277"/>
    <cellStyle name="20 % - Accent6 2 20" xfId="278"/>
    <cellStyle name="20 % - Accent6 2 21" xfId="279"/>
    <cellStyle name="20 % - Accent6 2 22" xfId="280"/>
    <cellStyle name="20 % - Accent6 2 23" xfId="281"/>
    <cellStyle name="20 % - Accent6 2 24" xfId="282"/>
    <cellStyle name="20 % - Accent6 2 25" xfId="283"/>
    <cellStyle name="20 % - Accent6 2 3" xfId="284"/>
    <cellStyle name="20 % - Accent6 2 4" xfId="285"/>
    <cellStyle name="20 % - Accent6 2 5" xfId="286"/>
    <cellStyle name="20 % - Accent6 2 6" xfId="287"/>
    <cellStyle name="20 % - Accent6 2 7" xfId="288"/>
    <cellStyle name="20 % - Accent6 2 8" xfId="289"/>
    <cellStyle name="20 % - Accent6 2 9" xfId="290"/>
    <cellStyle name="20 % - Accent6 3" xfId="291"/>
    <cellStyle name="20 % - Accent6 3 10" xfId="292"/>
    <cellStyle name="20 % - Accent6 3 11" xfId="293"/>
    <cellStyle name="20 % - Accent6 3 12" xfId="294"/>
    <cellStyle name="20 % - Accent6 3 13" xfId="295"/>
    <cellStyle name="20 % - Accent6 3 14" xfId="296"/>
    <cellStyle name="20 % - Accent6 3 15" xfId="297"/>
    <cellStyle name="20 % - Accent6 3 16" xfId="298"/>
    <cellStyle name="20 % - Accent6 3 17" xfId="299"/>
    <cellStyle name="20 % - Accent6 3 18" xfId="300"/>
    <cellStyle name="20 % - Accent6 3 19" xfId="301"/>
    <cellStyle name="20 % - Accent6 3 2" xfId="302"/>
    <cellStyle name="20 % - Accent6 3 20" xfId="303"/>
    <cellStyle name="20 % - Accent6 3 21" xfId="304"/>
    <cellStyle name="20 % - Accent6 3 22" xfId="305"/>
    <cellStyle name="20 % - Accent6 3 23" xfId="306"/>
    <cellStyle name="20 % - Accent6 3 24" xfId="307"/>
    <cellStyle name="20 % - Accent6 3 25" xfId="308"/>
    <cellStyle name="20 % - Accent6 3 3" xfId="309"/>
    <cellStyle name="20 % - Accent6 3 4" xfId="310"/>
    <cellStyle name="20 % - Accent6 3 5" xfId="311"/>
    <cellStyle name="20 % - Accent6 3 6" xfId="312"/>
    <cellStyle name="20 % - Accent6 3 7" xfId="313"/>
    <cellStyle name="20 % - Accent6 3 8" xfId="314"/>
    <cellStyle name="20 % - Accent6 3 9" xfId="315"/>
    <cellStyle name="20% - Accent1" xfId="316"/>
    <cellStyle name="20% - Accent1 2" xfId="317"/>
    <cellStyle name="20% - Accent1 2 2" xfId="318"/>
    <cellStyle name="20% - Accent2" xfId="319"/>
    <cellStyle name="20% - Accent2 2" xfId="320"/>
    <cellStyle name="20% - Accent2 2 2" xfId="321"/>
    <cellStyle name="20% - Accent3" xfId="322"/>
    <cellStyle name="20% - Accent3 2" xfId="323"/>
    <cellStyle name="20% - Accent3 2 2" xfId="324"/>
    <cellStyle name="20% - Accent4" xfId="325"/>
    <cellStyle name="20% - Accent4 2" xfId="326"/>
    <cellStyle name="20% - Accent4 2 2" xfId="327"/>
    <cellStyle name="20% - Accent5" xfId="328"/>
    <cellStyle name="20% - Accent5 2" xfId="329"/>
    <cellStyle name="20% - Accent5 2 2" xfId="330"/>
    <cellStyle name="20% - Accent6" xfId="331"/>
    <cellStyle name="20% - Accent6 2" xfId="332"/>
    <cellStyle name="20% - Accent6 2 2" xfId="333"/>
    <cellStyle name="40 % - Aksentti1 2" xfId="334"/>
    <cellStyle name="40 % - Aksentti2 2" xfId="335"/>
    <cellStyle name="40 % - Aksentti3 2" xfId="336"/>
    <cellStyle name="40 % - Aksentti4 2" xfId="337"/>
    <cellStyle name="40 % - Aksentti5 2" xfId="338"/>
    <cellStyle name="40 % - Aksentti6 2" xfId="339"/>
    <cellStyle name="40 % - Accent1 2" xfId="340"/>
    <cellStyle name="40 % - Accent1 2 10" xfId="341"/>
    <cellStyle name="40 % - Accent1 2 11" xfId="342"/>
    <cellStyle name="40 % - Accent1 2 12" xfId="343"/>
    <cellStyle name="40 % - Accent1 2 13" xfId="344"/>
    <cellStyle name="40 % - Accent1 2 14" xfId="345"/>
    <cellStyle name="40 % - Accent1 2 15" xfId="346"/>
    <cellStyle name="40 % - Accent1 2 16" xfId="347"/>
    <cellStyle name="40 % - Accent1 2 17" xfId="348"/>
    <cellStyle name="40 % - Accent1 2 18" xfId="349"/>
    <cellStyle name="40 % - Accent1 2 19" xfId="350"/>
    <cellStyle name="40 % - Accent1 2 2" xfId="351"/>
    <cellStyle name="40 % - Accent1 2 20" xfId="352"/>
    <cellStyle name="40 % - Accent1 2 21" xfId="353"/>
    <cellStyle name="40 % - Accent1 2 22" xfId="354"/>
    <cellStyle name="40 % - Accent1 2 23" xfId="355"/>
    <cellStyle name="40 % - Accent1 2 24" xfId="356"/>
    <cellStyle name="40 % - Accent1 2 25" xfId="357"/>
    <cellStyle name="40 % - Accent1 2 3" xfId="358"/>
    <cellStyle name="40 % - Accent1 2 4" xfId="359"/>
    <cellStyle name="40 % - Accent1 2 5" xfId="360"/>
    <cellStyle name="40 % - Accent1 2 6" xfId="361"/>
    <cellStyle name="40 % - Accent1 2 7" xfId="362"/>
    <cellStyle name="40 % - Accent1 2 8" xfId="363"/>
    <cellStyle name="40 % - Accent1 2 9" xfId="364"/>
    <cellStyle name="40 % - Accent1 3" xfId="365"/>
    <cellStyle name="40 % - Accent1 3 10" xfId="366"/>
    <cellStyle name="40 % - Accent1 3 11" xfId="367"/>
    <cellStyle name="40 % - Accent1 3 12" xfId="368"/>
    <cellStyle name="40 % - Accent1 3 13" xfId="369"/>
    <cellStyle name="40 % - Accent1 3 14" xfId="370"/>
    <cellStyle name="40 % - Accent1 3 15" xfId="371"/>
    <cellStyle name="40 % - Accent1 3 16" xfId="372"/>
    <cellStyle name="40 % - Accent1 3 17" xfId="373"/>
    <cellStyle name="40 % - Accent1 3 18" xfId="374"/>
    <cellStyle name="40 % - Accent1 3 19" xfId="375"/>
    <cellStyle name="40 % - Accent1 3 2" xfId="376"/>
    <cellStyle name="40 % - Accent1 3 20" xfId="377"/>
    <cellStyle name="40 % - Accent1 3 21" xfId="378"/>
    <cellStyle name="40 % - Accent1 3 22" xfId="379"/>
    <cellStyle name="40 % - Accent1 3 23" xfId="380"/>
    <cellStyle name="40 % - Accent1 3 24" xfId="381"/>
    <cellStyle name="40 % - Accent1 3 25" xfId="382"/>
    <cellStyle name="40 % - Accent1 3 3" xfId="383"/>
    <cellStyle name="40 % - Accent1 3 4" xfId="384"/>
    <cellStyle name="40 % - Accent1 3 5" xfId="385"/>
    <cellStyle name="40 % - Accent1 3 6" xfId="386"/>
    <cellStyle name="40 % - Accent1 3 7" xfId="387"/>
    <cellStyle name="40 % - Accent1 3 8" xfId="388"/>
    <cellStyle name="40 % - Accent1 3 9" xfId="389"/>
    <cellStyle name="40 % - Accent2 2" xfId="390"/>
    <cellStyle name="40 % - Accent2 2 10" xfId="391"/>
    <cellStyle name="40 % - Accent2 2 11" xfId="392"/>
    <cellStyle name="40 % - Accent2 2 12" xfId="393"/>
    <cellStyle name="40 % - Accent2 2 13" xfId="394"/>
    <cellStyle name="40 % - Accent2 2 14" xfId="395"/>
    <cellStyle name="40 % - Accent2 2 15" xfId="396"/>
    <cellStyle name="40 % - Accent2 2 16" xfId="397"/>
    <cellStyle name="40 % - Accent2 2 17" xfId="398"/>
    <cellStyle name="40 % - Accent2 2 18" xfId="399"/>
    <cellStyle name="40 % - Accent2 2 19" xfId="400"/>
    <cellStyle name="40 % - Accent2 2 2" xfId="401"/>
    <cellStyle name="40 % - Accent2 2 20" xfId="402"/>
    <cellStyle name="40 % - Accent2 2 21" xfId="403"/>
    <cellStyle name="40 % - Accent2 2 22" xfId="404"/>
    <cellStyle name="40 % - Accent2 2 23" xfId="405"/>
    <cellStyle name="40 % - Accent2 2 24" xfId="406"/>
    <cellStyle name="40 % - Accent2 2 25" xfId="407"/>
    <cellStyle name="40 % - Accent2 2 3" xfId="408"/>
    <cellStyle name="40 % - Accent2 2 4" xfId="409"/>
    <cellStyle name="40 % - Accent2 2 5" xfId="410"/>
    <cellStyle name="40 % - Accent2 2 6" xfId="411"/>
    <cellStyle name="40 % - Accent2 2 7" xfId="412"/>
    <cellStyle name="40 % - Accent2 2 8" xfId="413"/>
    <cellStyle name="40 % - Accent2 2 9" xfId="414"/>
    <cellStyle name="40 % - Accent2 3" xfId="415"/>
    <cellStyle name="40 % - Accent2 3 10" xfId="416"/>
    <cellStyle name="40 % - Accent2 3 11" xfId="417"/>
    <cellStyle name="40 % - Accent2 3 12" xfId="418"/>
    <cellStyle name="40 % - Accent2 3 13" xfId="419"/>
    <cellStyle name="40 % - Accent2 3 14" xfId="420"/>
    <cellStyle name="40 % - Accent2 3 15" xfId="421"/>
    <cellStyle name="40 % - Accent2 3 16" xfId="422"/>
    <cellStyle name="40 % - Accent2 3 17" xfId="423"/>
    <cellStyle name="40 % - Accent2 3 18" xfId="424"/>
    <cellStyle name="40 % - Accent2 3 19" xfId="425"/>
    <cellStyle name="40 % - Accent2 3 2" xfId="426"/>
    <cellStyle name="40 % - Accent2 3 20" xfId="427"/>
    <cellStyle name="40 % - Accent2 3 21" xfId="428"/>
    <cellStyle name="40 % - Accent2 3 22" xfId="429"/>
    <cellStyle name="40 % - Accent2 3 23" xfId="430"/>
    <cellStyle name="40 % - Accent2 3 24" xfId="431"/>
    <cellStyle name="40 % - Accent2 3 25" xfId="432"/>
    <cellStyle name="40 % - Accent2 3 3" xfId="433"/>
    <cellStyle name="40 % - Accent2 3 4" xfId="434"/>
    <cellStyle name="40 % - Accent2 3 5" xfId="435"/>
    <cellStyle name="40 % - Accent2 3 6" xfId="436"/>
    <cellStyle name="40 % - Accent2 3 7" xfId="437"/>
    <cellStyle name="40 % - Accent2 3 8" xfId="438"/>
    <cellStyle name="40 % - Accent2 3 9" xfId="439"/>
    <cellStyle name="40 % - Accent3 2" xfId="440"/>
    <cellStyle name="40 % - Accent3 2 10" xfId="441"/>
    <cellStyle name="40 % - Accent3 2 11" xfId="442"/>
    <cellStyle name="40 % - Accent3 2 12" xfId="443"/>
    <cellStyle name="40 % - Accent3 2 13" xfId="444"/>
    <cellStyle name="40 % - Accent3 2 14" xfId="445"/>
    <cellStyle name="40 % - Accent3 2 15" xfId="446"/>
    <cellStyle name="40 % - Accent3 2 16" xfId="447"/>
    <cellStyle name="40 % - Accent3 2 17" xfId="448"/>
    <cellStyle name="40 % - Accent3 2 18" xfId="449"/>
    <cellStyle name="40 % - Accent3 2 19" xfId="450"/>
    <cellStyle name="40 % - Accent3 2 2" xfId="451"/>
    <cellStyle name="40 % - Accent3 2 20" xfId="452"/>
    <cellStyle name="40 % - Accent3 2 21" xfId="453"/>
    <cellStyle name="40 % - Accent3 2 22" xfId="454"/>
    <cellStyle name="40 % - Accent3 2 23" xfId="455"/>
    <cellStyle name="40 % - Accent3 2 24" xfId="456"/>
    <cellStyle name="40 % - Accent3 2 25" xfId="457"/>
    <cellStyle name="40 % - Accent3 2 3" xfId="458"/>
    <cellStyle name="40 % - Accent3 2 4" xfId="459"/>
    <cellStyle name="40 % - Accent3 2 5" xfId="460"/>
    <cellStyle name="40 % - Accent3 2 6" xfId="461"/>
    <cellStyle name="40 % - Accent3 2 7" xfId="462"/>
    <cellStyle name="40 % - Accent3 2 8" xfId="463"/>
    <cellStyle name="40 % - Accent3 2 9" xfId="464"/>
    <cellStyle name="40 % - Accent3 3" xfId="465"/>
    <cellStyle name="40 % - Accent3 3 10" xfId="466"/>
    <cellStyle name="40 % - Accent3 3 11" xfId="467"/>
    <cellStyle name="40 % - Accent3 3 12" xfId="468"/>
    <cellStyle name="40 % - Accent3 3 13" xfId="469"/>
    <cellStyle name="40 % - Accent3 3 14" xfId="470"/>
    <cellStyle name="40 % - Accent3 3 15" xfId="471"/>
    <cellStyle name="40 % - Accent3 3 16" xfId="472"/>
    <cellStyle name="40 % - Accent3 3 17" xfId="473"/>
    <cellStyle name="40 % - Accent3 3 18" xfId="474"/>
    <cellStyle name="40 % - Accent3 3 19" xfId="475"/>
    <cellStyle name="40 % - Accent3 3 2" xfId="476"/>
    <cellStyle name="40 % - Accent3 3 20" xfId="477"/>
    <cellStyle name="40 % - Accent3 3 21" xfId="478"/>
    <cellStyle name="40 % - Accent3 3 22" xfId="479"/>
    <cellStyle name="40 % - Accent3 3 23" xfId="480"/>
    <cellStyle name="40 % - Accent3 3 24" xfId="481"/>
    <cellStyle name="40 % - Accent3 3 25" xfId="482"/>
    <cellStyle name="40 % - Accent3 3 3" xfId="483"/>
    <cellStyle name="40 % - Accent3 3 4" xfId="484"/>
    <cellStyle name="40 % - Accent3 3 5" xfId="485"/>
    <cellStyle name="40 % - Accent3 3 6" xfId="486"/>
    <cellStyle name="40 % - Accent3 3 7" xfId="487"/>
    <cellStyle name="40 % - Accent3 3 8" xfId="488"/>
    <cellStyle name="40 % - Accent3 3 9" xfId="489"/>
    <cellStyle name="40 % - Accent4 2" xfId="490"/>
    <cellStyle name="40 % - Accent4 2 10" xfId="491"/>
    <cellStyle name="40 % - Accent4 2 11" xfId="492"/>
    <cellStyle name="40 % - Accent4 2 12" xfId="493"/>
    <cellStyle name="40 % - Accent4 2 13" xfId="494"/>
    <cellStyle name="40 % - Accent4 2 14" xfId="495"/>
    <cellStyle name="40 % - Accent4 2 15" xfId="496"/>
    <cellStyle name="40 % - Accent4 2 16" xfId="497"/>
    <cellStyle name="40 % - Accent4 2 17" xfId="498"/>
    <cellStyle name="40 % - Accent4 2 18" xfId="499"/>
    <cellStyle name="40 % - Accent4 2 19" xfId="500"/>
    <cellStyle name="40 % - Accent4 2 2" xfId="501"/>
    <cellStyle name="40 % - Accent4 2 20" xfId="502"/>
    <cellStyle name="40 % - Accent4 2 21" xfId="503"/>
    <cellStyle name="40 % - Accent4 2 22" xfId="504"/>
    <cellStyle name="40 % - Accent4 2 23" xfId="505"/>
    <cellStyle name="40 % - Accent4 2 24" xfId="506"/>
    <cellStyle name="40 % - Accent4 2 25" xfId="507"/>
    <cellStyle name="40 % - Accent4 2 3" xfId="508"/>
    <cellStyle name="40 % - Accent4 2 4" xfId="509"/>
    <cellStyle name="40 % - Accent4 2 5" xfId="510"/>
    <cellStyle name="40 % - Accent4 2 6" xfId="511"/>
    <cellStyle name="40 % - Accent4 2 7" xfId="512"/>
    <cellStyle name="40 % - Accent4 2 8" xfId="513"/>
    <cellStyle name="40 % - Accent4 2 9" xfId="514"/>
    <cellStyle name="40 % - Accent4 3" xfId="515"/>
    <cellStyle name="40 % - Accent4 3 10" xfId="516"/>
    <cellStyle name="40 % - Accent4 3 11" xfId="517"/>
    <cellStyle name="40 % - Accent4 3 12" xfId="518"/>
    <cellStyle name="40 % - Accent4 3 13" xfId="519"/>
    <cellStyle name="40 % - Accent4 3 14" xfId="520"/>
    <cellStyle name="40 % - Accent4 3 15" xfId="521"/>
    <cellStyle name="40 % - Accent4 3 16" xfId="522"/>
    <cellStyle name="40 % - Accent4 3 17" xfId="523"/>
    <cellStyle name="40 % - Accent4 3 18" xfId="524"/>
    <cellStyle name="40 % - Accent4 3 19" xfId="525"/>
    <cellStyle name="40 % - Accent4 3 2" xfId="526"/>
    <cellStyle name="40 % - Accent4 3 20" xfId="527"/>
    <cellStyle name="40 % - Accent4 3 21" xfId="528"/>
    <cellStyle name="40 % - Accent4 3 22" xfId="529"/>
    <cellStyle name="40 % - Accent4 3 23" xfId="530"/>
    <cellStyle name="40 % - Accent4 3 24" xfId="531"/>
    <cellStyle name="40 % - Accent4 3 25" xfId="532"/>
    <cellStyle name="40 % - Accent4 3 3" xfId="533"/>
    <cellStyle name="40 % - Accent4 3 4" xfId="534"/>
    <cellStyle name="40 % - Accent4 3 5" xfId="535"/>
    <cellStyle name="40 % - Accent4 3 6" xfId="536"/>
    <cellStyle name="40 % - Accent4 3 7" xfId="537"/>
    <cellStyle name="40 % - Accent4 3 8" xfId="538"/>
    <cellStyle name="40 % - Accent4 3 9" xfId="539"/>
    <cellStyle name="40 % - Accent5 2" xfId="540"/>
    <cellStyle name="40 % - Accent5 2 10" xfId="541"/>
    <cellStyle name="40 % - Accent5 2 11" xfId="542"/>
    <cellStyle name="40 % - Accent5 2 12" xfId="543"/>
    <cellStyle name="40 % - Accent5 2 13" xfId="544"/>
    <cellStyle name="40 % - Accent5 2 14" xfId="545"/>
    <cellStyle name="40 % - Accent5 2 15" xfId="546"/>
    <cellStyle name="40 % - Accent5 2 16" xfId="547"/>
    <cellStyle name="40 % - Accent5 2 17" xfId="548"/>
    <cellStyle name="40 % - Accent5 2 18" xfId="549"/>
    <cellStyle name="40 % - Accent5 2 19" xfId="550"/>
    <cellStyle name="40 % - Accent5 2 2" xfId="551"/>
    <cellStyle name="40 % - Accent5 2 20" xfId="552"/>
    <cellStyle name="40 % - Accent5 2 21" xfId="553"/>
    <cellStyle name="40 % - Accent5 2 22" xfId="554"/>
    <cellStyle name="40 % - Accent5 2 23" xfId="555"/>
    <cellStyle name="40 % - Accent5 2 24" xfId="556"/>
    <cellStyle name="40 % - Accent5 2 25" xfId="557"/>
    <cellStyle name="40 % - Accent5 2 3" xfId="558"/>
    <cellStyle name="40 % - Accent5 2 4" xfId="559"/>
    <cellStyle name="40 % - Accent5 2 5" xfId="560"/>
    <cellStyle name="40 % - Accent5 2 6" xfId="561"/>
    <cellStyle name="40 % - Accent5 2 7" xfId="562"/>
    <cellStyle name="40 % - Accent5 2 8" xfId="563"/>
    <cellStyle name="40 % - Accent5 2 9" xfId="564"/>
    <cellStyle name="40 % - Accent5 3" xfId="565"/>
    <cellStyle name="40 % - Accent5 3 10" xfId="566"/>
    <cellStyle name="40 % - Accent5 3 11" xfId="567"/>
    <cellStyle name="40 % - Accent5 3 12" xfId="568"/>
    <cellStyle name="40 % - Accent5 3 13" xfId="569"/>
    <cellStyle name="40 % - Accent5 3 14" xfId="570"/>
    <cellStyle name="40 % - Accent5 3 15" xfId="571"/>
    <cellStyle name="40 % - Accent5 3 16" xfId="572"/>
    <cellStyle name="40 % - Accent5 3 17" xfId="573"/>
    <cellStyle name="40 % - Accent5 3 18" xfId="574"/>
    <cellStyle name="40 % - Accent5 3 19" xfId="575"/>
    <cellStyle name="40 % - Accent5 3 2" xfId="576"/>
    <cellStyle name="40 % - Accent5 3 20" xfId="577"/>
    <cellStyle name="40 % - Accent5 3 21" xfId="578"/>
    <cellStyle name="40 % - Accent5 3 22" xfId="579"/>
    <cellStyle name="40 % - Accent5 3 23" xfId="580"/>
    <cellStyle name="40 % - Accent5 3 24" xfId="581"/>
    <cellStyle name="40 % - Accent5 3 25" xfId="582"/>
    <cellStyle name="40 % - Accent5 3 3" xfId="583"/>
    <cellStyle name="40 % - Accent5 3 4" xfId="584"/>
    <cellStyle name="40 % - Accent5 3 5" xfId="585"/>
    <cellStyle name="40 % - Accent5 3 6" xfId="586"/>
    <cellStyle name="40 % - Accent5 3 7" xfId="587"/>
    <cellStyle name="40 % - Accent5 3 8" xfId="588"/>
    <cellStyle name="40 % - Accent5 3 9" xfId="589"/>
    <cellStyle name="40 % - Accent6 2" xfId="590"/>
    <cellStyle name="40 % - Accent6 2 10" xfId="591"/>
    <cellStyle name="40 % - Accent6 2 11" xfId="592"/>
    <cellStyle name="40 % - Accent6 2 12" xfId="593"/>
    <cellStyle name="40 % - Accent6 2 13" xfId="594"/>
    <cellStyle name="40 % - Accent6 2 14" xfId="595"/>
    <cellStyle name="40 % - Accent6 2 15" xfId="596"/>
    <cellStyle name="40 % - Accent6 2 16" xfId="597"/>
    <cellStyle name="40 % - Accent6 2 17" xfId="598"/>
    <cellStyle name="40 % - Accent6 2 18" xfId="599"/>
    <cellStyle name="40 % - Accent6 2 19" xfId="600"/>
    <cellStyle name="40 % - Accent6 2 2" xfId="601"/>
    <cellStyle name="40 % - Accent6 2 20" xfId="602"/>
    <cellStyle name="40 % - Accent6 2 21" xfId="603"/>
    <cellStyle name="40 % - Accent6 2 22" xfId="604"/>
    <cellStyle name="40 % - Accent6 2 23" xfId="605"/>
    <cellStyle name="40 % - Accent6 2 24" xfId="606"/>
    <cellStyle name="40 % - Accent6 2 25" xfId="607"/>
    <cellStyle name="40 % - Accent6 2 3" xfId="608"/>
    <cellStyle name="40 % - Accent6 2 4" xfId="609"/>
    <cellStyle name="40 % - Accent6 2 5" xfId="610"/>
    <cellStyle name="40 % - Accent6 2 6" xfId="611"/>
    <cellStyle name="40 % - Accent6 2 7" xfId="612"/>
    <cellStyle name="40 % - Accent6 2 8" xfId="613"/>
    <cellStyle name="40 % - Accent6 2 9" xfId="614"/>
    <cellStyle name="40 % - Accent6 3" xfId="615"/>
    <cellStyle name="40 % - Accent6 3 10" xfId="616"/>
    <cellStyle name="40 % - Accent6 3 11" xfId="617"/>
    <cellStyle name="40 % - Accent6 3 12" xfId="618"/>
    <cellStyle name="40 % - Accent6 3 13" xfId="619"/>
    <cellStyle name="40 % - Accent6 3 14" xfId="620"/>
    <cellStyle name="40 % - Accent6 3 15" xfId="621"/>
    <cellStyle name="40 % - Accent6 3 16" xfId="622"/>
    <cellStyle name="40 % - Accent6 3 17" xfId="623"/>
    <cellStyle name="40 % - Accent6 3 18" xfId="624"/>
    <cellStyle name="40 % - Accent6 3 19" xfId="625"/>
    <cellStyle name="40 % - Accent6 3 2" xfId="626"/>
    <cellStyle name="40 % - Accent6 3 20" xfId="627"/>
    <cellStyle name="40 % - Accent6 3 21" xfId="628"/>
    <cellStyle name="40 % - Accent6 3 22" xfId="629"/>
    <cellStyle name="40 % - Accent6 3 23" xfId="630"/>
    <cellStyle name="40 % - Accent6 3 24" xfId="631"/>
    <cellStyle name="40 % - Accent6 3 25" xfId="632"/>
    <cellStyle name="40 % - Accent6 3 3" xfId="633"/>
    <cellStyle name="40 % - Accent6 3 4" xfId="634"/>
    <cellStyle name="40 % - Accent6 3 5" xfId="635"/>
    <cellStyle name="40 % - Accent6 3 6" xfId="636"/>
    <cellStyle name="40 % - Accent6 3 7" xfId="637"/>
    <cellStyle name="40 % - Accent6 3 8" xfId="638"/>
    <cellStyle name="40 % - Accent6 3 9" xfId="639"/>
    <cellStyle name="40% - Accent1" xfId="640"/>
    <cellStyle name="40% - Accent1 2" xfId="641"/>
    <cellStyle name="40% - Accent1 2 2" xfId="642"/>
    <cellStyle name="40% - Accent2" xfId="643"/>
    <cellStyle name="40% - Accent2 2" xfId="644"/>
    <cellStyle name="40% - Accent2 2 2" xfId="645"/>
    <cellStyle name="40% - Accent3" xfId="646"/>
    <cellStyle name="40% - Accent3 2" xfId="647"/>
    <cellStyle name="40% - Accent3 2 2" xfId="648"/>
    <cellStyle name="40% - Accent4" xfId="649"/>
    <cellStyle name="40% - Accent4 2" xfId="650"/>
    <cellStyle name="40% - Accent4 2 2" xfId="651"/>
    <cellStyle name="40% - Accent5" xfId="652"/>
    <cellStyle name="40% - Accent5 2" xfId="653"/>
    <cellStyle name="40% - Accent5 2 2" xfId="654"/>
    <cellStyle name="40% - Accent6" xfId="655"/>
    <cellStyle name="40% - Accent6 2" xfId="656"/>
    <cellStyle name="40% - Accent6 2 2" xfId="657"/>
    <cellStyle name="60 % - Accent1 2" xfId="658"/>
    <cellStyle name="60 % - Accent1 2 10" xfId="659"/>
    <cellStyle name="60 % - Accent1 2 11" xfId="660"/>
    <cellStyle name="60 % - Accent1 2 12" xfId="661"/>
    <cellStyle name="60 % - Accent1 2 13" xfId="662"/>
    <cellStyle name="60 % - Accent1 2 14" xfId="663"/>
    <cellStyle name="60 % - Accent1 2 15" xfId="664"/>
    <cellStyle name="60 % - Accent1 2 16" xfId="665"/>
    <cellStyle name="60 % - Accent1 2 17" xfId="666"/>
    <cellStyle name="60 % - Accent1 2 18" xfId="667"/>
    <cellStyle name="60 % - Accent1 2 19" xfId="668"/>
    <cellStyle name="60 % - Accent1 2 2" xfId="669"/>
    <cellStyle name="60 % - Accent1 2 20" xfId="670"/>
    <cellStyle name="60 % - Accent1 2 21" xfId="671"/>
    <cellStyle name="60 % - Accent1 2 22" xfId="672"/>
    <cellStyle name="60 % - Accent1 2 23" xfId="673"/>
    <cellStyle name="60 % - Accent1 2 24" xfId="674"/>
    <cellStyle name="60 % - Accent1 2 25" xfId="675"/>
    <cellStyle name="60 % - Accent1 2 3" xfId="676"/>
    <cellStyle name="60 % - Accent1 2 4" xfId="677"/>
    <cellStyle name="60 % - Accent1 2 5" xfId="678"/>
    <cellStyle name="60 % - Accent1 2 6" xfId="679"/>
    <cellStyle name="60 % - Accent1 2 7" xfId="680"/>
    <cellStyle name="60 % - Accent1 2 8" xfId="681"/>
    <cellStyle name="60 % - Accent1 2 9" xfId="682"/>
    <cellStyle name="60 % - Accent1 3" xfId="683"/>
    <cellStyle name="60 % - Accent1 3 10" xfId="684"/>
    <cellStyle name="60 % - Accent1 3 11" xfId="685"/>
    <cellStyle name="60 % - Accent1 3 12" xfId="686"/>
    <cellStyle name="60 % - Accent1 3 13" xfId="687"/>
    <cellStyle name="60 % - Accent1 3 14" xfId="688"/>
    <cellStyle name="60 % - Accent1 3 15" xfId="689"/>
    <cellStyle name="60 % - Accent1 3 16" xfId="690"/>
    <cellStyle name="60 % - Accent1 3 17" xfId="691"/>
    <cellStyle name="60 % - Accent1 3 18" xfId="692"/>
    <cellStyle name="60 % - Accent1 3 19" xfId="693"/>
    <cellStyle name="60 % - Accent1 3 2" xfId="694"/>
    <cellStyle name="60 % - Accent1 3 20" xfId="695"/>
    <cellStyle name="60 % - Accent1 3 21" xfId="696"/>
    <cellStyle name="60 % - Accent1 3 22" xfId="697"/>
    <cellStyle name="60 % - Accent1 3 23" xfId="698"/>
    <cellStyle name="60 % - Accent1 3 24" xfId="699"/>
    <cellStyle name="60 % - Accent1 3 25" xfId="700"/>
    <cellStyle name="60 % - Accent1 3 3" xfId="701"/>
    <cellStyle name="60 % - Accent1 3 4" xfId="702"/>
    <cellStyle name="60 % - Accent1 3 5" xfId="703"/>
    <cellStyle name="60 % - Accent1 3 6" xfId="704"/>
    <cellStyle name="60 % - Accent1 3 7" xfId="705"/>
    <cellStyle name="60 % - Accent1 3 8" xfId="706"/>
    <cellStyle name="60 % - Accent1 3 9" xfId="707"/>
    <cellStyle name="60 % - Accent2 2" xfId="708"/>
    <cellStyle name="60 % - Accent2 2 10" xfId="709"/>
    <cellStyle name="60 % - Accent2 2 11" xfId="710"/>
    <cellStyle name="60 % - Accent2 2 12" xfId="711"/>
    <cellStyle name="60 % - Accent2 2 13" xfId="712"/>
    <cellStyle name="60 % - Accent2 2 14" xfId="713"/>
    <cellStyle name="60 % - Accent2 2 15" xfId="714"/>
    <cellStyle name="60 % - Accent2 2 16" xfId="715"/>
    <cellStyle name="60 % - Accent2 2 17" xfId="716"/>
    <cellStyle name="60 % - Accent2 2 18" xfId="717"/>
    <cellStyle name="60 % - Accent2 2 19" xfId="718"/>
    <cellStyle name="60 % - Accent2 2 2" xfId="719"/>
    <cellStyle name="60 % - Accent2 2 20" xfId="720"/>
    <cellStyle name="60 % - Accent2 2 21" xfId="721"/>
    <cellStyle name="60 % - Accent2 2 22" xfId="722"/>
    <cellStyle name="60 % - Accent2 2 23" xfId="723"/>
    <cellStyle name="60 % - Accent2 2 24" xfId="724"/>
    <cellStyle name="60 % - Accent2 2 25" xfId="725"/>
    <cellStyle name="60 % - Accent2 2 3" xfId="726"/>
    <cellStyle name="60 % - Accent2 2 4" xfId="727"/>
    <cellStyle name="60 % - Accent2 2 5" xfId="728"/>
    <cellStyle name="60 % - Accent2 2 6" xfId="729"/>
    <cellStyle name="60 % - Accent2 2 7" xfId="730"/>
    <cellStyle name="60 % - Accent2 2 8" xfId="731"/>
    <cellStyle name="60 % - Accent2 2 9" xfId="732"/>
    <cellStyle name="60 % - Accent2 3" xfId="733"/>
    <cellStyle name="60 % - Accent2 3 10" xfId="734"/>
    <cellStyle name="60 % - Accent2 3 11" xfId="735"/>
    <cellStyle name="60 % - Accent2 3 12" xfId="736"/>
    <cellStyle name="60 % - Accent2 3 13" xfId="737"/>
    <cellStyle name="60 % - Accent2 3 14" xfId="738"/>
    <cellStyle name="60 % - Accent2 3 15" xfId="739"/>
    <cellStyle name="60 % - Accent2 3 16" xfId="740"/>
    <cellStyle name="60 % - Accent2 3 17" xfId="741"/>
    <cellStyle name="60 % - Accent2 3 18" xfId="742"/>
    <cellStyle name="60 % - Accent2 3 19" xfId="743"/>
    <cellStyle name="60 % - Accent2 3 2" xfId="744"/>
    <cellStyle name="60 % - Accent2 3 20" xfId="745"/>
    <cellStyle name="60 % - Accent2 3 21" xfId="746"/>
    <cellStyle name="60 % - Accent2 3 22" xfId="747"/>
    <cellStyle name="60 % - Accent2 3 23" xfId="748"/>
    <cellStyle name="60 % - Accent2 3 24" xfId="749"/>
    <cellStyle name="60 % - Accent2 3 25" xfId="750"/>
    <cellStyle name="60 % - Accent2 3 3" xfId="751"/>
    <cellStyle name="60 % - Accent2 3 4" xfId="752"/>
    <cellStyle name="60 % - Accent2 3 5" xfId="753"/>
    <cellStyle name="60 % - Accent2 3 6" xfId="754"/>
    <cellStyle name="60 % - Accent2 3 7" xfId="755"/>
    <cellStyle name="60 % - Accent2 3 8" xfId="756"/>
    <cellStyle name="60 % - Accent2 3 9" xfId="757"/>
    <cellStyle name="60 % - Accent3 2" xfId="758"/>
    <cellStyle name="60 % - Accent3 2 10" xfId="759"/>
    <cellStyle name="60 % - Accent3 2 11" xfId="760"/>
    <cellStyle name="60 % - Accent3 2 12" xfId="761"/>
    <cellStyle name="60 % - Accent3 2 13" xfId="762"/>
    <cellStyle name="60 % - Accent3 2 14" xfId="763"/>
    <cellStyle name="60 % - Accent3 2 15" xfId="764"/>
    <cellStyle name="60 % - Accent3 2 16" xfId="765"/>
    <cellStyle name="60 % - Accent3 2 17" xfId="766"/>
    <cellStyle name="60 % - Accent3 2 18" xfId="767"/>
    <cellStyle name="60 % - Accent3 2 19" xfId="768"/>
    <cellStyle name="60 % - Accent3 2 2" xfId="769"/>
    <cellStyle name="60 % - Accent3 2 20" xfId="770"/>
    <cellStyle name="60 % - Accent3 2 21" xfId="771"/>
    <cellStyle name="60 % - Accent3 2 22" xfId="772"/>
    <cellStyle name="60 % - Accent3 2 23" xfId="773"/>
    <cellStyle name="60 % - Accent3 2 24" xfId="774"/>
    <cellStyle name="60 % - Accent3 2 25" xfId="775"/>
    <cellStyle name="60 % - Accent3 2 3" xfId="776"/>
    <cellStyle name="60 % - Accent3 2 4" xfId="777"/>
    <cellStyle name="60 % - Accent3 2 5" xfId="778"/>
    <cellStyle name="60 % - Accent3 2 6" xfId="779"/>
    <cellStyle name="60 % - Accent3 2 7" xfId="780"/>
    <cellStyle name="60 % - Accent3 2 8" xfId="781"/>
    <cellStyle name="60 % - Accent3 2 9" xfId="782"/>
    <cellStyle name="60 % - Accent3 3" xfId="783"/>
    <cellStyle name="60 % - Accent3 3 10" xfId="784"/>
    <cellStyle name="60 % - Accent3 3 11" xfId="785"/>
    <cellStyle name="60 % - Accent3 3 12" xfId="786"/>
    <cellStyle name="60 % - Accent3 3 13" xfId="787"/>
    <cellStyle name="60 % - Accent3 3 14" xfId="788"/>
    <cellStyle name="60 % - Accent3 3 15" xfId="789"/>
    <cellStyle name="60 % - Accent3 3 16" xfId="790"/>
    <cellStyle name="60 % - Accent3 3 17" xfId="791"/>
    <cellStyle name="60 % - Accent3 3 18" xfId="792"/>
    <cellStyle name="60 % - Accent3 3 19" xfId="793"/>
    <cellStyle name="60 % - Accent3 3 2" xfId="794"/>
    <cellStyle name="60 % - Accent3 3 20" xfId="795"/>
    <cellStyle name="60 % - Accent3 3 21" xfId="796"/>
    <cellStyle name="60 % - Accent3 3 22" xfId="797"/>
    <cellStyle name="60 % - Accent3 3 23" xfId="798"/>
    <cellStyle name="60 % - Accent3 3 24" xfId="799"/>
    <cellStyle name="60 % - Accent3 3 25" xfId="800"/>
    <cellStyle name="60 % - Accent3 3 3" xfId="801"/>
    <cellStyle name="60 % - Accent3 3 4" xfId="802"/>
    <cellStyle name="60 % - Accent3 3 5" xfId="803"/>
    <cellStyle name="60 % - Accent3 3 6" xfId="804"/>
    <cellStyle name="60 % - Accent3 3 7" xfId="805"/>
    <cellStyle name="60 % - Accent3 3 8" xfId="806"/>
    <cellStyle name="60 % - Accent3 3 9" xfId="807"/>
    <cellStyle name="60 % - Accent4 2" xfId="808"/>
    <cellStyle name="60 % - Accent4 2 10" xfId="809"/>
    <cellStyle name="60 % - Accent4 2 11" xfId="810"/>
    <cellStyle name="60 % - Accent4 2 12" xfId="811"/>
    <cellStyle name="60 % - Accent4 2 13" xfId="812"/>
    <cellStyle name="60 % - Accent4 2 14" xfId="813"/>
    <cellStyle name="60 % - Accent4 2 15" xfId="814"/>
    <cellStyle name="60 % - Accent4 2 16" xfId="815"/>
    <cellStyle name="60 % - Accent4 2 17" xfId="816"/>
    <cellStyle name="60 % - Accent4 2 18" xfId="817"/>
    <cellStyle name="60 % - Accent4 2 19" xfId="818"/>
    <cellStyle name="60 % - Accent4 2 2" xfId="819"/>
    <cellStyle name="60 % - Accent4 2 20" xfId="820"/>
    <cellStyle name="60 % - Accent4 2 21" xfId="821"/>
    <cellStyle name="60 % - Accent4 2 22" xfId="822"/>
    <cellStyle name="60 % - Accent4 2 23" xfId="823"/>
    <cellStyle name="60 % - Accent4 2 24" xfId="824"/>
    <cellStyle name="60 % - Accent4 2 25" xfId="825"/>
    <cellStyle name="60 % - Accent4 2 3" xfId="826"/>
    <cellStyle name="60 % - Accent4 2 4" xfId="827"/>
    <cellStyle name="60 % - Accent4 2 5" xfId="828"/>
    <cellStyle name="60 % - Accent4 2 6" xfId="829"/>
    <cellStyle name="60 % - Accent4 2 7" xfId="830"/>
    <cellStyle name="60 % - Accent4 2 8" xfId="831"/>
    <cellStyle name="60 % - Accent4 2 9" xfId="832"/>
    <cellStyle name="60 % - Accent4 3" xfId="833"/>
    <cellStyle name="60 % - Accent4 3 10" xfId="834"/>
    <cellStyle name="60 % - Accent4 3 11" xfId="835"/>
    <cellStyle name="60 % - Accent4 3 12" xfId="836"/>
    <cellStyle name="60 % - Accent4 3 13" xfId="837"/>
    <cellStyle name="60 % - Accent4 3 14" xfId="838"/>
    <cellStyle name="60 % - Accent4 3 15" xfId="839"/>
    <cellStyle name="60 % - Accent4 3 16" xfId="840"/>
    <cellStyle name="60 % - Accent4 3 17" xfId="841"/>
    <cellStyle name="60 % - Accent4 3 18" xfId="842"/>
    <cellStyle name="60 % - Accent4 3 19" xfId="843"/>
    <cellStyle name="60 % - Accent4 3 2" xfId="844"/>
    <cellStyle name="60 % - Accent4 3 20" xfId="845"/>
    <cellStyle name="60 % - Accent4 3 21" xfId="846"/>
    <cellStyle name="60 % - Accent4 3 22" xfId="847"/>
    <cellStyle name="60 % - Accent4 3 23" xfId="848"/>
    <cellStyle name="60 % - Accent4 3 24" xfId="849"/>
    <cellStyle name="60 % - Accent4 3 25" xfId="850"/>
    <cellStyle name="60 % - Accent4 3 3" xfId="851"/>
    <cellStyle name="60 % - Accent4 3 4" xfId="852"/>
    <cellStyle name="60 % - Accent4 3 5" xfId="853"/>
    <cellStyle name="60 % - Accent4 3 6" xfId="854"/>
    <cellStyle name="60 % - Accent4 3 7" xfId="855"/>
    <cellStyle name="60 % - Accent4 3 8" xfId="856"/>
    <cellStyle name="60 % - Accent4 3 9" xfId="857"/>
    <cellStyle name="60 % - Accent5 2" xfId="858"/>
    <cellStyle name="60 % - Accent5 2 10" xfId="859"/>
    <cellStyle name="60 % - Accent5 2 11" xfId="860"/>
    <cellStyle name="60 % - Accent5 2 12" xfId="861"/>
    <cellStyle name="60 % - Accent5 2 13" xfId="862"/>
    <cellStyle name="60 % - Accent5 2 14" xfId="863"/>
    <cellStyle name="60 % - Accent5 2 15" xfId="864"/>
    <cellStyle name="60 % - Accent5 2 16" xfId="865"/>
    <cellStyle name="60 % - Accent5 2 17" xfId="866"/>
    <cellStyle name="60 % - Accent5 2 18" xfId="867"/>
    <cellStyle name="60 % - Accent5 2 19" xfId="868"/>
    <cellStyle name="60 % - Accent5 2 2" xfId="869"/>
    <cellStyle name="60 % - Accent5 2 20" xfId="870"/>
    <cellStyle name="60 % - Accent5 2 21" xfId="871"/>
    <cellStyle name="60 % - Accent5 2 22" xfId="872"/>
    <cellStyle name="60 % - Accent5 2 23" xfId="873"/>
    <cellStyle name="60 % - Accent5 2 24" xfId="874"/>
    <cellStyle name="60 % - Accent5 2 25" xfId="875"/>
    <cellStyle name="60 % - Accent5 2 3" xfId="876"/>
    <cellStyle name="60 % - Accent5 2 4" xfId="877"/>
    <cellStyle name="60 % - Accent5 2 5" xfId="878"/>
    <cellStyle name="60 % - Accent5 2 6" xfId="879"/>
    <cellStyle name="60 % - Accent5 2 7" xfId="880"/>
    <cellStyle name="60 % - Accent5 2 8" xfId="881"/>
    <cellStyle name="60 % - Accent5 2 9" xfId="882"/>
    <cellStyle name="60 % - Accent5 3" xfId="883"/>
    <cellStyle name="60 % - Accent5 3 10" xfId="884"/>
    <cellStyle name="60 % - Accent5 3 11" xfId="885"/>
    <cellStyle name="60 % - Accent5 3 12" xfId="886"/>
    <cellStyle name="60 % - Accent5 3 13" xfId="887"/>
    <cellStyle name="60 % - Accent5 3 14" xfId="888"/>
    <cellStyle name="60 % - Accent5 3 15" xfId="889"/>
    <cellStyle name="60 % - Accent5 3 16" xfId="890"/>
    <cellStyle name="60 % - Accent5 3 17" xfId="891"/>
    <cellStyle name="60 % - Accent5 3 18" xfId="892"/>
    <cellStyle name="60 % - Accent5 3 19" xfId="893"/>
    <cellStyle name="60 % - Accent5 3 2" xfId="894"/>
    <cellStyle name="60 % - Accent5 3 20" xfId="895"/>
    <cellStyle name="60 % - Accent5 3 21" xfId="896"/>
    <cellStyle name="60 % - Accent5 3 22" xfId="897"/>
    <cellStyle name="60 % - Accent5 3 23" xfId="898"/>
    <cellStyle name="60 % - Accent5 3 24" xfId="899"/>
    <cellStyle name="60 % - Accent5 3 25" xfId="900"/>
    <cellStyle name="60 % - Accent5 3 3" xfId="901"/>
    <cellStyle name="60 % - Accent5 3 4" xfId="902"/>
    <cellStyle name="60 % - Accent5 3 5" xfId="903"/>
    <cellStyle name="60 % - Accent5 3 6" xfId="904"/>
    <cellStyle name="60 % - Accent5 3 7" xfId="905"/>
    <cellStyle name="60 % - Accent5 3 8" xfId="906"/>
    <cellStyle name="60 % - Accent5 3 9" xfId="907"/>
    <cellStyle name="60 % - Accent6 2" xfId="908"/>
    <cellStyle name="60 % - Accent6 2 10" xfId="909"/>
    <cellStyle name="60 % - Accent6 2 11" xfId="910"/>
    <cellStyle name="60 % - Accent6 2 12" xfId="911"/>
    <cellStyle name="60 % - Accent6 2 13" xfId="912"/>
    <cellStyle name="60 % - Accent6 2 14" xfId="913"/>
    <cellStyle name="60 % - Accent6 2 15" xfId="914"/>
    <cellStyle name="60 % - Accent6 2 16" xfId="915"/>
    <cellStyle name="60 % - Accent6 2 17" xfId="916"/>
    <cellStyle name="60 % - Accent6 2 18" xfId="917"/>
    <cellStyle name="60 % - Accent6 2 19" xfId="918"/>
    <cellStyle name="60 % - Accent6 2 2" xfId="919"/>
    <cellStyle name="60 % - Accent6 2 20" xfId="920"/>
    <cellStyle name="60 % - Accent6 2 21" xfId="921"/>
    <cellStyle name="60 % - Accent6 2 22" xfId="922"/>
    <cellStyle name="60 % - Accent6 2 23" xfId="923"/>
    <cellStyle name="60 % - Accent6 2 24" xfId="924"/>
    <cellStyle name="60 % - Accent6 2 25" xfId="925"/>
    <cellStyle name="60 % - Accent6 2 3" xfId="926"/>
    <cellStyle name="60 % - Accent6 2 4" xfId="927"/>
    <cellStyle name="60 % - Accent6 2 5" xfId="928"/>
    <cellStyle name="60 % - Accent6 2 6" xfId="929"/>
    <cellStyle name="60 % - Accent6 2 7" xfId="930"/>
    <cellStyle name="60 % - Accent6 2 8" xfId="931"/>
    <cellStyle name="60 % - Accent6 2 9" xfId="932"/>
    <cellStyle name="60 % - Accent6 3" xfId="933"/>
    <cellStyle name="60 % - Accent6 3 10" xfId="934"/>
    <cellStyle name="60 % - Accent6 3 11" xfId="935"/>
    <cellStyle name="60 % - Accent6 3 12" xfId="936"/>
    <cellStyle name="60 % - Accent6 3 13" xfId="937"/>
    <cellStyle name="60 % - Accent6 3 14" xfId="938"/>
    <cellStyle name="60 % - Accent6 3 15" xfId="939"/>
    <cellStyle name="60 % - Accent6 3 16" xfId="940"/>
    <cellStyle name="60 % - Accent6 3 17" xfId="941"/>
    <cellStyle name="60 % - Accent6 3 18" xfId="942"/>
    <cellStyle name="60 % - Accent6 3 19" xfId="943"/>
    <cellStyle name="60 % - Accent6 3 2" xfId="944"/>
    <cellStyle name="60 % - Accent6 3 20" xfId="945"/>
    <cellStyle name="60 % - Accent6 3 21" xfId="946"/>
    <cellStyle name="60 % - Accent6 3 22" xfId="947"/>
    <cellStyle name="60 % - Accent6 3 23" xfId="948"/>
    <cellStyle name="60 % - Accent6 3 24" xfId="949"/>
    <cellStyle name="60 % - Accent6 3 25" xfId="950"/>
    <cellStyle name="60 % - Accent6 3 3" xfId="951"/>
    <cellStyle name="60 % - Accent6 3 4" xfId="952"/>
    <cellStyle name="60 % - Accent6 3 5" xfId="953"/>
    <cellStyle name="60 % - Accent6 3 6" xfId="954"/>
    <cellStyle name="60 % - Accent6 3 7" xfId="955"/>
    <cellStyle name="60 % - Accent6 3 8" xfId="956"/>
    <cellStyle name="60 % - Accent6 3 9" xfId="957"/>
    <cellStyle name="60% - Accent1" xfId="958"/>
    <cellStyle name="60% - Accent1 2" xfId="959"/>
    <cellStyle name="60% - Accent2" xfId="960"/>
    <cellStyle name="60% - Accent2 2" xfId="961"/>
    <cellStyle name="60% - Accent3" xfId="962"/>
    <cellStyle name="60% - Accent3 2" xfId="963"/>
    <cellStyle name="60% - Accent4" xfId="964"/>
    <cellStyle name="60% - Accent4 2" xfId="965"/>
    <cellStyle name="60% - Accent5" xfId="966"/>
    <cellStyle name="60% - Accent5 2" xfId="967"/>
    <cellStyle name="60% - Accent6" xfId="968"/>
    <cellStyle name="60% - Accent6 2" xfId="969"/>
    <cellStyle name="Accent1 2" xfId="970"/>
    <cellStyle name="Accent1 2 10" xfId="971"/>
    <cellStyle name="Accent1 2 11" xfId="972"/>
    <cellStyle name="Accent1 2 12" xfId="973"/>
    <cellStyle name="Accent1 2 13" xfId="974"/>
    <cellStyle name="Accent1 2 14" xfId="975"/>
    <cellStyle name="Accent1 2 15" xfId="976"/>
    <cellStyle name="Accent1 2 16" xfId="977"/>
    <cellStyle name="Accent1 2 17" xfId="978"/>
    <cellStyle name="Accent1 2 18" xfId="979"/>
    <cellStyle name="Accent1 2 19" xfId="980"/>
    <cellStyle name="Accent1 2 2" xfId="981"/>
    <cellStyle name="Accent1 2 20" xfId="982"/>
    <cellStyle name="Accent1 2 21" xfId="983"/>
    <cellStyle name="Accent1 2 22" xfId="984"/>
    <cellStyle name="Accent1 2 23" xfId="985"/>
    <cellStyle name="Accent1 2 24" xfId="986"/>
    <cellStyle name="Accent1 2 25" xfId="987"/>
    <cellStyle name="Accent1 2 3" xfId="988"/>
    <cellStyle name="Accent1 2 4" xfId="989"/>
    <cellStyle name="Accent1 2 5" xfId="990"/>
    <cellStyle name="Accent1 2 6" xfId="991"/>
    <cellStyle name="Accent1 2 7" xfId="992"/>
    <cellStyle name="Accent1 2 8" xfId="993"/>
    <cellStyle name="Accent1 2 9" xfId="994"/>
    <cellStyle name="Accent1 3" xfId="995"/>
    <cellStyle name="Accent1 3 10" xfId="996"/>
    <cellStyle name="Accent1 3 11" xfId="997"/>
    <cellStyle name="Accent1 3 12" xfId="998"/>
    <cellStyle name="Accent1 3 13" xfId="999"/>
    <cellStyle name="Accent1 3 14" xfId="1000"/>
    <cellStyle name="Accent1 3 15" xfId="1001"/>
    <cellStyle name="Accent1 3 16" xfId="1002"/>
    <cellStyle name="Accent1 3 17" xfId="1003"/>
    <cellStyle name="Accent1 3 18" xfId="1004"/>
    <cellStyle name="Accent1 3 19" xfId="1005"/>
    <cellStyle name="Accent1 3 2" xfId="1006"/>
    <cellStyle name="Accent1 3 20" xfId="1007"/>
    <cellStyle name="Accent1 3 21" xfId="1008"/>
    <cellStyle name="Accent1 3 22" xfId="1009"/>
    <cellStyle name="Accent1 3 23" xfId="1010"/>
    <cellStyle name="Accent1 3 24" xfId="1011"/>
    <cellStyle name="Accent1 3 25" xfId="1012"/>
    <cellStyle name="Accent1 3 3" xfId="1013"/>
    <cellStyle name="Accent1 3 4" xfId="1014"/>
    <cellStyle name="Accent1 3 5" xfId="1015"/>
    <cellStyle name="Accent1 3 6" xfId="1016"/>
    <cellStyle name="Accent1 3 7" xfId="1017"/>
    <cellStyle name="Accent1 3 8" xfId="1018"/>
    <cellStyle name="Accent1 3 9" xfId="1019"/>
    <cellStyle name="Accent2 2" xfId="1020"/>
    <cellStyle name="Accent2 2 10" xfId="1021"/>
    <cellStyle name="Accent2 2 11" xfId="1022"/>
    <cellStyle name="Accent2 2 12" xfId="1023"/>
    <cellStyle name="Accent2 2 13" xfId="1024"/>
    <cellStyle name="Accent2 2 14" xfId="1025"/>
    <cellStyle name="Accent2 2 15" xfId="1026"/>
    <cellStyle name="Accent2 2 16" xfId="1027"/>
    <cellStyle name="Accent2 2 17" xfId="1028"/>
    <cellStyle name="Accent2 2 18" xfId="1029"/>
    <cellStyle name="Accent2 2 19" xfId="1030"/>
    <cellStyle name="Accent2 2 2" xfId="1031"/>
    <cellStyle name="Accent2 2 20" xfId="1032"/>
    <cellStyle name="Accent2 2 21" xfId="1033"/>
    <cellStyle name="Accent2 2 22" xfId="1034"/>
    <cellStyle name="Accent2 2 23" xfId="1035"/>
    <cellStyle name="Accent2 2 24" xfId="1036"/>
    <cellStyle name="Accent2 2 25" xfId="1037"/>
    <cellStyle name="Accent2 2 3" xfId="1038"/>
    <cellStyle name="Accent2 2 4" xfId="1039"/>
    <cellStyle name="Accent2 2 5" xfId="1040"/>
    <cellStyle name="Accent2 2 6" xfId="1041"/>
    <cellStyle name="Accent2 2 7" xfId="1042"/>
    <cellStyle name="Accent2 2 8" xfId="1043"/>
    <cellStyle name="Accent2 2 9" xfId="1044"/>
    <cellStyle name="Accent2 3" xfId="1045"/>
    <cellStyle name="Accent2 3 10" xfId="1046"/>
    <cellStyle name="Accent2 3 11" xfId="1047"/>
    <cellStyle name="Accent2 3 12" xfId="1048"/>
    <cellStyle name="Accent2 3 13" xfId="1049"/>
    <cellStyle name="Accent2 3 14" xfId="1050"/>
    <cellStyle name="Accent2 3 15" xfId="1051"/>
    <cellStyle name="Accent2 3 16" xfId="1052"/>
    <cellStyle name="Accent2 3 17" xfId="1053"/>
    <cellStyle name="Accent2 3 18" xfId="1054"/>
    <cellStyle name="Accent2 3 19" xfId="1055"/>
    <cellStyle name="Accent2 3 2" xfId="1056"/>
    <cellStyle name="Accent2 3 20" xfId="1057"/>
    <cellStyle name="Accent2 3 21" xfId="1058"/>
    <cellStyle name="Accent2 3 22" xfId="1059"/>
    <cellStyle name="Accent2 3 23" xfId="1060"/>
    <cellStyle name="Accent2 3 24" xfId="1061"/>
    <cellStyle name="Accent2 3 25" xfId="1062"/>
    <cellStyle name="Accent2 3 3" xfId="1063"/>
    <cellStyle name="Accent2 3 4" xfId="1064"/>
    <cellStyle name="Accent2 3 5" xfId="1065"/>
    <cellStyle name="Accent2 3 6" xfId="1066"/>
    <cellStyle name="Accent2 3 7" xfId="1067"/>
    <cellStyle name="Accent2 3 8" xfId="1068"/>
    <cellStyle name="Accent2 3 9" xfId="1069"/>
    <cellStyle name="Accent3 2" xfId="1070"/>
    <cellStyle name="Accent3 2 10" xfId="1071"/>
    <cellStyle name="Accent3 2 11" xfId="1072"/>
    <cellStyle name="Accent3 2 12" xfId="1073"/>
    <cellStyle name="Accent3 2 13" xfId="1074"/>
    <cellStyle name="Accent3 2 14" xfId="1075"/>
    <cellStyle name="Accent3 2 15" xfId="1076"/>
    <cellStyle name="Accent3 2 16" xfId="1077"/>
    <cellStyle name="Accent3 2 17" xfId="1078"/>
    <cellStyle name="Accent3 2 18" xfId="1079"/>
    <cellStyle name="Accent3 2 19" xfId="1080"/>
    <cellStyle name="Accent3 2 2" xfId="1081"/>
    <cellStyle name="Accent3 2 20" xfId="1082"/>
    <cellStyle name="Accent3 2 21" xfId="1083"/>
    <cellStyle name="Accent3 2 22" xfId="1084"/>
    <cellStyle name="Accent3 2 23" xfId="1085"/>
    <cellStyle name="Accent3 2 24" xfId="1086"/>
    <cellStyle name="Accent3 2 25" xfId="1087"/>
    <cellStyle name="Accent3 2 3" xfId="1088"/>
    <cellStyle name="Accent3 2 4" xfId="1089"/>
    <cellStyle name="Accent3 2 5" xfId="1090"/>
    <cellStyle name="Accent3 2 6" xfId="1091"/>
    <cellStyle name="Accent3 2 7" xfId="1092"/>
    <cellStyle name="Accent3 2 8" xfId="1093"/>
    <cellStyle name="Accent3 2 9" xfId="1094"/>
    <cellStyle name="Accent3 3" xfId="1095"/>
    <cellStyle name="Accent3 3 10" xfId="1096"/>
    <cellStyle name="Accent3 3 11" xfId="1097"/>
    <cellStyle name="Accent3 3 12" xfId="1098"/>
    <cellStyle name="Accent3 3 13" xfId="1099"/>
    <cellStyle name="Accent3 3 14" xfId="1100"/>
    <cellStyle name="Accent3 3 15" xfId="1101"/>
    <cellStyle name="Accent3 3 16" xfId="1102"/>
    <cellStyle name="Accent3 3 17" xfId="1103"/>
    <cellStyle name="Accent3 3 18" xfId="1104"/>
    <cellStyle name="Accent3 3 19" xfId="1105"/>
    <cellStyle name="Accent3 3 2" xfId="1106"/>
    <cellStyle name="Accent3 3 20" xfId="1107"/>
    <cellStyle name="Accent3 3 21" xfId="1108"/>
    <cellStyle name="Accent3 3 22" xfId="1109"/>
    <cellStyle name="Accent3 3 23" xfId="1110"/>
    <cellStyle name="Accent3 3 24" xfId="1111"/>
    <cellStyle name="Accent3 3 25" xfId="1112"/>
    <cellStyle name="Accent3 3 3" xfId="1113"/>
    <cellStyle name="Accent3 3 4" xfId="1114"/>
    <cellStyle name="Accent3 3 5" xfId="1115"/>
    <cellStyle name="Accent3 3 6" xfId="1116"/>
    <cellStyle name="Accent3 3 7" xfId="1117"/>
    <cellStyle name="Accent3 3 8" xfId="1118"/>
    <cellStyle name="Accent3 3 9" xfId="1119"/>
    <cellStyle name="Accent4 2" xfId="1120"/>
    <cellStyle name="Accent4 2 10" xfId="1121"/>
    <cellStyle name="Accent4 2 11" xfId="1122"/>
    <cellStyle name="Accent4 2 12" xfId="1123"/>
    <cellStyle name="Accent4 2 13" xfId="1124"/>
    <cellStyle name="Accent4 2 14" xfId="1125"/>
    <cellStyle name="Accent4 2 15" xfId="1126"/>
    <cellStyle name="Accent4 2 16" xfId="1127"/>
    <cellStyle name="Accent4 2 17" xfId="1128"/>
    <cellStyle name="Accent4 2 18" xfId="1129"/>
    <cellStyle name="Accent4 2 19" xfId="1130"/>
    <cellStyle name="Accent4 2 2" xfId="1131"/>
    <cellStyle name="Accent4 2 20" xfId="1132"/>
    <cellStyle name="Accent4 2 21" xfId="1133"/>
    <cellStyle name="Accent4 2 22" xfId="1134"/>
    <cellStyle name="Accent4 2 23" xfId="1135"/>
    <cellStyle name="Accent4 2 24" xfId="1136"/>
    <cellStyle name="Accent4 2 25" xfId="1137"/>
    <cellStyle name="Accent4 2 3" xfId="1138"/>
    <cellStyle name="Accent4 2 4" xfId="1139"/>
    <cellStyle name="Accent4 2 5" xfId="1140"/>
    <cellStyle name="Accent4 2 6" xfId="1141"/>
    <cellStyle name="Accent4 2 7" xfId="1142"/>
    <cellStyle name="Accent4 2 8" xfId="1143"/>
    <cellStyle name="Accent4 2 9" xfId="1144"/>
    <cellStyle name="Accent4 3" xfId="1145"/>
    <cellStyle name="Accent4 3 10" xfId="1146"/>
    <cellStyle name="Accent4 3 11" xfId="1147"/>
    <cellStyle name="Accent4 3 12" xfId="1148"/>
    <cellStyle name="Accent4 3 13" xfId="1149"/>
    <cellStyle name="Accent4 3 14" xfId="1150"/>
    <cellStyle name="Accent4 3 15" xfId="1151"/>
    <cellStyle name="Accent4 3 16" xfId="1152"/>
    <cellStyle name="Accent4 3 17" xfId="1153"/>
    <cellStyle name="Accent4 3 18" xfId="1154"/>
    <cellStyle name="Accent4 3 19" xfId="1155"/>
    <cellStyle name="Accent4 3 2" xfId="1156"/>
    <cellStyle name="Accent4 3 20" xfId="1157"/>
    <cellStyle name="Accent4 3 21" xfId="1158"/>
    <cellStyle name="Accent4 3 22" xfId="1159"/>
    <cellStyle name="Accent4 3 23" xfId="1160"/>
    <cellStyle name="Accent4 3 24" xfId="1161"/>
    <cellStyle name="Accent4 3 25" xfId="1162"/>
    <cellStyle name="Accent4 3 3" xfId="1163"/>
    <cellStyle name="Accent4 3 4" xfId="1164"/>
    <cellStyle name="Accent4 3 5" xfId="1165"/>
    <cellStyle name="Accent4 3 6" xfId="1166"/>
    <cellStyle name="Accent4 3 7" xfId="1167"/>
    <cellStyle name="Accent4 3 8" xfId="1168"/>
    <cellStyle name="Accent4 3 9" xfId="1169"/>
    <cellStyle name="Accent5 2" xfId="1170"/>
    <cellStyle name="Accent5 2 10" xfId="1171"/>
    <cellStyle name="Accent5 2 11" xfId="1172"/>
    <cellStyle name="Accent5 2 12" xfId="1173"/>
    <cellStyle name="Accent5 2 13" xfId="1174"/>
    <cellStyle name="Accent5 2 14" xfId="1175"/>
    <cellStyle name="Accent5 2 15" xfId="1176"/>
    <cellStyle name="Accent5 2 16" xfId="1177"/>
    <cellStyle name="Accent5 2 17" xfId="1178"/>
    <cellStyle name="Accent5 2 18" xfId="1179"/>
    <cellStyle name="Accent5 2 19" xfId="1180"/>
    <cellStyle name="Accent5 2 2" xfId="1181"/>
    <cellStyle name="Accent5 2 20" xfId="1182"/>
    <cellStyle name="Accent5 2 21" xfId="1183"/>
    <cellStyle name="Accent5 2 22" xfId="1184"/>
    <cellStyle name="Accent5 2 23" xfId="1185"/>
    <cellStyle name="Accent5 2 24" xfId="1186"/>
    <cellStyle name="Accent5 2 25" xfId="1187"/>
    <cellStyle name="Accent5 2 3" xfId="1188"/>
    <cellStyle name="Accent5 2 4" xfId="1189"/>
    <cellStyle name="Accent5 2 5" xfId="1190"/>
    <cellStyle name="Accent5 2 6" xfId="1191"/>
    <cellStyle name="Accent5 2 7" xfId="1192"/>
    <cellStyle name="Accent5 2 8" xfId="1193"/>
    <cellStyle name="Accent5 2 9" xfId="1194"/>
    <cellStyle name="Accent5 3" xfId="1195"/>
    <cellStyle name="Accent5 3 10" xfId="1196"/>
    <cellStyle name="Accent5 3 11" xfId="1197"/>
    <cellStyle name="Accent5 3 12" xfId="1198"/>
    <cellStyle name="Accent5 3 13" xfId="1199"/>
    <cellStyle name="Accent5 3 14" xfId="1200"/>
    <cellStyle name="Accent5 3 15" xfId="1201"/>
    <cellStyle name="Accent5 3 16" xfId="1202"/>
    <cellStyle name="Accent5 3 17" xfId="1203"/>
    <cellStyle name="Accent5 3 18" xfId="1204"/>
    <cellStyle name="Accent5 3 19" xfId="1205"/>
    <cellStyle name="Accent5 3 2" xfId="1206"/>
    <cellStyle name="Accent5 3 20" xfId="1207"/>
    <cellStyle name="Accent5 3 21" xfId="1208"/>
    <cellStyle name="Accent5 3 22" xfId="1209"/>
    <cellStyle name="Accent5 3 23" xfId="1210"/>
    <cellStyle name="Accent5 3 24" xfId="1211"/>
    <cellStyle name="Accent5 3 25" xfId="1212"/>
    <cellStyle name="Accent5 3 3" xfId="1213"/>
    <cellStyle name="Accent5 3 4" xfId="1214"/>
    <cellStyle name="Accent5 3 5" xfId="1215"/>
    <cellStyle name="Accent5 3 6" xfId="1216"/>
    <cellStyle name="Accent5 3 7" xfId="1217"/>
    <cellStyle name="Accent5 3 8" xfId="1218"/>
    <cellStyle name="Accent5 3 9" xfId="1219"/>
    <cellStyle name="Accent6 2" xfId="1220"/>
    <cellStyle name="Accent6 2 10" xfId="1221"/>
    <cellStyle name="Accent6 2 11" xfId="1222"/>
    <cellStyle name="Accent6 2 12" xfId="1223"/>
    <cellStyle name="Accent6 2 13" xfId="1224"/>
    <cellStyle name="Accent6 2 14" xfId="1225"/>
    <cellStyle name="Accent6 2 15" xfId="1226"/>
    <cellStyle name="Accent6 2 16" xfId="1227"/>
    <cellStyle name="Accent6 2 17" xfId="1228"/>
    <cellStyle name="Accent6 2 18" xfId="1229"/>
    <cellStyle name="Accent6 2 19" xfId="1230"/>
    <cellStyle name="Accent6 2 2" xfId="1231"/>
    <cellStyle name="Accent6 2 20" xfId="1232"/>
    <cellStyle name="Accent6 2 21" xfId="1233"/>
    <cellStyle name="Accent6 2 22" xfId="1234"/>
    <cellStyle name="Accent6 2 23" xfId="1235"/>
    <cellStyle name="Accent6 2 24" xfId="1236"/>
    <cellStyle name="Accent6 2 25" xfId="1237"/>
    <cellStyle name="Accent6 2 3" xfId="1238"/>
    <cellStyle name="Accent6 2 4" xfId="1239"/>
    <cellStyle name="Accent6 2 5" xfId="1240"/>
    <cellStyle name="Accent6 2 6" xfId="1241"/>
    <cellStyle name="Accent6 2 7" xfId="1242"/>
    <cellStyle name="Accent6 2 8" xfId="1243"/>
    <cellStyle name="Accent6 2 9" xfId="1244"/>
    <cellStyle name="Accent6 3" xfId="1245"/>
    <cellStyle name="Accent6 3 10" xfId="1246"/>
    <cellStyle name="Accent6 3 11" xfId="1247"/>
    <cellStyle name="Accent6 3 12" xfId="1248"/>
    <cellStyle name="Accent6 3 13" xfId="1249"/>
    <cellStyle name="Accent6 3 14" xfId="1250"/>
    <cellStyle name="Accent6 3 15" xfId="1251"/>
    <cellStyle name="Accent6 3 16" xfId="1252"/>
    <cellStyle name="Accent6 3 17" xfId="1253"/>
    <cellStyle name="Accent6 3 18" xfId="1254"/>
    <cellStyle name="Accent6 3 19" xfId="1255"/>
    <cellStyle name="Accent6 3 2" xfId="1256"/>
    <cellStyle name="Accent6 3 20" xfId="1257"/>
    <cellStyle name="Accent6 3 21" xfId="1258"/>
    <cellStyle name="Accent6 3 22" xfId="1259"/>
    <cellStyle name="Accent6 3 23" xfId="1260"/>
    <cellStyle name="Accent6 3 24" xfId="1261"/>
    <cellStyle name="Accent6 3 25" xfId="1262"/>
    <cellStyle name="Accent6 3 3" xfId="1263"/>
    <cellStyle name="Accent6 3 4" xfId="1264"/>
    <cellStyle name="Accent6 3 5" xfId="1265"/>
    <cellStyle name="Accent6 3 6" xfId="1266"/>
    <cellStyle name="Accent6 3 7" xfId="1267"/>
    <cellStyle name="Accent6 3 8" xfId="1268"/>
    <cellStyle name="Accent6 3 9" xfId="1269"/>
    <cellStyle name="Avertissement 2" xfId="1270"/>
    <cellStyle name="Avertissement 2 10" xfId="1271"/>
    <cellStyle name="Avertissement 2 11" xfId="1272"/>
    <cellStyle name="Avertissement 2 12" xfId="1273"/>
    <cellStyle name="Avertissement 2 13" xfId="1274"/>
    <cellStyle name="Avertissement 2 14" xfId="1275"/>
    <cellStyle name="Avertissement 2 15" xfId="1276"/>
    <cellStyle name="Avertissement 2 16" xfId="1277"/>
    <cellStyle name="Avertissement 2 17" xfId="1278"/>
    <cellStyle name="Avertissement 2 18" xfId="1279"/>
    <cellStyle name="Avertissement 2 19" xfId="1280"/>
    <cellStyle name="Avertissement 2 2" xfId="1281"/>
    <cellStyle name="Avertissement 2 20" xfId="1282"/>
    <cellStyle name="Avertissement 2 21" xfId="1283"/>
    <cellStyle name="Avertissement 2 22" xfId="1284"/>
    <cellStyle name="Avertissement 2 23" xfId="1285"/>
    <cellStyle name="Avertissement 2 24" xfId="1286"/>
    <cellStyle name="Avertissement 2 25" xfId="1287"/>
    <cellStyle name="Avertissement 2 3" xfId="1288"/>
    <cellStyle name="Avertissement 2 4" xfId="1289"/>
    <cellStyle name="Avertissement 2 5" xfId="1290"/>
    <cellStyle name="Avertissement 2 6" xfId="1291"/>
    <cellStyle name="Avertissement 2 7" xfId="1292"/>
    <cellStyle name="Avertissement 2 8" xfId="1293"/>
    <cellStyle name="Avertissement 2 9" xfId="1294"/>
    <cellStyle name="Avertissement 3" xfId="1295"/>
    <cellStyle name="Avertissement 3 10" xfId="1296"/>
    <cellStyle name="Avertissement 3 11" xfId="1297"/>
    <cellStyle name="Avertissement 3 12" xfId="1298"/>
    <cellStyle name="Avertissement 3 13" xfId="1299"/>
    <cellStyle name="Avertissement 3 14" xfId="1300"/>
    <cellStyle name="Avertissement 3 15" xfId="1301"/>
    <cellStyle name="Avertissement 3 16" xfId="1302"/>
    <cellStyle name="Avertissement 3 17" xfId="1303"/>
    <cellStyle name="Avertissement 3 18" xfId="1304"/>
    <cellStyle name="Avertissement 3 19" xfId="1305"/>
    <cellStyle name="Avertissement 3 2" xfId="1306"/>
    <cellStyle name="Avertissement 3 20" xfId="1307"/>
    <cellStyle name="Avertissement 3 21" xfId="1308"/>
    <cellStyle name="Avertissement 3 22" xfId="1309"/>
    <cellStyle name="Avertissement 3 23" xfId="1310"/>
    <cellStyle name="Avertissement 3 24" xfId="1311"/>
    <cellStyle name="Avertissement 3 25" xfId="1312"/>
    <cellStyle name="Avertissement 3 3" xfId="1313"/>
    <cellStyle name="Avertissement 3 4" xfId="1314"/>
    <cellStyle name="Avertissement 3 5" xfId="1315"/>
    <cellStyle name="Avertissement 3 6" xfId="1316"/>
    <cellStyle name="Avertissement 3 7" xfId="1317"/>
    <cellStyle name="Avertissement 3 8" xfId="1318"/>
    <cellStyle name="Avertissement 3 9" xfId="1319"/>
    <cellStyle name="Bad" xfId="1320"/>
    <cellStyle name="Bad 2" xfId="1321"/>
    <cellStyle name="bin" xfId="1322"/>
    <cellStyle name="bin 2" xfId="1323"/>
    <cellStyle name="bin 3" xfId="1324"/>
    <cellStyle name="bin 4" xfId="1325"/>
    <cellStyle name="bin 5" xfId="1326"/>
    <cellStyle name="bin 6" xfId="1327"/>
    <cellStyle name="bin 7" xfId="1328"/>
    <cellStyle name="bin 8" xfId="1329"/>
    <cellStyle name="bin 9" xfId="1330"/>
    <cellStyle name="blue" xfId="1331"/>
    <cellStyle name="Ç¥ÁØ_ENRL2" xfId="1332"/>
    <cellStyle name="Calcul 2" xfId="1333"/>
    <cellStyle name="Calcul 2 10" xfId="1334"/>
    <cellStyle name="Calcul 2 10 2" xfId="1335"/>
    <cellStyle name="Calcul 2 11" xfId="1336"/>
    <cellStyle name="Calcul 2 11 2" xfId="1337"/>
    <cellStyle name="Calcul 2 12" xfId="1338"/>
    <cellStyle name="Calcul 2 12 2" xfId="1339"/>
    <cellStyle name="Calcul 2 13" xfId="1340"/>
    <cellStyle name="Calcul 2 13 2" xfId="1341"/>
    <cellStyle name="Calcul 2 14" xfId="1342"/>
    <cellStyle name="Calcul 2 14 2" xfId="1343"/>
    <cellStyle name="Calcul 2 15" xfId="1344"/>
    <cellStyle name="Calcul 2 15 2" xfId="1345"/>
    <cellStyle name="Calcul 2 16" xfId="1346"/>
    <cellStyle name="Calcul 2 16 2" xfId="1347"/>
    <cellStyle name="Calcul 2 17" xfId="1348"/>
    <cellStyle name="Calcul 2 17 2" xfId="1349"/>
    <cellStyle name="Calcul 2 18" xfId="1350"/>
    <cellStyle name="Calcul 2 18 2" xfId="1351"/>
    <cellStyle name="Calcul 2 19" xfId="1352"/>
    <cellStyle name="Calcul 2 19 2" xfId="1353"/>
    <cellStyle name="Calcul 2 2" xfId="1354"/>
    <cellStyle name="Calcul 2 2 2" xfId="1355"/>
    <cellStyle name="Calcul 2 20" xfId="1356"/>
    <cellStyle name="Calcul 2 20 2" xfId="1357"/>
    <cellStyle name="Calcul 2 21" xfId="1358"/>
    <cellStyle name="Calcul 2 21 2" xfId="1359"/>
    <cellStyle name="Calcul 2 22" xfId="1360"/>
    <cellStyle name="Calcul 2 22 2" xfId="1361"/>
    <cellStyle name="Calcul 2 23" xfId="1362"/>
    <cellStyle name="Calcul 2 23 2" xfId="1363"/>
    <cellStyle name="Calcul 2 24" xfId="1364"/>
    <cellStyle name="Calcul 2 24 2" xfId="1365"/>
    <cellStyle name="Calcul 2 25" xfId="1366"/>
    <cellStyle name="Calcul 2 25 2" xfId="1367"/>
    <cellStyle name="Calcul 2 26" xfId="1368"/>
    <cellStyle name="Calcul 2 3" xfId="1369"/>
    <cellStyle name="Calcul 2 3 2" xfId="1370"/>
    <cellStyle name="Calcul 2 4" xfId="1371"/>
    <cellStyle name="Calcul 2 4 2" xfId="1372"/>
    <cellStyle name="Calcul 2 5" xfId="1373"/>
    <cellStyle name="Calcul 2 5 2" xfId="1374"/>
    <cellStyle name="Calcul 2 6" xfId="1375"/>
    <cellStyle name="Calcul 2 6 2" xfId="1376"/>
    <cellStyle name="Calcul 2 7" xfId="1377"/>
    <cellStyle name="Calcul 2 7 2" xfId="1378"/>
    <cellStyle name="Calcul 2 8" xfId="1379"/>
    <cellStyle name="Calcul 2 8 2" xfId="1380"/>
    <cellStyle name="Calcul 2 9" xfId="1381"/>
    <cellStyle name="Calcul 2 9 2" xfId="1382"/>
    <cellStyle name="Calcul 2_licences1" xfId="1383"/>
    <cellStyle name="Calcul 3" xfId="1384"/>
    <cellStyle name="Calcul 3 10" xfId="1385"/>
    <cellStyle name="Calcul 3 10 2" xfId="1386"/>
    <cellStyle name="Calcul 3 11" xfId="1387"/>
    <cellStyle name="Calcul 3 11 2" xfId="1388"/>
    <cellStyle name="Calcul 3 12" xfId="1389"/>
    <cellStyle name="Calcul 3 12 2" xfId="1390"/>
    <cellStyle name="Calcul 3 13" xfId="1391"/>
    <cellStyle name="Calcul 3 13 2" xfId="1392"/>
    <cellStyle name="Calcul 3 14" xfId="1393"/>
    <cellStyle name="Calcul 3 14 2" xfId="1394"/>
    <cellStyle name="Calcul 3 15" xfId="1395"/>
    <cellStyle name="Calcul 3 15 2" xfId="1396"/>
    <cellStyle name="Calcul 3 16" xfId="1397"/>
    <cellStyle name="Calcul 3 16 2" xfId="1398"/>
    <cellStyle name="Calcul 3 17" xfId="1399"/>
    <cellStyle name="Calcul 3 17 2" xfId="1400"/>
    <cellStyle name="Calcul 3 18" xfId="1401"/>
    <cellStyle name="Calcul 3 18 2" xfId="1402"/>
    <cellStyle name="Calcul 3 19" xfId="1403"/>
    <cellStyle name="Calcul 3 19 2" xfId="1404"/>
    <cellStyle name="Calcul 3 2" xfId="1405"/>
    <cellStyle name="Calcul 3 2 2" xfId="1406"/>
    <cellStyle name="Calcul 3 20" xfId="1407"/>
    <cellStyle name="Calcul 3 20 2" xfId="1408"/>
    <cellStyle name="Calcul 3 21" xfId="1409"/>
    <cellStyle name="Calcul 3 21 2" xfId="1410"/>
    <cellStyle name="Calcul 3 22" xfId="1411"/>
    <cellStyle name="Calcul 3 22 2" xfId="1412"/>
    <cellStyle name="Calcul 3 23" xfId="1413"/>
    <cellStyle name="Calcul 3 23 2" xfId="1414"/>
    <cellStyle name="Calcul 3 24" xfId="1415"/>
    <cellStyle name="Calcul 3 24 2" xfId="1416"/>
    <cellStyle name="Calcul 3 25" xfId="1417"/>
    <cellStyle name="Calcul 3 25 2" xfId="1418"/>
    <cellStyle name="Calcul 3 26" xfId="1419"/>
    <cellStyle name="Calcul 3 3" xfId="1420"/>
    <cellStyle name="Calcul 3 3 2" xfId="1421"/>
    <cellStyle name="Calcul 3 4" xfId="1422"/>
    <cellStyle name="Calcul 3 4 2" xfId="1423"/>
    <cellStyle name="Calcul 3 5" xfId="1424"/>
    <cellStyle name="Calcul 3 5 2" xfId="1425"/>
    <cellStyle name="Calcul 3 6" xfId="1426"/>
    <cellStyle name="Calcul 3 6 2" xfId="1427"/>
    <cellStyle name="Calcul 3 7" xfId="1428"/>
    <cellStyle name="Calcul 3 7 2" xfId="1429"/>
    <cellStyle name="Calcul 3 8" xfId="1430"/>
    <cellStyle name="Calcul 3 8 2" xfId="1431"/>
    <cellStyle name="Calcul 3 9" xfId="1432"/>
    <cellStyle name="Calcul 3 9 2" xfId="1433"/>
    <cellStyle name="Calcul 3_licences1" xfId="1434"/>
    <cellStyle name="Calculation" xfId="1435"/>
    <cellStyle name="Calculation 2" xfId="1436"/>
    <cellStyle name="cell" xfId="1437"/>
    <cellStyle name="cell 2" xfId="1438"/>
    <cellStyle name="cell 3" xfId="1439"/>
    <cellStyle name="cell 4" xfId="1440"/>
    <cellStyle name="cell 5" xfId="1441"/>
    <cellStyle name="cell 6" xfId="1442"/>
    <cellStyle name="cell 7" xfId="1443"/>
    <cellStyle name="cell 8" xfId="1444"/>
    <cellStyle name="cell 9" xfId="1445"/>
    <cellStyle name="Cellule liée 2" xfId="1446"/>
    <cellStyle name="Cellule liée 2 10" xfId="1447"/>
    <cellStyle name="Cellule liée 2 11" xfId="1448"/>
    <cellStyle name="Cellule liée 2 12" xfId="1449"/>
    <cellStyle name="Cellule liée 2 13" xfId="1450"/>
    <cellStyle name="Cellule liée 2 14" xfId="1451"/>
    <cellStyle name="Cellule liée 2 15" xfId="1452"/>
    <cellStyle name="Cellule liée 2 16" xfId="1453"/>
    <cellStyle name="Cellule liée 2 17" xfId="1454"/>
    <cellStyle name="Cellule liée 2 18" xfId="1455"/>
    <cellStyle name="Cellule liée 2 19" xfId="1456"/>
    <cellStyle name="Cellule liée 2 2" xfId="1457"/>
    <cellStyle name="Cellule liée 2 20" xfId="1458"/>
    <cellStyle name="Cellule liée 2 21" xfId="1459"/>
    <cellStyle name="Cellule liée 2 22" xfId="1460"/>
    <cellStyle name="Cellule liée 2 23" xfId="1461"/>
    <cellStyle name="Cellule liée 2 24" xfId="1462"/>
    <cellStyle name="Cellule liée 2 25" xfId="1463"/>
    <cellStyle name="Cellule liée 2 3" xfId="1464"/>
    <cellStyle name="Cellule liée 2 4" xfId="1465"/>
    <cellStyle name="Cellule liée 2 5" xfId="1466"/>
    <cellStyle name="Cellule liée 2 6" xfId="1467"/>
    <cellStyle name="Cellule liée 2 7" xfId="1468"/>
    <cellStyle name="Cellule liée 2 8" xfId="1469"/>
    <cellStyle name="Cellule liée 2 9" xfId="1470"/>
    <cellStyle name="Cellule liée 2_licences1" xfId="1471"/>
    <cellStyle name="Cellule liée 3" xfId="1472"/>
    <cellStyle name="Cellule liée 3 10" xfId="1473"/>
    <cellStyle name="Cellule liée 3 11" xfId="1474"/>
    <cellStyle name="Cellule liée 3 12" xfId="1475"/>
    <cellStyle name="Cellule liée 3 13" xfId="1476"/>
    <cellStyle name="Cellule liée 3 14" xfId="1477"/>
    <cellStyle name="Cellule liée 3 15" xfId="1478"/>
    <cellStyle name="Cellule liée 3 16" xfId="1479"/>
    <cellStyle name="Cellule liée 3 17" xfId="1480"/>
    <cellStyle name="Cellule liée 3 18" xfId="1481"/>
    <cellStyle name="Cellule liée 3 19" xfId="1482"/>
    <cellStyle name="Cellule liée 3 2" xfId="1483"/>
    <cellStyle name="Cellule liée 3 20" xfId="1484"/>
    <cellStyle name="Cellule liée 3 21" xfId="1485"/>
    <cellStyle name="Cellule liée 3 22" xfId="1486"/>
    <cellStyle name="Cellule liée 3 23" xfId="1487"/>
    <cellStyle name="Cellule liée 3 24" xfId="1488"/>
    <cellStyle name="Cellule liée 3 25" xfId="1489"/>
    <cellStyle name="Cellule liée 3 3" xfId="1490"/>
    <cellStyle name="Cellule liée 3 4" xfId="1491"/>
    <cellStyle name="Cellule liée 3 5" xfId="1492"/>
    <cellStyle name="Cellule liée 3 6" xfId="1493"/>
    <cellStyle name="Cellule liée 3 7" xfId="1494"/>
    <cellStyle name="Cellule liée 3 8" xfId="1495"/>
    <cellStyle name="Cellule liée 3 9" xfId="1496"/>
    <cellStyle name="Cellule liée 3_licences1" xfId="1497"/>
    <cellStyle name="Check Cell" xfId="1498"/>
    <cellStyle name="Check Cell 2" xfId="1499"/>
    <cellStyle name="Code additions" xfId="1500"/>
    <cellStyle name="Col&amp;RowHeadings" xfId="1501"/>
    <cellStyle name="ColCodes" xfId="1502"/>
    <cellStyle name="ColTitles" xfId="1503"/>
    <cellStyle name="ColTitles 10" xfId="1504"/>
    <cellStyle name="ColTitles 10 2" xfId="1505"/>
    <cellStyle name="ColTitles 10 2 2" xfId="1506"/>
    <cellStyle name="ColTitles 10 3" xfId="1507"/>
    <cellStyle name="ColTitles 11" xfId="1508"/>
    <cellStyle name="ColTitles 11 2" xfId="1509"/>
    <cellStyle name="ColTitles 11 2 2" xfId="1510"/>
    <cellStyle name="ColTitles 11 3" xfId="1511"/>
    <cellStyle name="ColTitles 12" xfId="1512"/>
    <cellStyle name="ColTitles 12 2" xfId="1513"/>
    <cellStyle name="ColTitles 13" xfId="1514"/>
    <cellStyle name="ColTitles 13 2" xfId="1515"/>
    <cellStyle name="ColTitles 14" xfId="1516"/>
    <cellStyle name="ColTitles 15" xfId="1517"/>
    <cellStyle name="ColTitles 16" xfId="1518"/>
    <cellStyle name="ColTitles 2" xfId="1519"/>
    <cellStyle name="ColTitles 2 2" xfId="1520"/>
    <cellStyle name="ColTitles 2 2 2" xfId="1521"/>
    <cellStyle name="ColTitles 2 3" xfId="1522"/>
    <cellStyle name="ColTitles 3" xfId="1523"/>
    <cellStyle name="ColTitles 3 2" xfId="1524"/>
    <cellStyle name="ColTitles 3 2 2" xfId="1525"/>
    <cellStyle name="ColTitles 3 3" xfId="1526"/>
    <cellStyle name="ColTitles 4" xfId="1527"/>
    <cellStyle name="ColTitles 4 2" xfId="1528"/>
    <cellStyle name="ColTitles 4 2 2" xfId="1529"/>
    <cellStyle name="ColTitles 4 3" xfId="1530"/>
    <cellStyle name="ColTitles 5" xfId="1531"/>
    <cellStyle name="ColTitles 5 2" xfId="1532"/>
    <cellStyle name="ColTitles 5 2 2" xfId="1533"/>
    <cellStyle name="ColTitles 5 3" xfId="1534"/>
    <cellStyle name="ColTitles 6" xfId="1535"/>
    <cellStyle name="ColTitles 6 2" xfId="1536"/>
    <cellStyle name="ColTitles 6 2 2" xfId="1537"/>
    <cellStyle name="ColTitles 6 3" xfId="1538"/>
    <cellStyle name="ColTitles 7" xfId="1539"/>
    <cellStyle name="ColTitles 7 2" xfId="1540"/>
    <cellStyle name="ColTitles 7 2 2" xfId="1541"/>
    <cellStyle name="ColTitles 7 3" xfId="1542"/>
    <cellStyle name="ColTitles 8" xfId="1543"/>
    <cellStyle name="ColTitles 8 2" xfId="1544"/>
    <cellStyle name="ColTitles 8 2 2" xfId="1545"/>
    <cellStyle name="ColTitles 8 3" xfId="1546"/>
    <cellStyle name="ColTitles 9" xfId="1547"/>
    <cellStyle name="ColTitles 9 2" xfId="1548"/>
    <cellStyle name="ColTitles 9 2 2" xfId="1549"/>
    <cellStyle name="ColTitles 9 3" xfId="1550"/>
    <cellStyle name="column" xfId="1551"/>
    <cellStyle name="Comma [0]_B3.1a" xfId="1552"/>
    <cellStyle name="Comma 2" xfId="1553"/>
    <cellStyle name="Comma 2 10" xfId="1554"/>
    <cellStyle name="Comma 2 11" xfId="1555"/>
    <cellStyle name="Comma 2 2" xfId="1556"/>
    <cellStyle name="Comma 2 2 2" xfId="1557"/>
    <cellStyle name="Comma 2 3" xfId="1558"/>
    <cellStyle name="Comma 2 3 2" xfId="1559"/>
    <cellStyle name="Comma 2 3 2 2" xfId="1560"/>
    <cellStyle name="Comma 2 3 2 2 2" xfId="1561"/>
    <cellStyle name="Comma 2 3 2 2 3" xfId="1562"/>
    <cellStyle name="Comma 2 3 2 2 3 2" xfId="1563"/>
    <cellStyle name="Comma 2 3 2 3" xfId="1564"/>
    <cellStyle name="Comma 2 3 2 4" xfId="1565"/>
    <cellStyle name="Comma 2 3 2 4 2" xfId="1566"/>
    <cellStyle name="Comma 2 3 3" xfId="1567"/>
    <cellStyle name="Comma 2 3 3 2" xfId="1568"/>
    <cellStyle name="Comma 2 3 3 3" xfId="1569"/>
    <cellStyle name="Comma 2 3 3 4" xfId="1570"/>
    <cellStyle name="Comma 2 3 3 4 2" xfId="1571"/>
    <cellStyle name="Comma 2 3 4" xfId="1572"/>
    <cellStyle name="Comma 2 3 5" xfId="1573"/>
    <cellStyle name="Comma 2 3 6" xfId="1574"/>
    <cellStyle name="Comma 2 3 6 2" xfId="1575"/>
    <cellStyle name="Comma 2 4" xfId="1576"/>
    <cellStyle name="Comma 2 4 2" xfId="1577"/>
    <cellStyle name="Comma 2 4 2 2" xfId="1578"/>
    <cellStyle name="Comma 2 4 2 3" xfId="1579"/>
    <cellStyle name="Comma 2 4 2 4" xfId="1580"/>
    <cellStyle name="Comma 2 4 2 4 2" xfId="1581"/>
    <cellStyle name="Comma 2 4 3" xfId="1582"/>
    <cellStyle name="Comma 2 4 3 2" xfId="1583"/>
    <cellStyle name="Comma 2 4 3 3" xfId="1584"/>
    <cellStyle name="Comma 2 4 3 4" xfId="1585"/>
    <cellStyle name="Comma 2 4 3 4 2" xfId="1586"/>
    <cellStyle name="Comma 2 4 4" xfId="1587"/>
    <cellStyle name="Comma 2 4 5" xfId="1588"/>
    <cellStyle name="Comma 2 4 6" xfId="1589"/>
    <cellStyle name="Comma 2 4 6 2" xfId="1590"/>
    <cellStyle name="Comma 2 5" xfId="1591"/>
    <cellStyle name="Comma 2 5 2" xfId="1592"/>
    <cellStyle name="Comma 2 5 2 2" xfId="1593"/>
    <cellStyle name="Comma 2 5 2 3" xfId="1594"/>
    <cellStyle name="Comma 2 5 2 4" xfId="1595"/>
    <cellStyle name="Comma 2 5 2 4 2" xfId="1596"/>
    <cellStyle name="Comma 2 5 3" xfId="1597"/>
    <cellStyle name="Comma 2 5 3 2" xfId="1598"/>
    <cellStyle name="Comma 2 5 3 3" xfId="1599"/>
    <cellStyle name="Comma 2 5 3 4" xfId="1600"/>
    <cellStyle name="Comma 2 5 3 4 2" xfId="1601"/>
    <cellStyle name="Comma 2 5 4" xfId="1602"/>
    <cellStyle name="Comma 2 5 5" xfId="1603"/>
    <cellStyle name="Comma 2 5 6" xfId="1604"/>
    <cellStyle name="Comma 2 5 6 2" xfId="1605"/>
    <cellStyle name="Comma 2 6" xfId="1606"/>
    <cellStyle name="Comma 2 6 2" xfId="1607"/>
    <cellStyle name="Comma 2 6 3" xfId="1608"/>
    <cellStyle name="Comma 2 6 4" xfId="1609"/>
    <cellStyle name="Comma 2 6 4 2" xfId="1610"/>
    <cellStyle name="Comma 2 7" xfId="1611"/>
    <cellStyle name="Comma 2 7 2" xfId="1612"/>
    <cellStyle name="Comma 2 7 3" xfId="1613"/>
    <cellStyle name="Comma 2 7 4" xfId="1614"/>
    <cellStyle name="Comma 2 7 4 2" xfId="1615"/>
    <cellStyle name="Comma 2 8" xfId="1616"/>
    <cellStyle name="Comma 2 8 2" xfId="1617"/>
    <cellStyle name="Comma 2 9" xfId="1618"/>
    <cellStyle name="Comma 3" xfId="1619"/>
    <cellStyle name="Comma 3 2" xfId="1620"/>
    <cellStyle name="Comma 3 2 2" xfId="1621"/>
    <cellStyle name="Comma 4" xfId="1622"/>
    <cellStyle name="Comma 4 2" xfId="1623"/>
    <cellStyle name="Comma 4 2 2" xfId="1624"/>
    <cellStyle name="Comma 5" xfId="1625"/>
    <cellStyle name="Comma 5 2" xfId="1626"/>
    <cellStyle name="Comma 5 2 2" xfId="1627"/>
    <cellStyle name="Comma 6" xfId="1628"/>
    <cellStyle name="Comma 6 2" xfId="1629"/>
    <cellStyle name="Comma 6 2 2" xfId="1630"/>
    <cellStyle name="Comma 6 2 2 2" xfId="1631"/>
    <cellStyle name="Comma 6 3" xfId="1632"/>
    <cellStyle name="Comma 6 3 2" xfId="1633"/>
    <cellStyle name="Comma 7" xfId="1634"/>
    <cellStyle name="Comma 7 2" xfId="1635"/>
    <cellStyle name="Comma 7 2 2" xfId="1636"/>
    <cellStyle name="Comma 7 2 2 2" xfId="1637"/>
    <cellStyle name="Comma 7 3" xfId="1638"/>
    <cellStyle name="Comma 7 3 2" xfId="1639"/>
    <cellStyle name="comma(1)" xfId="1640"/>
    <cellStyle name="Comma_B3.1a" xfId="1641"/>
    <cellStyle name="Commentaire 10" xfId="1642"/>
    <cellStyle name="Commentaire 10 10" xfId="1643"/>
    <cellStyle name="Commentaire 10 11" xfId="1644"/>
    <cellStyle name="Commentaire 10 12" xfId="1645"/>
    <cellStyle name="Commentaire 10 13" xfId="1646"/>
    <cellStyle name="Commentaire 10 14" xfId="1647"/>
    <cellStyle name="Commentaire 10 15" xfId="1648"/>
    <cellStyle name="Commentaire 10 16" xfId="1649"/>
    <cellStyle name="Commentaire 10 17" xfId="1650"/>
    <cellStyle name="Commentaire 10 18" xfId="1651"/>
    <cellStyle name="Commentaire 10 19" xfId="1652"/>
    <cellStyle name="Commentaire 10 2" xfId="1653"/>
    <cellStyle name="Commentaire 10 20" xfId="1654"/>
    <cellStyle name="Commentaire 10 21" xfId="1655"/>
    <cellStyle name="Commentaire 10 22" xfId="1656"/>
    <cellStyle name="Commentaire 10 23" xfId="1657"/>
    <cellStyle name="Commentaire 10 24" xfId="1658"/>
    <cellStyle name="Commentaire 10 25" xfId="1659"/>
    <cellStyle name="Commentaire 10 3" xfId="1660"/>
    <cellStyle name="Commentaire 10 4" xfId="1661"/>
    <cellStyle name="Commentaire 10 5" xfId="1662"/>
    <cellStyle name="Commentaire 10 6" xfId="1663"/>
    <cellStyle name="Commentaire 10 7" xfId="1664"/>
    <cellStyle name="Commentaire 10 8" xfId="1665"/>
    <cellStyle name="Commentaire 10 9" xfId="1666"/>
    <cellStyle name="Commentaire 11" xfId="1667"/>
    <cellStyle name="Commentaire 11 10" xfId="1668"/>
    <cellStyle name="Commentaire 11 11" xfId="1669"/>
    <cellStyle name="Commentaire 11 12" xfId="1670"/>
    <cellStyle name="Commentaire 11 13" xfId="1671"/>
    <cellStyle name="Commentaire 11 14" xfId="1672"/>
    <cellStyle name="Commentaire 11 15" xfId="1673"/>
    <cellStyle name="Commentaire 11 16" xfId="1674"/>
    <cellStyle name="Commentaire 11 17" xfId="1675"/>
    <cellStyle name="Commentaire 11 18" xfId="1676"/>
    <cellStyle name="Commentaire 11 19" xfId="1677"/>
    <cellStyle name="Commentaire 11 2" xfId="1678"/>
    <cellStyle name="Commentaire 11 20" xfId="1679"/>
    <cellStyle name="Commentaire 11 21" xfId="1680"/>
    <cellStyle name="Commentaire 11 22" xfId="1681"/>
    <cellStyle name="Commentaire 11 23" xfId="1682"/>
    <cellStyle name="Commentaire 11 24" xfId="1683"/>
    <cellStyle name="Commentaire 11 25" xfId="1684"/>
    <cellStyle name="Commentaire 11 3" xfId="1685"/>
    <cellStyle name="Commentaire 11 4" xfId="1686"/>
    <cellStyle name="Commentaire 11 5" xfId="1687"/>
    <cellStyle name="Commentaire 11 6" xfId="1688"/>
    <cellStyle name="Commentaire 11 7" xfId="1689"/>
    <cellStyle name="Commentaire 11 8" xfId="1690"/>
    <cellStyle name="Commentaire 11 9" xfId="1691"/>
    <cellStyle name="Commentaire 12" xfId="1692"/>
    <cellStyle name="Commentaire 12 10" xfId="1693"/>
    <cellStyle name="Commentaire 12 11" xfId="1694"/>
    <cellStyle name="Commentaire 12 12" xfId="1695"/>
    <cellStyle name="Commentaire 12 13" xfId="1696"/>
    <cellStyle name="Commentaire 12 14" xfId="1697"/>
    <cellStyle name="Commentaire 12 15" xfId="1698"/>
    <cellStyle name="Commentaire 12 16" xfId="1699"/>
    <cellStyle name="Commentaire 12 17" xfId="1700"/>
    <cellStyle name="Commentaire 12 18" xfId="1701"/>
    <cellStyle name="Commentaire 12 19" xfId="1702"/>
    <cellStyle name="Commentaire 12 2" xfId="1703"/>
    <cellStyle name="Commentaire 12 20" xfId="1704"/>
    <cellStyle name="Commentaire 12 21" xfId="1705"/>
    <cellStyle name="Commentaire 12 22" xfId="1706"/>
    <cellStyle name="Commentaire 12 23" xfId="1707"/>
    <cellStyle name="Commentaire 12 24" xfId="1708"/>
    <cellStyle name="Commentaire 12 25" xfId="1709"/>
    <cellStyle name="Commentaire 12 3" xfId="1710"/>
    <cellStyle name="Commentaire 12 4" xfId="1711"/>
    <cellStyle name="Commentaire 12 5" xfId="1712"/>
    <cellStyle name="Commentaire 12 6" xfId="1713"/>
    <cellStyle name="Commentaire 12 7" xfId="1714"/>
    <cellStyle name="Commentaire 12 8" xfId="1715"/>
    <cellStyle name="Commentaire 12 9" xfId="1716"/>
    <cellStyle name="Commentaire 13" xfId="1717"/>
    <cellStyle name="Commentaire 13 10" xfId="1718"/>
    <cellStyle name="Commentaire 13 11" xfId="1719"/>
    <cellStyle name="Commentaire 13 12" xfId="1720"/>
    <cellStyle name="Commentaire 13 13" xfId="1721"/>
    <cellStyle name="Commentaire 13 14" xfId="1722"/>
    <cellStyle name="Commentaire 13 15" xfId="1723"/>
    <cellStyle name="Commentaire 13 16" xfId="1724"/>
    <cellStyle name="Commentaire 13 17" xfId="1725"/>
    <cellStyle name="Commentaire 13 18" xfId="1726"/>
    <cellStyle name="Commentaire 13 19" xfId="1727"/>
    <cellStyle name="Commentaire 13 2" xfId="1728"/>
    <cellStyle name="Commentaire 13 20" xfId="1729"/>
    <cellStyle name="Commentaire 13 21" xfId="1730"/>
    <cellStyle name="Commentaire 13 22" xfId="1731"/>
    <cellStyle name="Commentaire 13 23" xfId="1732"/>
    <cellStyle name="Commentaire 13 24" xfId="1733"/>
    <cellStyle name="Commentaire 13 25" xfId="1734"/>
    <cellStyle name="Commentaire 13 3" xfId="1735"/>
    <cellStyle name="Commentaire 13 4" xfId="1736"/>
    <cellStyle name="Commentaire 13 5" xfId="1737"/>
    <cellStyle name="Commentaire 13 6" xfId="1738"/>
    <cellStyle name="Commentaire 13 7" xfId="1739"/>
    <cellStyle name="Commentaire 13 8" xfId="1740"/>
    <cellStyle name="Commentaire 13 9" xfId="1741"/>
    <cellStyle name="Commentaire 14" xfId="1742"/>
    <cellStyle name="Commentaire 14 10" xfId="1743"/>
    <cellStyle name="Commentaire 14 11" xfId="1744"/>
    <cellStyle name="Commentaire 14 12" xfId="1745"/>
    <cellStyle name="Commentaire 14 13" xfId="1746"/>
    <cellStyle name="Commentaire 14 14" xfId="1747"/>
    <cellStyle name="Commentaire 14 15" xfId="1748"/>
    <cellStyle name="Commentaire 14 16" xfId="1749"/>
    <cellStyle name="Commentaire 14 17" xfId="1750"/>
    <cellStyle name="Commentaire 14 18" xfId="1751"/>
    <cellStyle name="Commentaire 14 19" xfId="1752"/>
    <cellStyle name="Commentaire 14 2" xfId="1753"/>
    <cellStyle name="Commentaire 14 20" xfId="1754"/>
    <cellStyle name="Commentaire 14 21" xfId="1755"/>
    <cellStyle name="Commentaire 14 22" xfId="1756"/>
    <cellStyle name="Commentaire 14 23" xfId="1757"/>
    <cellStyle name="Commentaire 14 24" xfId="1758"/>
    <cellStyle name="Commentaire 14 25" xfId="1759"/>
    <cellStyle name="Commentaire 14 3" xfId="1760"/>
    <cellStyle name="Commentaire 14 4" xfId="1761"/>
    <cellStyle name="Commentaire 14 5" xfId="1762"/>
    <cellStyle name="Commentaire 14 6" xfId="1763"/>
    <cellStyle name="Commentaire 14 7" xfId="1764"/>
    <cellStyle name="Commentaire 14 8" xfId="1765"/>
    <cellStyle name="Commentaire 14 9" xfId="1766"/>
    <cellStyle name="Commentaire 15" xfId="1767"/>
    <cellStyle name="Commentaire 15 2" xfId="1768"/>
    <cellStyle name="Commentaire 15 3" xfId="1769"/>
    <cellStyle name="Commentaire 15 4" xfId="1770"/>
    <cellStyle name="Commentaire 15 5" xfId="1771"/>
    <cellStyle name="Commentaire 15 6" xfId="1772"/>
    <cellStyle name="Commentaire 15 7" xfId="1773"/>
    <cellStyle name="Commentaire 15 8" xfId="1774"/>
    <cellStyle name="Commentaire 15 9" xfId="1775"/>
    <cellStyle name="Commentaire 16" xfId="1776"/>
    <cellStyle name="Commentaire 16 2" xfId="1777"/>
    <cellStyle name="Commentaire 16 3" xfId="1778"/>
    <cellStyle name="Commentaire 16 4" xfId="1779"/>
    <cellStyle name="Commentaire 16 5" xfId="1780"/>
    <cellStyle name="Commentaire 16 6" xfId="1781"/>
    <cellStyle name="Commentaire 16 7" xfId="1782"/>
    <cellStyle name="Commentaire 16 8" xfId="1783"/>
    <cellStyle name="Commentaire 16 9" xfId="1784"/>
    <cellStyle name="Commentaire 17" xfId="1785"/>
    <cellStyle name="Commentaire 17 2" xfId="1786"/>
    <cellStyle name="Commentaire 17 3" xfId="1787"/>
    <cellStyle name="Commentaire 17 4" xfId="1788"/>
    <cellStyle name="Commentaire 17 5" xfId="1789"/>
    <cellStyle name="Commentaire 17 6" xfId="1790"/>
    <cellStyle name="Commentaire 17 7" xfId="1791"/>
    <cellStyle name="Commentaire 17 8" xfId="1792"/>
    <cellStyle name="Commentaire 17 9" xfId="1793"/>
    <cellStyle name="Commentaire 18" xfId="1794"/>
    <cellStyle name="Commentaire 18 2" xfId="1795"/>
    <cellStyle name="Commentaire 18 3" xfId="1796"/>
    <cellStyle name="Commentaire 18 4" xfId="1797"/>
    <cellStyle name="Commentaire 18 5" xfId="1798"/>
    <cellStyle name="Commentaire 18 6" xfId="1799"/>
    <cellStyle name="Commentaire 18 7" xfId="1800"/>
    <cellStyle name="Commentaire 18 8" xfId="1801"/>
    <cellStyle name="Commentaire 18 9" xfId="1802"/>
    <cellStyle name="Commentaire 19" xfId="1803"/>
    <cellStyle name="Commentaire 19 2" xfId="1804"/>
    <cellStyle name="Commentaire 19 3" xfId="1805"/>
    <cellStyle name="Commentaire 19 4" xfId="1806"/>
    <cellStyle name="Commentaire 19 5" xfId="1807"/>
    <cellStyle name="Commentaire 19 6" xfId="1808"/>
    <cellStyle name="Commentaire 19 7" xfId="1809"/>
    <cellStyle name="Commentaire 19 8" xfId="1810"/>
    <cellStyle name="Commentaire 19 9" xfId="1811"/>
    <cellStyle name="Commentaire 2" xfId="1812"/>
    <cellStyle name="Commentaire 2 10" xfId="1813"/>
    <cellStyle name="Commentaire 2 11" xfId="1814"/>
    <cellStyle name="Commentaire 2 12" xfId="1815"/>
    <cellStyle name="Commentaire 2 13" xfId="1816"/>
    <cellStyle name="Commentaire 2 14" xfId="1817"/>
    <cellStyle name="Commentaire 2 15" xfId="1818"/>
    <cellStyle name="Commentaire 2 16" xfId="1819"/>
    <cellStyle name="Commentaire 2 17" xfId="1820"/>
    <cellStyle name="Commentaire 2 18" xfId="1821"/>
    <cellStyle name="Commentaire 2 19" xfId="1822"/>
    <cellStyle name="Commentaire 2 2" xfId="1823"/>
    <cellStyle name="Commentaire 2 20" xfId="1824"/>
    <cellStyle name="Commentaire 2 21" xfId="1825"/>
    <cellStyle name="Commentaire 2 22" xfId="1826"/>
    <cellStyle name="Commentaire 2 23" xfId="1827"/>
    <cellStyle name="Commentaire 2 24" xfId="1828"/>
    <cellStyle name="Commentaire 2 25" xfId="1829"/>
    <cellStyle name="Commentaire 2 3" xfId="1830"/>
    <cellStyle name="Commentaire 2 4" xfId="1831"/>
    <cellStyle name="Commentaire 2 5" xfId="1832"/>
    <cellStyle name="Commentaire 2 6" xfId="1833"/>
    <cellStyle name="Commentaire 2 7" xfId="1834"/>
    <cellStyle name="Commentaire 2 8" xfId="1835"/>
    <cellStyle name="Commentaire 2 9" xfId="1836"/>
    <cellStyle name="Commentaire 20" xfId="1837"/>
    <cellStyle name="Commentaire 20 2" xfId="1838"/>
    <cellStyle name="Commentaire 20 3" xfId="1839"/>
    <cellStyle name="Commentaire 20 4" xfId="1840"/>
    <cellStyle name="Commentaire 20 5" xfId="1841"/>
    <cellStyle name="Commentaire 20 6" xfId="1842"/>
    <cellStyle name="Commentaire 20 7" xfId="1843"/>
    <cellStyle name="Commentaire 20 8" xfId="1844"/>
    <cellStyle name="Commentaire 20 9" xfId="1845"/>
    <cellStyle name="Commentaire 21" xfId="1846"/>
    <cellStyle name="Commentaire 21 2" xfId="1847"/>
    <cellStyle name="Commentaire 21 3" xfId="1848"/>
    <cellStyle name="Commentaire 21 4" xfId="1849"/>
    <cellStyle name="Commentaire 21 5" xfId="1850"/>
    <cellStyle name="Commentaire 21 6" xfId="1851"/>
    <cellStyle name="Commentaire 21 7" xfId="1852"/>
    <cellStyle name="Commentaire 21 8" xfId="1853"/>
    <cellStyle name="Commentaire 21 9" xfId="1854"/>
    <cellStyle name="Commentaire 22" xfId="1855"/>
    <cellStyle name="Commentaire 22 2" xfId="1856"/>
    <cellStyle name="Commentaire 22 3" xfId="1857"/>
    <cellStyle name="Commentaire 22 4" xfId="1858"/>
    <cellStyle name="Commentaire 22 5" xfId="1859"/>
    <cellStyle name="Commentaire 22 6" xfId="1860"/>
    <cellStyle name="Commentaire 22 7" xfId="1861"/>
    <cellStyle name="Commentaire 22 8" xfId="1862"/>
    <cellStyle name="Commentaire 22 9" xfId="1863"/>
    <cellStyle name="Commentaire 23" xfId="1864"/>
    <cellStyle name="Commentaire 23 2" xfId="1865"/>
    <cellStyle name="Commentaire 23 3" xfId="1866"/>
    <cellStyle name="Commentaire 23 4" xfId="1867"/>
    <cellStyle name="Commentaire 23 5" xfId="1868"/>
    <cellStyle name="Commentaire 23 6" xfId="1869"/>
    <cellStyle name="Commentaire 23 7" xfId="1870"/>
    <cellStyle name="Commentaire 23 8" xfId="1871"/>
    <cellStyle name="Commentaire 23 9" xfId="1872"/>
    <cellStyle name="Commentaire 24" xfId="1873"/>
    <cellStyle name="Commentaire 24 2" xfId="1874"/>
    <cellStyle name="Commentaire 24 3" xfId="1875"/>
    <cellStyle name="Commentaire 24 4" xfId="1876"/>
    <cellStyle name="Commentaire 24 5" xfId="1877"/>
    <cellStyle name="Commentaire 24 6" xfId="1878"/>
    <cellStyle name="Commentaire 24 7" xfId="1879"/>
    <cellStyle name="Commentaire 24 8" xfId="1880"/>
    <cellStyle name="Commentaire 24 9" xfId="1881"/>
    <cellStyle name="Commentaire 25" xfId="1882"/>
    <cellStyle name="Commentaire 25 2" xfId="1883"/>
    <cellStyle name="Commentaire 25 3" xfId="1884"/>
    <cellStyle name="Commentaire 25 4" xfId="1885"/>
    <cellStyle name="Commentaire 25 5" xfId="1886"/>
    <cellStyle name="Commentaire 25 6" xfId="1887"/>
    <cellStyle name="Commentaire 25 7" xfId="1888"/>
    <cellStyle name="Commentaire 25 8" xfId="1889"/>
    <cellStyle name="Commentaire 25 9" xfId="1890"/>
    <cellStyle name="Commentaire 26" xfId="1891"/>
    <cellStyle name="Commentaire 26 2" xfId="1892"/>
    <cellStyle name="Commentaire 26 3" xfId="1893"/>
    <cellStyle name="Commentaire 26 4" xfId="1894"/>
    <cellStyle name="Commentaire 26 5" xfId="1895"/>
    <cellStyle name="Commentaire 26 6" xfId="1896"/>
    <cellStyle name="Commentaire 26 7" xfId="1897"/>
    <cellStyle name="Commentaire 26 8" xfId="1898"/>
    <cellStyle name="Commentaire 26 9" xfId="1899"/>
    <cellStyle name="Commentaire 27" xfId="1900"/>
    <cellStyle name="Commentaire 27 2" xfId="1901"/>
    <cellStyle name="Commentaire 27 3" xfId="1902"/>
    <cellStyle name="Commentaire 27 4" xfId="1903"/>
    <cellStyle name="Commentaire 27 5" xfId="1904"/>
    <cellStyle name="Commentaire 27 6" xfId="1905"/>
    <cellStyle name="Commentaire 27 7" xfId="1906"/>
    <cellStyle name="Commentaire 27 8" xfId="1907"/>
    <cellStyle name="Commentaire 27 9" xfId="1908"/>
    <cellStyle name="Commentaire 28" xfId="1909"/>
    <cellStyle name="Commentaire 28 2" xfId="1910"/>
    <cellStyle name="Commentaire 28 3" xfId="1911"/>
    <cellStyle name="Commentaire 28 4" xfId="1912"/>
    <cellStyle name="Commentaire 28 5" xfId="1913"/>
    <cellStyle name="Commentaire 28 6" xfId="1914"/>
    <cellStyle name="Commentaire 28 7" xfId="1915"/>
    <cellStyle name="Commentaire 28 8" xfId="1916"/>
    <cellStyle name="Commentaire 28 9" xfId="1917"/>
    <cellStyle name="Commentaire 29" xfId="1918"/>
    <cellStyle name="Commentaire 29 2" xfId="1919"/>
    <cellStyle name="Commentaire 29 3" xfId="1920"/>
    <cellStyle name="Commentaire 29 4" xfId="1921"/>
    <cellStyle name="Commentaire 29 5" xfId="1922"/>
    <cellStyle name="Commentaire 29 6" xfId="1923"/>
    <cellStyle name="Commentaire 29 7" xfId="1924"/>
    <cellStyle name="Commentaire 29 8" xfId="1925"/>
    <cellStyle name="Commentaire 29 9" xfId="1926"/>
    <cellStyle name="Commentaire 3" xfId="1927"/>
    <cellStyle name="Commentaire 3 10" xfId="1928"/>
    <cellStyle name="Commentaire 3 11" xfId="1929"/>
    <cellStyle name="Commentaire 3 12" xfId="1930"/>
    <cellStyle name="Commentaire 3 13" xfId="1931"/>
    <cellStyle name="Commentaire 3 14" xfId="1932"/>
    <cellStyle name="Commentaire 3 15" xfId="1933"/>
    <cellStyle name="Commentaire 3 16" xfId="1934"/>
    <cellStyle name="Commentaire 3 17" xfId="1935"/>
    <cellStyle name="Commentaire 3 18" xfId="1936"/>
    <cellStyle name="Commentaire 3 19" xfId="1937"/>
    <cellStyle name="Commentaire 3 2" xfId="1938"/>
    <cellStyle name="Commentaire 3 20" xfId="1939"/>
    <cellStyle name="Commentaire 3 21" xfId="1940"/>
    <cellStyle name="Commentaire 3 22" xfId="1941"/>
    <cellStyle name="Commentaire 3 23" xfId="1942"/>
    <cellStyle name="Commentaire 3 24" xfId="1943"/>
    <cellStyle name="Commentaire 3 25" xfId="1944"/>
    <cellStyle name="Commentaire 3 3" xfId="1945"/>
    <cellStyle name="Commentaire 3 4" xfId="1946"/>
    <cellStyle name="Commentaire 3 5" xfId="1947"/>
    <cellStyle name="Commentaire 3 6" xfId="1948"/>
    <cellStyle name="Commentaire 3 7" xfId="1949"/>
    <cellStyle name="Commentaire 3 8" xfId="1950"/>
    <cellStyle name="Commentaire 3 9" xfId="1951"/>
    <cellStyle name="Commentaire 30" xfId="1952"/>
    <cellStyle name="Commentaire 30 2" xfId="1953"/>
    <cellStyle name="Commentaire 30 3" xfId="1954"/>
    <cellStyle name="Commentaire 30 4" xfId="1955"/>
    <cellStyle name="Commentaire 30 5" xfId="1956"/>
    <cellStyle name="Commentaire 30 6" xfId="1957"/>
    <cellStyle name="Commentaire 30 7" xfId="1958"/>
    <cellStyle name="Commentaire 30 8" xfId="1959"/>
    <cellStyle name="Commentaire 30 9" xfId="1960"/>
    <cellStyle name="Commentaire 31" xfId="1961"/>
    <cellStyle name="Commentaire 32" xfId="1962"/>
    <cellStyle name="Commentaire 33" xfId="1963"/>
    <cellStyle name="Commentaire 34" xfId="1964"/>
    <cellStyle name="Commentaire 35" xfId="1965"/>
    <cellStyle name="Commentaire 36" xfId="1966"/>
    <cellStyle name="Commentaire 37" xfId="1967"/>
    <cellStyle name="Commentaire 38" xfId="1968"/>
    <cellStyle name="Commentaire 4" xfId="1969"/>
    <cellStyle name="Commentaire 4 10" xfId="1970"/>
    <cellStyle name="Commentaire 4 11" xfId="1971"/>
    <cellStyle name="Commentaire 4 12" xfId="1972"/>
    <cellStyle name="Commentaire 4 13" xfId="1973"/>
    <cellStyle name="Commentaire 4 14" xfId="1974"/>
    <cellStyle name="Commentaire 4 15" xfId="1975"/>
    <cellStyle name="Commentaire 4 16" xfId="1976"/>
    <cellStyle name="Commentaire 4 17" xfId="1977"/>
    <cellStyle name="Commentaire 4 18" xfId="1978"/>
    <cellStyle name="Commentaire 4 19" xfId="1979"/>
    <cellStyle name="Commentaire 4 2" xfId="1980"/>
    <cellStyle name="Commentaire 4 20" xfId="1981"/>
    <cellStyle name="Commentaire 4 21" xfId="1982"/>
    <cellStyle name="Commentaire 4 22" xfId="1983"/>
    <cellStyle name="Commentaire 4 23" xfId="1984"/>
    <cellStyle name="Commentaire 4 24" xfId="1985"/>
    <cellStyle name="Commentaire 4 25" xfId="1986"/>
    <cellStyle name="Commentaire 4 3" xfId="1987"/>
    <cellStyle name="Commentaire 4 4" xfId="1988"/>
    <cellStyle name="Commentaire 4 5" xfId="1989"/>
    <cellStyle name="Commentaire 4 6" xfId="1990"/>
    <cellStyle name="Commentaire 4 7" xfId="1991"/>
    <cellStyle name="Commentaire 4 8" xfId="1992"/>
    <cellStyle name="Commentaire 4 9" xfId="1993"/>
    <cellStyle name="Commentaire 5" xfId="1994"/>
    <cellStyle name="Commentaire 5 10" xfId="1995"/>
    <cellStyle name="Commentaire 5 11" xfId="1996"/>
    <cellStyle name="Commentaire 5 12" xfId="1997"/>
    <cellStyle name="Commentaire 5 13" xfId="1998"/>
    <cellStyle name="Commentaire 5 14" xfId="1999"/>
    <cellStyle name="Commentaire 5 15" xfId="2000"/>
    <cellStyle name="Commentaire 5 16" xfId="2001"/>
    <cellStyle name="Commentaire 5 17" xfId="2002"/>
    <cellStyle name="Commentaire 5 18" xfId="2003"/>
    <cellStyle name="Commentaire 5 19" xfId="2004"/>
    <cellStyle name="Commentaire 5 2" xfId="2005"/>
    <cellStyle name="Commentaire 5 20" xfId="2006"/>
    <cellStyle name="Commentaire 5 21" xfId="2007"/>
    <cellStyle name="Commentaire 5 22" xfId="2008"/>
    <cellStyle name="Commentaire 5 23" xfId="2009"/>
    <cellStyle name="Commentaire 5 24" xfId="2010"/>
    <cellStyle name="Commentaire 5 25" xfId="2011"/>
    <cellStyle name="Commentaire 5 3" xfId="2012"/>
    <cellStyle name="Commentaire 5 4" xfId="2013"/>
    <cellStyle name="Commentaire 5 5" xfId="2014"/>
    <cellStyle name="Commentaire 5 6" xfId="2015"/>
    <cellStyle name="Commentaire 5 7" xfId="2016"/>
    <cellStyle name="Commentaire 5 8" xfId="2017"/>
    <cellStyle name="Commentaire 5 9" xfId="2018"/>
    <cellStyle name="Commentaire 6" xfId="2019"/>
    <cellStyle name="Commentaire 6 10" xfId="2020"/>
    <cellStyle name="Commentaire 6 11" xfId="2021"/>
    <cellStyle name="Commentaire 6 12" xfId="2022"/>
    <cellStyle name="Commentaire 6 13" xfId="2023"/>
    <cellStyle name="Commentaire 6 14" xfId="2024"/>
    <cellStyle name="Commentaire 6 15" xfId="2025"/>
    <cellStyle name="Commentaire 6 16" xfId="2026"/>
    <cellStyle name="Commentaire 6 17" xfId="2027"/>
    <cellStyle name="Commentaire 6 18" xfId="2028"/>
    <cellStyle name="Commentaire 6 19" xfId="2029"/>
    <cellStyle name="Commentaire 6 2" xfId="2030"/>
    <cellStyle name="Commentaire 6 20" xfId="2031"/>
    <cellStyle name="Commentaire 6 21" xfId="2032"/>
    <cellStyle name="Commentaire 6 22" xfId="2033"/>
    <cellStyle name="Commentaire 6 23" xfId="2034"/>
    <cellStyle name="Commentaire 6 24" xfId="2035"/>
    <cellStyle name="Commentaire 6 25" xfId="2036"/>
    <cellStyle name="Commentaire 6 3" xfId="2037"/>
    <cellStyle name="Commentaire 6 4" xfId="2038"/>
    <cellStyle name="Commentaire 6 5" xfId="2039"/>
    <cellStyle name="Commentaire 6 6" xfId="2040"/>
    <cellStyle name="Commentaire 6 7" xfId="2041"/>
    <cellStyle name="Commentaire 6 8" xfId="2042"/>
    <cellStyle name="Commentaire 6 9" xfId="2043"/>
    <cellStyle name="Commentaire 7" xfId="2044"/>
    <cellStyle name="Commentaire 7 10" xfId="2045"/>
    <cellStyle name="Commentaire 7 11" xfId="2046"/>
    <cellStyle name="Commentaire 7 12" xfId="2047"/>
    <cellStyle name="Commentaire 7 13" xfId="2048"/>
    <cellStyle name="Commentaire 7 14" xfId="2049"/>
    <cellStyle name="Commentaire 7 15" xfId="2050"/>
    <cellStyle name="Commentaire 7 16" xfId="2051"/>
    <cellStyle name="Commentaire 7 17" xfId="2052"/>
    <cellStyle name="Commentaire 7 18" xfId="2053"/>
    <cellStyle name="Commentaire 7 19" xfId="2054"/>
    <cellStyle name="Commentaire 7 2" xfId="2055"/>
    <cellStyle name="Commentaire 7 20" xfId="2056"/>
    <cellStyle name="Commentaire 7 21" xfId="2057"/>
    <cellStyle name="Commentaire 7 22" xfId="2058"/>
    <cellStyle name="Commentaire 7 23" xfId="2059"/>
    <cellStyle name="Commentaire 7 24" xfId="2060"/>
    <cellStyle name="Commentaire 7 25" xfId="2061"/>
    <cellStyle name="Commentaire 7 3" xfId="2062"/>
    <cellStyle name="Commentaire 7 4" xfId="2063"/>
    <cellStyle name="Commentaire 7 5" xfId="2064"/>
    <cellStyle name="Commentaire 7 6" xfId="2065"/>
    <cellStyle name="Commentaire 7 7" xfId="2066"/>
    <cellStyle name="Commentaire 7 8" xfId="2067"/>
    <cellStyle name="Commentaire 7 9" xfId="2068"/>
    <cellStyle name="Commentaire 8" xfId="2069"/>
    <cellStyle name="Commentaire 8 10" xfId="2070"/>
    <cellStyle name="Commentaire 8 11" xfId="2071"/>
    <cellStyle name="Commentaire 8 12" xfId="2072"/>
    <cellStyle name="Commentaire 8 13" xfId="2073"/>
    <cellStyle name="Commentaire 8 14" xfId="2074"/>
    <cellStyle name="Commentaire 8 15" xfId="2075"/>
    <cellStyle name="Commentaire 8 16" xfId="2076"/>
    <cellStyle name="Commentaire 8 17" xfId="2077"/>
    <cellStyle name="Commentaire 8 18" xfId="2078"/>
    <cellStyle name="Commentaire 8 19" xfId="2079"/>
    <cellStyle name="Commentaire 8 2" xfId="2080"/>
    <cellStyle name="Commentaire 8 20" xfId="2081"/>
    <cellStyle name="Commentaire 8 21" xfId="2082"/>
    <cellStyle name="Commentaire 8 22" xfId="2083"/>
    <cellStyle name="Commentaire 8 23" xfId="2084"/>
    <cellStyle name="Commentaire 8 24" xfId="2085"/>
    <cellStyle name="Commentaire 8 25" xfId="2086"/>
    <cellStyle name="Commentaire 8 3" xfId="2087"/>
    <cellStyle name="Commentaire 8 4" xfId="2088"/>
    <cellStyle name="Commentaire 8 5" xfId="2089"/>
    <cellStyle name="Commentaire 8 6" xfId="2090"/>
    <cellStyle name="Commentaire 8 7" xfId="2091"/>
    <cellStyle name="Commentaire 8 8" xfId="2092"/>
    <cellStyle name="Commentaire 8 9" xfId="2093"/>
    <cellStyle name="Commentaire 9" xfId="2094"/>
    <cellStyle name="Commentaire 9 10" xfId="2095"/>
    <cellStyle name="Commentaire 9 11" xfId="2096"/>
    <cellStyle name="Commentaire 9 12" xfId="2097"/>
    <cellStyle name="Commentaire 9 13" xfId="2098"/>
    <cellStyle name="Commentaire 9 14" xfId="2099"/>
    <cellStyle name="Commentaire 9 15" xfId="2100"/>
    <cellStyle name="Commentaire 9 16" xfId="2101"/>
    <cellStyle name="Commentaire 9 17" xfId="2102"/>
    <cellStyle name="Commentaire 9 18" xfId="2103"/>
    <cellStyle name="Commentaire 9 19" xfId="2104"/>
    <cellStyle name="Commentaire 9 2" xfId="2105"/>
    <cellStyle name="Commentaire 9 20" xfId="2106"/>
    <cellStyle name="Commentaire 9 21" xfId="2107"/>
    <cellStyle name="Commentaire 9 22" xfId="2108"/>
    <cellStyle name="Commentaire 9 23" xfId="2109"/>
    <cellStyle name="Commentaire 9 24" xfId="2110"/>
    <cellStyle name="Commentaire 9 25" xfId="2111"/>
    <cellStyle name="Commentaire 9 3" xfId="2112"/>
    <cellStyle name="Commentaire 9 4" xfId="2113"/>
    <cellStyle name="Commentaire 9 5" xfId="2114"/>
    <cellStyle name="Commentaire 9 6" xfId="2115"/>
    <cellStyle name="Commentaire 9 7" xfId="2116"/>
    <cellStyle name="Commentaire 9 8" xfId="2117"/>
    <cellStyle name="Commentaire 9 9" xfId="2118"/>
    <cellStyle name="Currency [0]_B3.1a" xfId="2119"/>
    <cellStyle name="Currency_B3.1a" xfId="2120"/>
    <cellStyle name="DataEntryCells" xfId="2121"/>
    <cellStyle name="Dezimal [0]_DIAGRAM" xfId="2122"/>
    <cellStyle name="Dezimal_DIAGRAM" xfId="2123"/>
    <cellStyle name="Didier" xfId="2124"/>
    <cellStyle name="Didier - Title" xfId="2125"/>
    <cellStyle name="Didier subtitles" xfId="2126"/>
    <cellStyle name="En-tête" xfId="2127"/>
    <cellStyle name="Entrée 2" xfId="2128"/>
    <cellStyle name="Entrée 2 10" xfId="2129"/>
    <cellStyle name="Entrée 2 10 2" xfId="2130"/>
    <cellStyle name="Entrée 2 11" xfId="2131"/>
    <cellStyle name="Entrée 2 11 2" xfId="2132"/>
    <cellStyle name="Entrée 2 12" xfId="2133"/>
    <cellStyle name="Entrée 2 12 2" xfId="2134"/>
    <cellStyle name="Entrée 2 13" xfId="2135"/>
    <cellStyle name="Entrée 2 13 2" xfId="2136"/>
    <cellStyle name="Entrée 2 14" xfId="2137"/>
    <cellStyle name="Entrée 2 14 2" xfId="2138"/>
    <cellStyle name="Entrée 2 15" xfId="2139"/>
    <cellStyle name="Entrée 2 15 2" xfId="2140"/>
    <cellStyle name="Entrée 2 16" xfId="2141"/>
    <cellStyle name="Entrée 2 16 2" xfId="2142"/>
    <cellStyle name="Entrée 2 17" xfId="2143"/>
    <cellStyle name="Entrée 2 17 2" xfId="2144"/>
    <cellStyle name="Entrée 2 18" xfId="2145"/>
    <cellStyle name="Entrée 2 18 2" xfId="2146"/>
    <cellStyle name="Entrée 2 19" xfId="2147"/>
    <cellStyle name="Entrée 2 19 2" xfId="2148"/>
    <cellStyle name="Entrée 2 2" xfId="2149"/>
    <cellStyle name="Entrée 2 2 2" xfId="2150"/>
    <cellStyle name="Entrée 2 20" xfId="2151"/>
    <cellStyle name="Entrée 2 20 2" xfId="2152"/>
    <cellStyle name="Entrée 2 21" xfId="2153"/>
    <cellStyle name="Entrée 2 21 2" xfId="2154"/>
    <cellStyle name="Entrée 2 22" xfId="2155"/>
    <cellStyle name="Entrée 2 22 2" xfId="2156"/>
    <cellStyle name="Entrée 2 23" xfId="2157"/>
    <cellStyle name="Entrée 2 23 2" xfId="2158"/>
    <cellStyle name="Entrée 2 24" xfId="2159"/>
    <cellStyle name="Entrée 2 24 2" xfId="2160"/>
    <cellStyle name="Entrée 2 25" xfId="2161"/>
    <cellStyle name="Entrée 2 25 2" xfId="2162"/>
    <cellStyle name="Entrée 2 26" xfId="2163"/>
    <cellStyle name="Entrée 2 3" xfId="2164"/>
    <cellStyle name="Entrée 2 3 2" xfId="2165"/>
    <cellStyle name="Entrée 2 4" xfId="2166"/>
    <cellStyle name="Entrée 2 4 2" xfId="2167"/>
    <cellStyle name="Entrée 2 5" xfId="2168"/>
    <cellStyle name="Entrée 2 5 2" xfId="2169"/>
    <cellStyle name="Entrée 2 6" xfId="2170"/>
    <cellStyle name="Entrée 2 6 2" xfId="2171"/>
    <cellStyle name="Entrée 2 7" xfId="2172"/>
    <cellStyle name="Entrée 2 7 2" xfId="2173"/>
    <cellStyle name="Entrée 2 8" xfId="2174"/>
    <cellStyle name="Entrée 2 8 2" xfId="2175"/>
    <cellStyle name="Entrée 2 9" xfId="2176"/>
    <cellStyle name="Entrée 2 9 2" xfId="2177"/>
    <cellStyle name="Entrée 3" xfId="2178"/>
    <cellStyle name="Entrée 3 10" xfId="2179"/>
    <cellStyle name="Entrée 3 10 2" xfId="2180"/>
    <cellStyle name="Entrée 3 11" xfId="2181"/>
    <cellStyle name="Entrée 3 11 2" xfId="2182"/>
    <cellStyle name="Entrée 3 12" xfId="2183"/>
    <cellStyle name="Entrée 3 12 2" xfId="2184"/>
    <cellStyle name="Entrée 3 13" xfId="2185"/>
    <cellStyle name="Entrée 3 13 2" xfId="2186"/>
    <cellStyle name="Entrée 3 14" xfId="2187"/>
    <cellStyle name="Entrée 3 14 2" xfId="2188"/>
    <cellStyle name="Entrée 3 15" xfId="2189"/>
    <cellStyle name="Entrée 3 15 2" xfId="2190"/>
    <cellStyle name="Entrée 3 16" xfId="2191"/>
    <cellStyle name="Entrée 3 16 2" xfId="2192"/>
    <cellStyle name="Entrée 3 17" xfId="2193"/>
    <cellStyle name="Entrée 3 17 2" xfId="2194"/>
    <cellStyle name="Entrée 3 18" xfId="2195"/>
    <cellStyle name="Entrée 3 18 2" xfId="2196"/>
    <cellStyle name="Entrée 3 19" xfId="2197"/>
    <cellStyle name="Entrée 3 19 2" xfId="2198"/>
    <cellStyle name="Entrée 3 2" xfId="2199"/>
    <cellStyle name="Entrée 3 2 2" xfId="2200"/>
    <cellStyle name="Entrée 3 20" xfId="2201"/>
    <cellStyle name="Entrée 3 20 2" xfId="2202"/>
    <cellStyle name="Entrée 3 21" xfId="2203"/>
    <cellStyle name="Entrée 3 21 2" xfId="2204"/>
    <cellStyle name="Entrée 3 22" xfId="2205"/>
    <cellStyle name="Entrée 3 22 2" xfId="2206"/>
    <cellStyle name="Entrée 3 23" xfId="2207"/>
    <cellStyle name="Entrée 3 23 2" xfId="2208"/>
    <cellStyle name="Entrée 3 24" xfId="2209"/>
    <cellStyle name="Entrée 3 24 2" xfId="2210"/>
    <cellStyle name="Entrée 3 25" xfId="2211"/>
    <cellStyle name="Entrée 3 25 2" xfId="2212"/>
    <cellStyle name="Entrée 3 26" xfId="2213"/>
    <cellStyle name="Entrée 3 3" xfId="2214"/>
    <cellStyle name="Entrée 3 3 2" xfId="2215"/>
    <cellStyle name="Entrée 3 4" xfId="2216"/>
    <cellStyle name="Entrée 3 4 2" xfId="2217"/>
    <cellStyle name="Entrée 3 5" xfId="2218"/>
    <cellStyle name="Entrée 3 5 2" xfId="2219"/>
    <cellStyle name="Entrée 3 6" xfId="2220"/>
    <cellStyle name="Entrée 3 6 2" xfId="2221"/>
    <cellStyle name="Entrée 3 7" xfId="2222"/>
    <cellStyle name="Entrée 3 7 2" xfId="2223"/>
    <cellStyle name="Entrée 3 8" xfId="2224"/>
    <cellStyle name="Entrée 3 8 2" xfId="2225"/>
    <cellStyle name="Entrée 3 9" xfId="2226"/>
    <cellStyle name="Entrée 3 9 2" xfId="2227"/>
    <cellStyle name="ErrRpt_DataEntryCells" xfId="2228"/>
    <cellStyle name="ErrRpt-DataEntryCells" xfId="2229"/>
    <cellStyle name="ErrRpt-DataEntryCells 2" xfId="2230"/>
    <cellStyle name="ErrRpt-GreyBackground" xfId="2231"/>
    <cellStyle name="ErrRpt-GreyBackground 2" xfId="2232"/>
    <cellStyle name="Euro" xfId="2233"/>
    <cellStyle name="Euro 2" xfId="2234"/>
    <cellStyle name="Excel Built-in Normal" xfId="2235"/>
    <cellStyle name="Excel Built-in Normal 2" xfId="2236"/>
    <cellStyle name="Explanatory Text" xfId="2237"/>
    <cellStyle name="Explanatory Text 2" xfId="2238"/>
    <cellStyle name="formula" xfId="2239"/>
    <cellStyle name="formula 2" xfId="2240"/>
    <cellStyle name="gap" xfId="2241"/>
    <cellStyle name="gap 2" xfId="2242"/>
    <cellStyle name="gap 2 2" xfId="2243"/>
    <cellStyle name="gap 2 2 2" xfId="2244"/>
    <cellStyle name="gap 2 2 2 2" xfId="2245"/>
    <cellStyle name="gap 2 2 2 2 2" xfId="2246"/>
    <cellStyle name="gap 2 2 2 2 2 2" xfId="2247"/>
    <cellStyle name="gap 2 2 2 2 2 2 2" xfId="2248"/>
    <cellStyle name="gap 2 2 2 2 2 3" xfId="2249"/>
    <cellStyle name="gap 2 2 2 2 3" xfId="2250"/>
    <cellStyle name="gap 2 2 2 2 3 2" xfId="2251"/>
    <cellStyle name="gap 2 2 2 2 4" xfId="2252"/>
    <cellStyle name="gap 2 2 2 3" xfId="2253"/>
    <cellStyle name="gap 2 2 2 3 2" xfId="2254"/>
    <cellStyle name="gap 2 2 2 3 2 2" xfId="2255"/>
    <cellStyle name="gap 2 2 2 3 3" xfId="2256"/>
    <cellStyle name="gap 2 2 2 4" xfId="2257"/>
    <cellStyle name="gap 2 2 2 4 2" xfId="2258"/>
    <cellStyle name="gap 2 2 2 5" xfId="2259"/>
    <cellStyle name="gap 2 2 3" xfId="2260"/>
    <cellStyle name="gap 2 2 3 2" xfId="2261"/>
    <cellStyle name="gap 2 2 3 2 2" xfId="2262"/>
    <cellStyle name="gap 2 2 3 2 2 2" xfId="2263"/>
    <cellStyle name="gap 2 2 3 2 3" xfId="2264"/>
    <cellStyle name="gap 2 2 3 3" xfId="2265"/>
    <cellStyle name="gap 2 2 3 3 2" xfId="2266"/>
    <cellStyle name="gap 2 2 3 4" xfId="2267"/>
    <cellStyle name="gap 2 2 4" xfId="2268"/>
    <cellStyle name="gap 2 2 4 2" xfId="2269"/>
    <cellStyle name="gap 2 2 4 2 2" xfId="2270"/>
    <cellStyle name="gap 2 2 4 3" xfId="2271"/>
    <cellStyle name="gap 2 2 5" xfId="2272"/>
    <cellStyle name="gap 2 2 5 2" xfId="2273"/>
    <cellStyle name="gap 2 3" xfId="2274"/>
    <cellStyle name="gap 3" xfId="2275"/>
    <cellStyle name="gap 3 2" xfId="2276"/>
    <cellStyle name="gap 3 2 2" xfId="2277"/>
    <cellStyle name="gap 3 2 2 2" xfId="2278"/>
    <cellStyle name="gap 3 2 2 2 2" xfId="2279"/>
    <cellStyle name="gap 3 2 2 3" xfId="2280"/>
    <cellStyle name="gap 3 2 3" xfId="2281"/>
    <cellStyle name="gap 3 2 3 2" xfId="2282"/>
    <cellStyle name="gap 3 2 4" xfId="2283"/>
    <cellStyle name="gap 3 3" xfId="2284"/>
    <cellStyle name="gap 3 3 2" xfId="2285"/>
    <cellStyle name="gap 3 3 2 2" xfId="2286"/>
    <cellStyle name="gap 3 3 3" xfId="2287"/>
    <cellStyle name="gap 3 4" xfId="2288"/>
    <cellStyle name="gap 3 4 2" xfId="2289"/>
    <cellStyle name="gap 3 5" xfId="2290"/>
    <cellStyle name="gap 4" xfId="2291"/>
    <cellStyle name="gap 4 2" xfId="2292"/>
    <cellStyle name="gap 4 2 2" xfId="2293"/>
    <cellStyle name="gap 4 2 2 2" xfId="2294"/>
    <cellStyle name="gap 4 2 3" xfId="2295"/>
    <cellStyle name="gap 4 3" xfId="2296"/>
    <cellStyle name="gap 4 3 2" xfId="2297"/>
    <cellStyle name="gap 4 4" xfId="2298"/>
    <cellStyle name="gap 5" xfId="2299"/>
    <cellStyle name="gap 5 2" xfId="2300"/>
    <cellStyle name="gap 5 2 2" xfId="2301"/>
    <cellStyle name="gap 5 3" xfId="2302"/>
    <cellStyle name="gap 6" xfId="2303"/>
    <cellStyle name="gap 6 2" xfId="2304"/>
    <cellStyle name="gap 7" xfId="2305"/>
    <cellStyle name="Good" xfId="2306"/>
    <cellStyle name="Good 2" xfId="2307"/>
    <cellStyle name="Grey_background" xfId="2308"/>
    <cellStyle name="GreyBackground" xfId="2309"/>
    <cellStyle name="GreyBackground 2" xfId="2310"/>
    <cellStyle name="Heading 1" xfId="2311"/>
    <cellStyle name="Heading 1 2" xfId="2312"/>
    <cellStyle name="Heading 2" xfId="2313"/>
    <cellStyle name="Heading 2 2" xfId="2314"/>
    <cellStyle name="Heading 3" xfId="2315"/>
    <cellStyle name="Heading 3 2" xfId="2316"/>
    <cellStyle name="Heading 4" xfId="2317"/>
    <cellStyle name="Heading 4 2" xfId="2318"/>
    <cellStyle name="Hipervínculo" xfId="2319"/>
    <cellStyle name="Hipervínculo visitado" xfId="2320"/>
    <cellStyle name="Huomautus 2" xfId="2321"/>
    <cellStyle name="Huomautus 2 2" xfId="2322"/>
    <cellStyle name="Huomautus 2 2 2" xfId="2323"/>
    <cellStyle name="Huomautus 3" xfId="2324"/>
    <cellStyle name="Huomautus 3 2" xfId="2325"/>
    <cellStyle name="Huomautus 3 2 2" xfId="2326"/>
    <cellStyle name="Hyperlink 2" xfId="2327"/>
    <cellStyle name="Hyperlink 3" xfId="2328"/>
    <cellStyle name="Hyperlink 4" xfId="2329"/>
    <cellStyle name="Hyperlink 5" xfId="2330"/>
    <cellStyle name="Input" xfId="2331"/>
    <cellStyle name="Input 2" xfId="2332"/>
    <cellStyle name="Insatisfaisant 2" xfId="2333"/>
    <cellStyle name="Insatisfaisant 2 10" xfId="2334"/>
    <cellStyle name="Insatisfaisant 2 11" xfId="2335"/>
    <cellStyle name="Insatisfaisant 2 12" xfId="2336"/>
    <cellStyle name="Insatisfaisant 2 13" xfId="2337"/>
    <cellStyle name="Insatisfaisant 2 14" xfId="2338"/>
    <cellStyle name="Insatisfaisant 2 15" xfId="2339"/>
    <cellStyle name="Insatisfaisant 2 16" xfId="2340"/>
    <cellStyle name="Insatisfaisant 2 17" xfId="2341"/>
    <cellStyle name="Insatisfaisant 2 18" xfId="2342"/>
    <cellStyle name="Insatisfaisant 2 19" xfId="2343"/>
    <cellStyle name="Insatisfaisant 2 2" xfId="2344"/>
    <cellStyle name="Insatisfaisant 2 20" xfId="2345"/>
    <cellStyle name="Insatisfaisant 2 21" xfId="2346"/>
    <cellStyle name="Insatisfaisant 2 22" xfId="2347"/>
    <cellStyle name="Insatisfaisant 2 23" xfId="2348"/>
    <cellStyle name="Insatisfaisant 2 24" xfId="2349"/>
    <cellStyle name="Insatisfaisant 2 25" xfId="2350"/>
    <cellStyle name="Insatisfaisant 2 3" xfId="2351"/>
    <cellStyle name="Insatisfaisant 2 4" xfId="2352"/>
    <cellStyle name="Insatisfaisant 2 5" xfId="2353"/>
    <cellStyle name="Insatisfaisant 2 6" xfId="2354"/>
    <cellStyle name="Insatisfaisant 2 7" xfId="2355"/>
    <cellStyle name="Insatisfaisant 2 8" xfId="2356"/>
    <cellStyle name="Insatisfaisant 2 9" xfId="2357"/>
    <cellStyle name="Insatisfaisant 3" xfId="2358"/>
    <cellStyle name="Insatisfaisant 3 10" xfId="2359"/>
    <cellStyle name="Insatisfaisant 3 11" xfId="2360"/>
    <cellStyle name="Insatisfaisant 3 12" xfId="2361"/>
    <cellStyle name="Insatisfaisant 3 13" xfId="2362"/>
    <cellStyle name="Insatisfaisant 3 14" xfId="2363"/>
    <cellStyle name="Insatisfaisant 3 15" xfId="2364"/>
    <cellStyle name="Insatisfaisant 3 16" xfId="2365"/>
    <cellStyle name="Insatisfaisant 3 17" xfId="2366"/>
    <cellStyle name="Insatisfaisant 3 18" xfId="2367"/>
    <cellStyle name="Insatisfaisant 3 19" xfId="2368"/>
    <cellStyle name="Insatisfaisant 3 2" xfId="2369"/>
    <cellStyle name="Insatisfaisant 3 20" xfId="2370"/>
    <cellStyle name="Insatisfaisant 3 21" xfId="2371"/>
    <cellStyle name="Insatisfaisant 3 22" xfId="2372"/>
    <cellStyle name="Insatisfaisant 3 23" xfId="2373"/>
    <cellStyle name="Insatisfaisant 3 24" xfId="2374"/>
    <cellStyle name="Insatisfaisant 3 25" xfId="2375"/>
    <cellStyle name="Insatisfaisant 3 3" xfId="2376"/>
    <cellStyle name="Insatisfaisant 3 4" xfId="2377"/>
    <cellStyle name="Insatisfaisant 3 5" xfId="2378"/>
    <cellStyle name="Insatisfaisant 3 6" xfId="2379"/>
    <cellStyle name="Insatisfaisant 3 7" xfId="2380"/>
    <cellStyle name="Insatisfaisant 3 8" xfId="2381"/>
    <cellStyle name="Insatisfaisant 3 9" xfId="2382"/>
    <cellStyle name="ISC" xfId="2383"/>
    <cellStyle name="ISC 2" xfId="2384"/>
    <cellStyle name="ISC 3" xfId="2385"/>
    <cellStyle name="ISC 4" xfId="2386"/>
    <cellStyle name="ISC 5" xfId="2387"/>
    <cellStyle name="ISC 6" xfId="2388"/>
    <cellStyle name="ISC 7" xfId="2389"/>
    <cellStyle name="ISC 8" xfId="2390"/>
    <cellStyle name="ISC 9" xfId="2391"/>
    <cellStyle name="isced" xfId="2392"/>
    <cellStyle name="isced 2" xfId="2393"/>
    <cellStyle name="ISCED Titles" xfId="2394"/>
    <cellStyle name="isced_8gradk" xfId="2395"/>
    <cellStyle name="level1a" xfId="2396"/>
    <cellStyle name="level1a 2" xfId="2397"/>
    <cellStyle name="level1a 2 2" xfId="2398"/>
    <cellStyle name="level1a 2 2 2" xfId="2399"/>
    <cellStyle name="level1a 2 2 2 2" xfId="2400"/>
    <cellStyle name="level1a 2 2 3" xfId="2401"/>
    <cellStyle name="level1a 2 2 3 2" xfId="2402"/>
    <cellStyle name="level1a 2 2 4" xfId="2403"/>
    <cellStyle name="level1a 2 3" xfId="2404"/>
    <cellStyle name="level1a 2 3 2" xfId="2405"/>
    <cellStyle name="level1a 2 4" xfId="2406"/>
    <cellStyle name="level1a 2 5" xfId="2407"/>
    <cellStyle name="level1a 2 6" xfId="2408"/>
    <cellStyle name="level1a 2 7" xfId="2409"/>
    <cellStyle name="level1a 3" xfId="2410"/>
    <cellStyle name="level1a 3 2" xfId="2411"/>
    <cellStyle name="level1a 4" xfId="2412"/>
    <cellStyle name="level1a 5" xfId="2413"/>
    <cellStyle name="level1a 6" xfId="2414"/>
    <cellStyle name="level1a 7" xfId="2415"/>
    <cellStyle name="level1a 8" xfId="2416"/>
    <cellStyle name="level1a 9" xfId="2417"/>
    <cellStyle name="level2" xfId="2418"/>
    <cellStyle name="level2 10" xfId="2419"/>
    <cellStyle name="level2 10 2" xfId="2420"/>
    <cellStyle name="level2 11" xfId="2421"/>
    <cellStyle name="level2 2" xfId="2422"/>
    <cellStyle name="level2 2 2" xfId="2423"/>
    <cellStyle name="level2 2 2 2" xfId="2424"/>
    <cellStyle name="level2 2 2 2 2" xfId="2425"/>
    <cellStyle name="level2 2 2 3" xfId="2426"/>
    <cellStyle name="level2 2 2 3 2" xfId="2427"/>
    <cellStyle name="level2 2 2 4" xfId="2428"/>
    <cellStyle name="level2 2 3" xfId="2429"/>
    <cellStyle name="level2 2 3 2" xfId="2430"/>
    <cellStyle name="level2 2 4" xfId="2431"/>
    <cellStyle name="level2 2 4 2" xfId="2432"/>
    <cellStyle name="level2 2 5" xfId="2433"/>
    <cellStyle name="level2 2 5 2" xfId="2434"/>
    <cellStyle name="level2 2 6" xfId="2435"/>
    <cellStyle name="level2 2 6 2" xfId="2436"/>
    <cellStyle name="level2 2 7" xfId="2437"/>
    <cellStyle name="level2 2 7 2" xfId="2438"/>
    <cellStyle name="level2 2 8" xfId="2439"/>
    <cellStyle name="level2 3" xfId="2440"/>
    <cellStyle name="level2 3 2" xfId="2441"/>
    <cellStyle name="level2 4" xfId="2442"/>
    <cellStyle name="level2 4 2" xfId="2443"/>
    <cellStyle name="level2 5" xfId="2444"/>
    <cellStyle name="level2 5 2" xfId="2445"/>
    <cellStyle name="level2 6" xfId="2446"/>
    <cellStyle name="level2 6 2" xfId="2447"/>
    <cellStyle name="level2 7" xfId="2448"/>
    <cellStyle name="level2 7 2" xfId="2449"/>
    <cellStyle name="level2 8" xfId="2450"/>
    <cellStyle name="level2 8 2" xfId="2451"/>
    <cellStyle name="level2 9" xfId="2452"/>
    <cellStyle name="level2 9 2" xfId="2453"/>
    <cellStyle name="level2a" xfId="2454"/>
    <cellStyle name="level2a 10" xfId="2455"/>
    <cellStyle name="level2a 2" xfId="2456"/>
    <cellStyle name="level2a 2 2" xfId="2457"/>
    <cellStyle name="level2a 2 2 2" xfId="2458"/>
    <cellStyle name="level2a 2 2 3" xfId="2459"/>
    <cellStyle name="level2a 2 3" xfId="2460"/>
    <cellStyle name="level2a 2 4" xfId="2461"/>
    <cellStyle name="level2a 2 5" xfId="2462"/>
    <cellStyle name="level2a 2 6" xfId="2463"/>
    <cellStyle name="level2a 2 7" xfId="2464"/>
    <cellStyle name="level2a 3" xfId="2465"/>
    <cellStyle name="level2a 4" xfId="2466"/>
    <cellStyle name="level2a 5" xfId="2467"/>
    <cellStyle name="level2a 6" xfId="2468"/>
    <cellStyle name="level2a 7" xfId="2469"/>
    <cellStyle name="level2a 8" xfId="2470"/>
    <cellStyle name="level2a 9" xfId="2471"/>
    <cellStyle name="level3" xfId="2472"/>
    <cellStyle name="level3 2" xfId="2473"/>
    <cellStyle name="level3 3" xfId="2474"/>
    <cellStyle name="level3 4" xfId="2475"/>
    <cellStyle name="level3 5" xfId="2476"/>
    <cellStyle name="level3 6" xfId="2477"/>
    <cellStyle name="level3 7" xfId="2478"/>
    <cellStyle name="level3 8" xfId="2479"/>
    <cellStyle name="level3 9" xfId="2480"/>
    <cellStyle name="Lien hypertexte" xfId="7" builtinId="8" hidden="1"/>
    <cellStyle name="Lien hypertexte" xfId="9" builtinId="8"/>
    <cellStyle name="Lien hypertexte 2" xfId="2481"/>
    <cellStyle name="Lien hypertexte 2 2" xfId="2482"/>
    <cellStyle name="Lien hypertexte 2 3" xfId="2483"/>
    <cellStyle name="Lien hypertexte 3" xfId="2484"/>
    <cellStyle name="Lien hypertexte 4" xfId="2485"/>
    <cellStyle name="Lien hypertexte visité" xfId="8" builtinId="9" hidden="1"/>
    <cellStyle name="Line titles-Rows" xfId="2486"/>
    <cellStyle name="Linked Cell" xfId="2487"/>
    <cellStyle name="Linked Cell 2" xfId="2488"/>
    <cellStyle name="Migliaia (0)_conti99" xfId="2489"/>
    <cellStyle name="Milliers 2" xfId="2490"/>
    <cellStyle name="Milliers 2 2" xfId="2491"/>
    <cellStyle name="Milliers 3" xfId="2492"/>
    <cellStyle name="Milliers 4" xfId="2493"/>
    <cellStyle name="Motif" xfId="2494"/>
    <cellStyle name="Motif 2" xfId="2495"/>
    <cellStyle name="Neutral" xfId="2496"/>
    <cellStyle name="Neutral 2" xfId="2497"/>
    <cellStyle name="Neutre 2" xfId="2498"/>
    <cellStyle name="Neutre 2 10" xfId="2499"/>
    <cellStyle name="Neutre 2 11" xfId="2500"/>
    <cellStyle name="Neutre 2 12" xfId="2501"/>
    <cellStyle name="Neutre 2 13" xfId="2502"/>
    <cellStyle name="Neutre 2 14" xfId="2503"/>
    <cellStyle name="Neutre 2 15" xfId="2504"/>
    <cellStyle name="Neutre 2 16" xfId="2505"/>
    <cellStyle name="Neutre 2 17" xfId="2506"/>
    <cellStyle name="Neutre 2 18" xfId="2507"/>
    <cellStyle name="Neutre 2 19" xfId="2508"/>
    <cellStyle name="Neutre 2 2" xfId="2509"/>
    <cellStyle name="Neutre 2 20" xfId="2510"/>
    <cellStyle name="Neutre 2 21" xfId="2511"/>
    <cellStyle name="Neutre 2 22" xfId="2512"/>
    <cellStyle name="Neutre 2 23" xfId="2513"/>
    <cellStyle name="Neutre 2 24" xfId="2514"/>
    <cellStyle name="Neutre 2 25" xfId="2515"/>
    <cellStyle name="Neutre 2 3" xfId="2516"/>
    <cellStyle name="Neutre 2 4" xfId="2517"/>
    <cellStyle name="Neutre 2 5" xfId="2518"/>
    <cellStyle name="Neutre 2 6" xfId="2519"/>
    <cellStyle name="Neutre 2 7" xfId="2520"/>
    <cellStyle name="Neutre 2 8" xfId="2521"/>
    <cellStyle name="Neutre 2 9" xfId="2522"/>
    <cellStyle name="Neutre 3" xfId="2523"/>
    <cellStyle name="Neutre 3 10" xfId="2524"/>
    <cellStyle name="Neutre 3 11" xfId="2525"/>
    <cellStyle name="Neutre 3 12" xfId="2526"/>
    <cellStyle name="Neutre 3 13" xfId="2527"/>
    <cellStyle name="Neutre 3 14" xfId="2528"/>
    <cellStyle name="Neutre 3 15" xfId="2529"/>
    <cellStyle name="Neutre 3 16" xfId="2530"/>
    <cellStyle name="Neutre 3 17" xfId="2531"/>
    <cellStyle name="Neutre 3 18" xfId="2532"/>
    <cellStyle name="Neutre 3 19" xfId="2533"/>
    <cellStyle name="Neutre 3 2" xfId="2534"/>
    <cellStyle name="Neutre 3 20" xfId="2535"/>
    <cellStyle name="Neutre 3 21" xfId="2536"/>
    <cellStyle name="Neutre 3 22" xfId="2537"/>
    <cellStyle name="Neutre 3 23" xfId="2538"/>
    <cellStyle name="Neutre 3 24" xfId="2539"/>
    <cellStyle name="Neutre 3 25" xfId="2540"/>
    <cellStyle name="Neutre 3 3" xfId="2541"/>
    <cellStyle name="Neutre 3 4" xfId="2542"/>
    <cellStyle name="Neutre 3 5" xfId="2543"/>
    <cellStyle name="Neutre 3 6" xfId="2544"/>
    <cellStyle name="Neutre 3 7" xfId="2545"/>
    <cellStyle name="Neutre 3 8" xfId="2546"/>
    <cellStyle name="Neutre 3 9" xfId="2547"/>
    <cellStyle name="Normaali 2" xfId="2548"/>
    <cellStyle name="Normaali 3" xfId="2549"/>
    <cellStyle name="Normaali_Y8_Fin02" xfId="2550"/>
    <cellStyle name="Normal" xfId="0" builtinId="0"/>
    <cellStyle name="Normal 10" xfId="2551"/>
    <cellStyle name="Normal 10 2" xfId="2552"/>
    <cellStyle name="Normal 10 2 2" xfId="2553"/>
    <cellStyle name="Normal 10 3" xfId="2554"/>
    <cellStyle name="Normal 10 4" xfId="2555"/>
    <cellStyle name="Normal 100" xfId="2556"/>
    <cellStyle name="Normal 101" xfId="2557"/>
    <cellStyle name="Normal 102" xfId="2558"/>
    <cellStyle name="Normal 103" xfId="2559"/>
    <cellStyle name="Normal 104" xfId="2560"/>
    <cellStyle name="Normal 105" xfId="2561"/>
    <cellStyle name="Normal 106" xfId="2562"/>
    <cellStyle name="Normal 107" xfId="2563"/>
    <cellStyle name="Normal 108" xfId="2564"/>
    <cellStyle name="Normal 109" xfId="2565"/>
    <cellStyle name="Normal 11" xfId="2566"/>
    <cellStyle name="Normal 11 10" xfId="2567"/>
    <cellStyle name="Normal 11 11" xfId="2568"/>
    <cellStyle name="Normal 11 12" xfId="2569"/>
    <cellStyle name="Normal 11 13" xfId="2570"/>
    <cellStyle name="Normal 11 14" xfId="2571"/>
    <cellStyle name="Normal 11 15" xfId="2572"/>
    <cellStyle name="Normal 11 16" xfId="2573"/>
    <cellStyle name="Normal 11 17" xfId="2574"/>
    <cellStyle name="Normal 11 18" xfId="2575"/>
    <cellStyle name="Normal 11 19" xfId="2576"/>
    <cellStyle name="Normal 11 2" xfId="2577"/>
    <cellStyle name="Normal 11 2 15" xfId="2578"/>
    <cellStyle name="Normal 11 2 15 2" xfId="2579"/>
    <cellStyle name="Normal 11 2 2" xfId="2580"/>
    <cellStyle name="Normal 11 2 2 2" xfId="2581"/>
    <cellStyle name="Normal 11 2 2 2 2" xfId="2582"/>
    <cellStyle name="Normal 11 2 2 3" xfId="2583"/>
    <cellStyle name="Normal 11 2 3" xfId="2584"/>
    <cellStyle name="Normal 11 2 3 2" xfId="2585"/>
    <cellStyle name="Normal 11 2 3 2 2" xfId="2586"/>
    <cellStyle name="Normal 11 2 3 3" xfId="2587"/>
    <cellStyle name="Normal 11 2 3 4" xfId="2588"/>
    <cellStyle name="Normal 11 2 3 5" xfId="2589"/>
    <cellStyle name="Normal 11 2 3 6" xfId="2590"/>
    <cellStyle name="Normal 11 2 4" xfId="2591"/>
    <cellStyle name="Normal 11 2 4 2" xfId="2592"/>
    <cellStyle name="Normal 11 2 4 3" xfId="2593"/>
    <cellStyle name="Normal 11 2 4 4" xfId="2594"/>
    <cellStyle name="Normal 11 2 5" xfId="2595"/>
    <cellStyle name="Normal 11 2 5 2" xfId="2596"/>
    <cellStyle name="Normal 11 2 6" xfId="2597"/>
    <cellStyle name="Normal 11 2 7" xfId="2598"/>
    <cellStyle name="Normal 11 2 8" xfId="2599"/>
    <cellStyle name="Normal 11 20" xfId="2600"/>
    <cellStyle name="Normal 11 21" xfId="2601"/>
    <cellStyle name="Normal 11 22" xfId="2602"/>
    <cellStyle name="Normal 11 23" xfId="2603"/>
    <cellStyle name="Normal 11 24" xfId="2604"/>
    <cellStyle name="Normal 11 25" xfId="2605"/>
    <cellStyle name="Normal 11 3" xfId="2606"/>
    <cellStyle name="Normal 11 3 2" xfId="2607"/>
    <cellStyle name="Normal 11 3 2 2" xfId="2608"/>
    <cellStyle name="Normal 11 3 2 2 2" xfId="2609"/>
    <cellStyle name="Normal 11 3 2 3" xfId="2610"/>
    <cellStyle name="Normal 11 3 3" xfId="2611"/>
    <cellStyle name="Normal 11 3 3 2" xfId="2612"/>
    <cellStyle name="Normal 11 3 4" xfId="2613"/>
    <cellStyle name="Normal 11 3 5" xfId="2614"/>
    <cellStyle name="Normal 11 4" xfId="2615"/>
    <cellStyle name="Normal 11 4 2" xfId="2616"/>
    <cellStyle name="Normal 11 4 2 2" xfId="2617"/>
    <cellStyle name="Normal 11 4 2 2 2" xfId="2618"/>
    <cellStyle name="Normal 11 4 2 3" xfId="2619"/>
    <cellStyle name="Normal 11 4 3" xfId="2620"/>
    <cellStyle name="Normal 11 4 3 2" xfId="2621"/>
    <cellStyle name="Normal 11 4 4" xfId="2622"/>
    <cellStyle name="Normal 11 4 5" xfId="2623"/>
    <cellStyle name="Normal 11 5" xfId="2624"/>
    <cellStyle name="Normal 11 5 2" xfId="2625"/>
    <cellStyle name="Normal 11 5 3" xfId="2626"/>
    <cellStyle name="Normal 11 6" xfId="2627"/>
    <cellStyle name="Normal 11 6 2" xfId="2628"/>
    <cellStyle name="Normal 11 6 2 2" xfId="2629"/>
    <cellStyle name="Normal 11 6 3" xfId="2630"/>
    <cellStyle name="Normal 11 7" xfId="2631"/>
    <cellStyle name="Normal 11 8" xfId="2632"/>
    <cellStyle name="Normal 11 9" xfId="2633"/>
    <cellStyle name="Normal 11 9 2" xfId="2634"/>
    <cellStyle name="Normal 110" xfId="2635"/>
    <cellStyle name="Normal 111" xfId="2636"/>
    <cellStyle name="Normal 112" xfId="2637"/>
    <cellStyle name="Normal 113" xfId="2638"/>
    <cellStyle name="Normal 114" xfId="2639"/>
    <cellStyle name="Normal 115" xfId="2640"/>
    <cellStyle name="Normal 116" xfId="2641"/>
    <cellStyle name="Normal 117" xfId="2642"/>
    <cellStyle name="Normal 118" xfId="2643"/>
    <cellStyle name="Normal 119" xfId="2644"/>
    <cellStyle name="Normal 12" xfId="2645"/>
    <cellStyle name="Normal 12 10" xfId="2646"/>
    <cellStyle name="Normal 12 11" xfId="2647"/>
    <cellStyle name="Normal 12 12" xfId="2648"/>
    <cellStyle name="Normal 12 13" xfId="2649"/>
    <cellStyle name="Normal 12 14" xfId="2650"/>
    <cellStyle name="Normal 12 15" xfId="2651"/>
    <cellStyle name="Normal 12 16" xfId="2652"/>
    <cellStyle name="Normal 12 17" xfId="2653"/>
    <cellStyle name="Normal 12 18" xfId="2654"/>
    <cellStyle name="Normal 12 19" xfId="2655"/>
    <cellStyle name="Normal 12 2" xfId="2656"/>
    <cellStyle name="Normal 12 20" xfId="2657"/>
    <cellStyle name="Normal 12 21" xfId="2658"/>
    <cellStyle name="Normal 12 22" xfId="2659"/>
    <cellStyle name="Normal 12 23" xfId="2660"/>
    <cellStyle name="Normal 12 24" xfId="2661"/>
    <cellStyle name="Normal 12 25" xfId="2662"/>
    <cellStyle name="Normal 12 3" xfId="2663"/>
    <cellStyle name="Normal 12 3 2" xfId="2664"/>
    <cellStyle name="Normal 12 4" xfId="2665"/>
    <cellStyle name="Normal 12 5" xfId="2666"/>
    <cellStyle name="Normal 12 6" xfId="2667"/>
    <cellStyle name="Normal 12 7" xfId="2668"/>
    <cellStyle name="Normal 12 8" xfId="2669"/>
    <cellStyle name="Normal 12 9" xfId="2670"/>
    <cellStyle name="Normal 120" xfId="2671"/>
    <cellStyle name="Normal 121" xfId="2672"/>
    <cellStyle name="Normal 122" xfId="2673"/>
    <cellStyle name="Normal 123" xfId="2674"/>
    <cellStyle name="Normal 124" xfId="2675"/>
    <cellStyle name="Normal 125" xfId="2676"/>
    <cellStyle name="Normal 126" xfId="2677"/>
    <cellStyle name="Normal 127" xfId="2678"/>
    <cellStyle name="Normal 128" xfId="2679"/>
    <cellStyle name="Normal 129" xfId="2680"/>
    <cellStyle name="Normal 13" xfId="2681"/>
    <cellStyle name="Normal 13 10" xfId="2682"/>
    <cellStyle name="Normal 13 11" xfId="2683"/>
    <cellStyle name="Normal 13 12" xfId="2684"/>
    <cellStyle name="Normal 13 13" xfId="2685"/>
    <cellStyle name="Normal 13 14" xfId="2686"/>
    <cellStyle name="Normal 13 15" xfId="2687"/>
    <cellStyle name="Normal 13 16" xfId="2688"/>
    <cellStyle name="Normal 13 17" xfId="2689"/>
    <cellStyle name="Normal 13 18" xfId="2690"/>
    <cellStyle name="Normal 13 19" xfId="2691"/>
    <cellStyle name="Normal 13 2" xfId="2692"/>
    <cellStyle name="Normal 13 2 2" xfId="2693"/>
    <cellStyle name="Normal 13 2 2 2" xfId="2694"/>
    <cellStyle name="Normal 13 2 2 2 2" xfId="2695"/>
    <cellStyle name="Normal 13 2 2 3" xfId="2696"/>
    <cellStyle name="Normal 13 2 3" xfId="2697"/>
    <cellStyle name="Normal 13 2 3 2" xfId="2698"/>
    <cellStyle name="Normal 13 2 3 2 2" xfId="2699"/>
    <cellStyle name="Normal 13 2 3 3" xfId="2700"/>
    <cellStyle name="Normal 13 2 4" xfId="2701"/>
    <cellStyle name="Normal 13 2 4 2" xfId="2702"/>
    <cellStyle name="Normal 13 2 4 3" xfId="2703"/>
    <cellStyle name="Normal 13 2 5" xfId="2704"/>
    <cellStyle name="Normal 13 2 5 2" xfId="2705"/>
    <cellStyle name="Normal 13 2 6" xfId="2706"/>
    <cellStyle name="Normal 13 2 7" xfId="2707"/>
    <cellStyle name="Normal 13 2 8" xfId="2708"/>
    <cellStyle name="Normal 13 20" xfId="2709"/>
    <cellStyle name="Normal 13 21" xfId="2710"/>
    <cellStyle name="Normal 13 22" xfId="2711"/>
    <cellStyle name="Normal 13 23" xfId="2712"/>
    <cellStyle name="Normal 13 24" xfId="2713"/>
    <cellStyle name="Normal 13 25" xfId="2714"/>
    <cellStyle name="Normal 13 3" xfId="2715"/>
    <cellStyle name="Normal 13 3 2" xfId="2716"/>
    <cellStyle name="Normal 13 3 2 2" xfId="2717"/>
    <cellStyle name="Normal 13 3 2 2 2" xfId="2718"/>
    <cellStyle name="Normal 13 3 3" xfId="2719"/>
    <cellStyle name="Normal 13 4" xfId="2720"/>
    <cellStyle name="Normal 13 4 2" xfId="2721"/>
    <cellStyle name="Normal 13 5" xfId="2722"/>
    <cellStyle name="Normal 13 5 2" xfId="2723"/>
    <cellStyle name="Normal 13 5 3" xfId="2724"/>
    <cellStyle name="Normal 13 6" xfId="2725"/>
    <cellStyle name="Normal 13 7" xfId="2726"/>
    <cellStyle name="Normal 13 8" xfId="2727"/>
    <cellStyle name="Normal 13 9" xfId="2728"/>
    <cellStyle name="Normal 130" xfId="2729"/>
    <cellStyle name="Normal 131" xfId="2730"/>
    <cellStyle name="Normal 132" xfId="2731"/>
    <cellStyle name="Normal 133" xfId="2732"/>
    <cellStyle name="Normal 134" xfId="2733"/>
    <cellStyle name="Normal 135" xfId="2734"/>
    <cellStyle name="Normal 136" xfId="2735"/>
    <cellStyle name="Normal 137" xfId="2736"/>
    <cellStyle name="Normal 138" xfId="2737"/>
    <cellStyle name="Normal 139" xfId="2738"/>
    <cellStyle name="Normal 14" xfId="2739"/>
    <cellStyle name="Normal 14 10" xfId="2740"/>
    <cellStyle name="Normal 14 11" xfId="2741"/>
    <cellStyle name="Normal 14 12" xfId="2742"/>
    <cellStyle name="Normal 14 13" xfId="2743"/>
    <cellStyle name="Normal 14 14" xfId="2744"/>
    <cellStyle name="Normal 14 15" xfId="2745"/>
    <cellStyle name="Normal 14 16" xfId="2746"/>
    <cellStyle name="Normal 14 17" xfId="2747"/>
    <cellStyle name="Normal 14 18" xfId="2748"/>
    <cellStyle name="Normal 14 19" xfId="2749"/>
    <cellStyle name="Normal 14 2" xfId="2750"/>
    <cellStyle name="Normal 14 2 10" xfId="2751"/>
    <cellStyle name="Normal 14 2 2" xfId="2752"/>
    <cellStyle name="Normal 14 2 2 2" xfId="2753"/>
    <cellStyle name="Normal 14 2 2 3" xfId="2754"/>
    <cellStyle name="Normal 14 2 3" xfId="2755"/>
    <cellStyle name="Normal 14 2 3 2" xfId="2756"/>
    <cellStyle name="Normal 14 2 3 3" xfId="2757"/>
    <cellStyle name="Normal 14 2 3 4" xfId="2758"/>
    <cellStyle name="Normal 14 2 4" xfId="2759"/>
    <cellStyle name="Normal 14 2 4 2" xfId="2760"/>
    <cellStyle name="Normal 14 2 5" xfId="2761"/>
    <cellStyle name="Normal 14 20" xfId="2762"/>
    <cellStyle name="Normal 14 21" xfId="2763"/>
    <cellStyle name="Normal 14 22" xfId="2764"/>
    <cellStyle name="Normal 14 23" xfId="2765"/>
    <cellStyle name="Normal 14 24" xfId="2766"/>
    <cellStyle name="Normal 14 25" xfId="2767"/>
    <cellStyle name="Normal 14 3" xfId="2768"/>
    <cellStyle name="Normal 14 3 2" xfId="2769"/>
    <cellStyle name="Normal 14 4" xfId="2770"/>
    <cellStyle name="Normal 14 4 2" xfId="2771"/>
    <cellStyle name="Normal 14 5" xfId="2772"/>
    <cellStyle name="Normal 14 6" xfId="2773"/>
    <cellStyle name="Normal 14 7" xfId="2774"/>
    <cellStyle name="Normal 14 8" xfId="2775"/>
    <cellStyle name="Normal 14 9" xfId="2776"/>
    <cellStyle name="Normal 140" xfId="2777"/>
    <cellStyle name="Normal 141" xfId="2778"/>
    <cellStyle name="Normal 142" xfId="2779"/>
    <cellStyle name="Normal 143" xfId="2780"/>
    <cellStyle name="Normal 144" xfId="2781"/>
    <cellStyle name="Normal 145" xfId="2782"/>
    <cellStyle name="Normal 146" xfId="2783"/>
    <cellStyle name="Normal 147" xfId="2784"/>
    <cellStyle name="Normal 148" xfId="2785"/>
    <cellStyle name="Normal 149" xfId="2786"/>
    <cellStyle name="Normal 15" xfId="2787"/>
    <cellStyle name="Normal 15 10" xfId="2788"/>
    <cellStyle name="Normal 15 11" xfId="2789"/>
    <cellStyle name="Normal 15 12" xfId="2790"/>
    <cellStyle name="Normal 15 13" xfId="2791"/>
    <cellStyle name="Normal 15 14" xfId="2792"/>
    <cellStyle name="Normal 15 15" xfId="2793"/>
    <cellStyle name="Normal 15 16" xfId="2794"/>
    <cellStyle name="Normal 15 17" xfId="2795"/>
    <cellStyle name="Normal 15 18" xfId="2796"/>
    <cellStyle name="Normal 15 19" xfId="2797"/>
    <cellStyle name="Normal 15 2" xfId="2798"/>
    <cellStyle name="Normal 15 2 2" xfId="2799"/>
    <cellStyle name="Normal 15 2 2 2" xfId="2800"/>
    <cellStyle name="Normal 15 2 3" xfId="2801"/>
    <cellStyle name="Normal 15 2 4" xfId="2802"/>
    <cellStyle name="Normal 15 20" xfId="2803"/>
    <cellStyle name="Normal 15 21" xfId="2804"/>
    <cellStyle name="Normal 15 22" xfId="2805"/>
    <cellStyle name="Normal 15 23" xfId="2806"/>
    <cellStyle name="Normal 15 24" xfId="2807"/>
    <cellStyle name="Normal 15 25" xfId="2808"/>
    <cellStyle name="Normal 15 3" xfId="2809"/>
    <cellStyle name="Normal 15 3 2" xfId="2810"/>
    <cellStyle name="Normal 15 3 3" xfId="2811"/>
    <cellStyle name="Normal 15 3 4" xfId="2812"/>
    <cellStyle name="Normal 15 4" xfId="2813"/>
    <cellStyle name="Normal 15 4 2" xfId="2814"/>
    <cellStyle name="Normal 15 5" xfId="2815"/>
    <cellStyle name="Normal 15 6" xfId="2816"/>
    <cellStyle name="Normal 15 7" xfId="2817"/>
    <cellStyle name="Normal 15 8" xfId="2818"/>
    <cellStyle name="Normal 15 9" xfId="2819"/>
    <cellStyle name="Normal 150" xfId="2820"/>
    <cellStyle name="Normal 151" xfId="2821"/>
    <cellStyle name="Normal 152" xfId="2822"/>
    <cellStyle name="Normal 153" xfId="2823"/>
    <cellStyle name="Normal 154" xfId="2824"/>
    <cellStyle name="Normal 155" xfId="2825"/>
    <cellStyle name="Normal 156" xfId="2826"/>
    <cellStyle name="Normal 157" xfId="2827"/>
    <cellStyle name="Normal 158" xfId="2828"/>
    <cellStyle name="Normal 159" xfId="2829"/>
    <cellStyle name="Normal 16" xfId="2830"/>
    <cellStyle name="Normal 16 2" xfId="2831"/>
    <cellStyle name="Normal 16 2 2" xfId="2832"/>
    <cellStyle name="Normal 16 2 2 2" xfId="2833"/>
    <cellStyle name="Normal 16 2 3" xfId="2834"/>
    <cellStyle name="Normal 16 3" xfId="2835"/>
    <cellStyle name="Normal 16 3 2" xfId="2836"/>
    <cellStyle name="Normal 16 3 2 2" xfId="2837"/>
    <cellStyle name="Normal 16 3 2 3" xfId="2838"/>
    <cellStyle name="Normal 16 4" xfId="2839"/>
    <cellStyle name="Normal 16 5" xfId="2840"/>
    <cellStyle name="Normal 160" xfId="2841"/>
    <cellStyle name="Normal 161" xfId="2842"/>
    <cellStyle name="Normal 162" xfId="2843"/>
    <cellStyle name="Normal 163" xfId="2844"/>
    <cellStyle name="Normal 164" xfId="2845"/>
    <cellStyle name="Normal 165" xfId="2846"/>
    <cellStyle name="Normal 166" xfId="2847"/>
    <cellStyle name="Normal 167" xfId="2848"/>
    <cellStyle name="Normal 168" xfId="2849"/>
    <cellStyle name="Normal 169" xfId="2850"/>
    <cellStyle name="Normal 17" xfId="2851"/>
    <cellStyle name="Normal 17 2" xfId="2852"/>
    <cellStyle name="Normal 17 2 2" xfId="2853"/>
    <cellStyle name="Normal 17 2 3" xfId="2854"/>
    <cellStyle name="Normal 17 3" xfId="2855"/>
    <cellStyle name="Normal 17 4" xfId="2856"/>
    <cellStyle name="Normal 17 5" xfId="2857"/>
    <cellStyle name="Normal 17 6" xfId="2858"/>
    <cellStyle name="Normal 17 7" xfId="2859"/>
    <cellStyle name="Normal 17 8" xfId="2860"/>
    <cellStyle name="Normal 17 9" xfId="2861"/>
    <cellStyle name="Normal 170" xfId="2862"/>
    <cellStyle name="Normal 171" xfId="2863"/>
    <cellStyle name="Normal 172" xfId="2864"/>
    <cellStyle name="Normal 173" xfId="2865"/>
    <cellStyle name="Normal 174" xfId="2866"/>
    <cellStyle name="Normal 175" xfId="2867"/>
    <cellStyle name="Normal 176" xfId="2868"/>
    <cellStyle name="Normal 177" xfId="2869"/>
    <cellStyle name="Normal 178" xfId="2870"/>
    <cellStyle name="Normal 179" xfId="2871"/>
    <cellStyle name="Normal 18" xfId="2872"/>
    <cellStyle name="Normal 18 2" xfId="2873"/>
    <cellStyle name="Normal 18 2 2" xfId="2874"/>
    <cellStyle name="Normal 18 3" xfId="2875"/>
    <cellStyle name="Normal 18 4" xfId="2876"/>
    <cellStyle name="Normal 18 5" xfId="2877"/>
    <cellStyle name="Normal 18 6" xfId="2878"/>
    <cellStyle name="Normal 18 7" xfId="2879"/>
    <cellStyle name="Normal 18 8" xfId="2880"/>
    <cellStyle name="Normal 18 9" xfId="2881"/>
    <cellStyle name="Normal 180" xfId="2882"/>
    <cellStyle name="Normal 181" xfId="2883"/>
    <cellStyle name="Normal 182" xfId="2884"/>
    <cellStyle name="Normal 183" xfId="2885"/>
    <cellStyle name="Normal 184" xfId="2886"/>
    <cellStyle name="Normal 184 2" xfId="2887"/>
    <cellStyle name="Normal 185" xfId="2888"/>
    <cellStyle name="Normal 186" xfId="2889"/>
    <cellStyle name="Normal 187" xfId="2890"/>
    <cellStyle name="Normal 187 2" xfId="2891"/>
    <cellStyle name="Normal 187 2 2 2 2" xfId="2892"/>
    <cellStyle name="Normal 187 2 3" xfId="2893"/>
    <cellStyle name="Normal 188" xfId="2894"/>
    <cellStyle name="Normal 19" xfId="2895"/>
    <cellStyle name="Normal 19 2" xfId="2896"/>
    <cellStyle name="Normal 19 2 2" xfId="2897"/>
    <cellStyle name="Normal 19 2 3" xfId="2898"/>
    <cellStyle name="Normal 19 3" xfId="2899"/>
    <cellStyle name="Normal 19 4" xfId="2900"/>
    <cellStyle name="Normal 190" xfId="2901"/>
    <cellStyle name="Normal 191" xfId="2902"/>
    <cellStyle name="Normal 192" xfId="2903"/>
    <cellStyle name="Normal 193" xfId="2904"/>
    <cellStyle name="Normal 194" xfId="2905"/>
    <cellStyle name="Normal 2" xfId="2906"/>
    <cellStyle name="Normal 2 10" xfId="2907"/>
    <cellStyle name="Normal 2 10 2" xfId="2908"/>
    <cellStyle name="Normal 2 11" xfId="2909"/>
    <cellStyle name="Normal 2 11 2" xfId="2910"/>
    <cellStyle name="Normal 2 11 3" xfId="2911"/>
    <cellStyle name="Normal 2 12" xfId="2912"/>
    <cellStyle name="Normal 2 12 2" xfId="2913"/>
    <cellStyle name="Normal 2 13" xfId="2914"/>
    <cellStyle name="Normal 2 13 2" xfId="2915"/>
    <cellStyle name="Normal 2 14" xfId="2916"/>
    <cellStyle name="Normal 2 14 2" xfId="2917"/>
    <cellStyle name="Normal 2 15" xfId="2918"/>
    <cellStyle name="Normal 2 15 2" xfId="2919"/>
    <cellStyle name="Normal 2 15 2 2" xfId="2920"/>
    <cellStyle name="Normal 2 15 2 2 2" xfId="2921"/>
    <cellStyle name="Normal 2 15 2 3" xfId="2922"/>
    <cellStyle name="Normal 2 15 3" xfId="2923"/>
    <cellStyle name="Normal 2 15 3 2" xfId="2924"/>
    <cellStyle name="Normal 2 15 3 2 2" xfId="2925"/>
    <cellStyle name="Normal 2 15 3 3" xfId="2926"/>
    <cellStyle name="Normal 2 15 4" xfId="2927"/>
    <cellStyle name="Normal 2 15 4 2" xfId="2928"/>
    <cellStyle name="Normal 2 15 4 3" xfId="2929"/>
    <cellStyle name="Normal 2 15 5" xfId="2930"/>
    <cellStyle name="Normal 2 15 5 2" xfId="2931"/>
    <cellStyle name="Normal 2 15 6" xfId="2932"/>
    <cellStyle name="Normal 2 15 7" xfId="2933"/>
    <cellStyle name="Normal 2 15 8" xfId="2934"/>
    <cellStyle name="Normal 2 16" xfId="2935"/>
    <cellStyle name="Normal 2 16 2" xfId="2936"/>
    <cellStyle name="Normal 2 17" xfId="2937"/>
    <cellStyle name="Normal 2 17 2" xfId="2938"/>
    <cellStyle name="Normal 2 18" xfId="2939"/>
    <cellStyle name="Normal 2 18 2" xfId="2940"/>
    <cellStyle name="Normal 2 19" xfId="2941"/>
    <cellStyle name="Normal 2 2" xfId="2942"/>
    <cellStyle name="Normal 2 2 2" xfId="2943"/>
    <cellStyle name="Normal 2 2 2 2" xfId="2944"/>
    <cellStyle name="Normal 2 2 2 2 2" xfId="2945"/>
    <cellStyle name="Normal 2 2 2 2 2 2" xfId="2946"/>
    <cellStyle name="Normal 2 2 2 2 2 2 2" xfId="2947"/>
    <cellStyle name="Normal 2 2 2 2 2 3" xfId="2948"/>
    <cellStyle name="Normal 2 2 2 2 3" xfId="2949"/>
    <cellStyle name="Normal 2 2 2 2 3 2" xfId="2950"/>
    <cellStyle name="Normal 2 2 2 2 3 3" xfId="2951"/>
    <cellStyle name="Normal 2 2 2 2 3 4" xfId="2952"/>
    <cellStyle name="Normal 2 2 2 2 4" xfId="2953"/>
    <cellStyle name="Normal 2 2 2 2 4 2" xfId="2954"/>
    <cellStyle name="Normal 2 2 2 2 4 3" xfId="2955"/>
    <cellStyle name="Normal 2 2 2 2 5" xfId="2956"/>
    <cellStyle name="Normal 2 2 2 2 5 2" xfId="2957"/>
    <cellStyle name="Normal 2 2 2 2 6" xfId="2958"/>
    <cellStyle name="Normal 2 2 2 2 7" xfId="2959"/>
    <cellStyle name="Normal 2 2 2 2 7 2" xfId="2960"/>
    <cellStyle name="Normal 2 2 2 3" xfId="2961"/>
    <cellStyle name="Normal 2 2 2 3 2" xfId="2962"/>
    <cellStyle name="Normal 2 2 2 3 3" xfId="2963"/>
    <cellStyle name="Normal 2 2 2 4" xfId="2964"/>
    <cellStyle name="Normal 2 2 2 4 2" xfId="2965"/>
    <cellStyle name="Normal 2 2 2 5" xfId="2966"/>
    <cellStyle name="Normal 2 2 2 5 2" xfId="2967"/>
    <cellStyle name="Normal 2 2 2 6" xfId="2968"/>
    <cellStyle name="Normal 2 2 2 8" xfId="2969"/>
    <cellStyle name="Normal 2 2 3" xfId="2970"/>
    <cellStyle name="Normal 2 2 3 2" xfId="2971"/>
    <cellStyle name="Normal 2 2 4" xfId="2972"/>
    <cellStyle name="Normal 2 2 4 2" xfId="2973"/>
    <cellStyle name="Normal 2 2 5" xfId="2974"/>
    <cellStyle name="Normal 2 2 6" xfId="2975"/>
    <cellStyle name="Normal 2 2 7" xfId="2976"/>
    <cellStyle name="Normal 2 3" xfId="2977"/>
    <cellStyle name="Normal 2 3 2" xfId="2978"/>
    <cellStyle name="Normal 2 3 2 2" xfId="2979"/>
    <cellStyle name="Normal 2 3 3" xfId="2980"/>
    <cellStyle name="Normal 2 3 4" xfId="2981"/>
    <cellStyle name="Normal 2 4" xfId="2982"/>
    <cellStyle name="Normal 2 4 2" xfId="2983"/>
    <cellStyle name="Normal 2 4 2 2" xfId="2984"/>
    <cellStyle name="Normal 2 4 3" xfId="2985"/>
    <cellStyle name="Normal 2 4 4" xfId="2986"/>
    <cellStyle name="Normal 2 4 5" xfId="2987"/>
    <cellStyle name="Normal 2 5" xfId="2988"/>
    <cellStyle name="Normal 2 5 2" xfId="2989"/>
    <cellStyle name="Normal 2 5 2 2" xfId="2990"/>
    <cellStyle name="Normal 2 5 3" xfId="2991"/>
    <cellStyle name="Normal 2 6" xfId="2992"/>
    <cellStyle name="Normal 2 6 2" xfId="2993"/>
    <cellStyle name="Normal 2 6 2 2" xfId="2994"/>
    <cellStyle name="Normal 2 6 3" xfId="2995"/>
    <cellStyle name="Normal 2 7" xfId="2996"/>
    <cellStyle name="Normal 2 7 2" xfId="2997"/>
    <cellStyle name="Normal 2 7 2 2" xfId="2998"/>
    <cellStyle name="Normal 2 7 3" xfId="2999"/>
    <cellStyle name="Normal 2 8" xfId="3000"/>
    <cellStyle name="Normal 2 8 2" xfId="3001"/>
    <cellStyle name="Normal 2 8 3" xfId="3002"/>
    <cellStyle name="Normal 2 8 4" xfId="3003"/>
    <cellStyle name="Normal 2 8 4 2" xfId="3004"/>
    <cellStyle name="Normal 2 9" xfId="3005"/>
    <cellStyle name="Normal 2 9 2" xfId="3006"/>
    <cellStyle name="Normal 2 9 2 2" xfId="3007"/>
    <cellStyle name="Normal 2 9 2 2 2" xfId="3008"/>
    <cellStyle name="Normal 2 9 2 3" xfId="3009"/>
    <cellStyle name="Normal 2 9 3" xfId="3010"/>
    <cellStyle name="Normal 2 9 3 2" xfId="3011"/>
    <cellStyle name="Normal 2 9 3 2 2" xfId="3012"/>
    <cellStyle name="Normal 2 9 3 3" xfId="3013"/>
    <cellStyle name="Normal 2 9 4" xfId="3014"/>
    <cellStyle name="Normal 2 9 4 2" xfId="3015"/>
    <cellStyle name="Normal 2 9 4 3" xfId="3016"/>
    <cellStyle name="Normal 2 9 4 4" xfId="3017"/>
    <cellStyle name="Normal 2 9 4 5" xfId="3018"/>
    <cellStyle name="Normal 2 9 4 6" xfId="3019"/>
    <cellStyle name="Normal 2 9 5" xfId="3020"/>
    <cellStyle name="Normal 2 9 5 2" xfId="3021"/>
    <cellStyle name="Normal 2 9 6" xfId="3022"/>
    <cellStyle name="Normal 2 9 7" xfId="3023"/>
    <cellStyle name="Normal 2 9 8" xfId="3024"/>
    <cellStyle name="Normal 2_AUG_TabChap2" xfId="3025"/>
    <cellStyle name="Normal 20" xfId="3026"/>
    <cellStyle name="Normal 20 2" xfId="3027"/>
    <cellStyle name="Normal 20 3" xfId="3028"/>
    <cellStyle name="Normal 20 4" xfId="3029"/>
    <cellStyle name="Normal 20 5" xfId="3030"/>
    <cellStyle name="Normal 20 6" xfId="3031"/>
    <cellStyle name="Normal 20 7" xfId="3032"/>
    <cellStyle name="Normal 20 8" xfId="3033"/>
    <cellStyle name="Normal 20 9" xfId="3034"/>
    <cellStyle name="Normal 21" xfId="3035"/>
    <cellStyle name="Normal 21 2" xfId="3036"/>
    <cellStyle name="Normal 21 3" xfId="3037"/>
    <cellStyle name="Normal 21 4" xfId="3038"/>
    <cellStyle name="Normal 21 5" xfId="3039"/>
    <cellStyle name="Normal 21 6" xfId="3040"/>
    <cellStyle name="Normal 21 7" xfId="3041"/>
    <cellStyle name="Normal 21 8" xfId="3042"/>
    <cellStyle name="Normal 21 9" xfId="3043"/>
    <cellStyle name="Normal 22" xfId="3044"/>
    <cellStyle name="Normal 22 2" xfId="3045"/>
    <cellStyle name="Normal 22 3" xfId="3046"/>
    <cellStyle name="Normal 22 4" xfId="3047"/>
    <cellStyle name="Normal 22 5" xfId="3048"/>
    <cellStyle name="Normal 22 6" xfId="3049"/>
    <cellStyle name="Normal 22 7" xfId="3050"/>
    <cellStyle name="Normal 22 8" xfId="3051"/>
    <cellStyle name="Normal 22 9" xfId="3052"/>
    <cellStyle name="Normal 23" xfId="3053"/>
    <cellStyle name="Normal 23 2" xfId="3054"/>
    <cellStyle name="Normal 23 3" xfId="3055"/>
    <cellStyle name="Normal 23 3 2" xfId="3056"/>
    <cellStyle name="Normal 23 4" xfId="3057"/>
    <cellStyle name="Normal 23 5" xfId="3058"/>
    <cellStyle name="Normal 23 6" xfId="3059"/>
    <cellStyle name="Normal 23 7" xfId="3060"/>
    <cellStyle name="Normal 23 8" xfId="3061"/>
    <cellStyle name="Normal 23 9" xfId="3062"/>
    <cellStyle name="Normal 24" xfId="3063"/>
    <cellStyle name="Normal 24 2" xfId="3064"/>
    <cellStyle name="Normal 24 3" xfId="3065"/>
    <cellStyle name="Normal 24 4" xfId="3066"/>
    <cellStyle name="Normal 24 5" xfId="3067"/>
    <cellStyle name="Normal 24 6" xfId="3068"/>
    <cellStyle name="Normal 24 7" xfId="3069"/>
    <cellStyle name="Normal 24 8" xfId="3070"/>
    <cellStyle name="Normal 24 9" xfId="3071"/>
    <cellStyle name="Normal 25" xfId="3072"/>
    <cellStyle name="Normal 25 2" xfId="3073"/>
    <cellStyle name="Normal 25 3" xfId="3074"/>
    <cellStyle name="Normal 25 4" xfId="3075"/>
    <cellStyle name="Normal 25 5" xfId="3076"/>
    <cellStyle name="Normal 25 6" xfId="3077"/>
    <cellStyle name="Normal 25 7" xfId="3078"/>
    <cellStyle name="Normal 25 8" xfId="3079"/>
    <cellStyle name="Normal 25 9" xfId="3080"/>
    <cellStyle name="Normal 26" xfId="3081"/>
    <cellStyle name="Normal 26 2" xfId="3082"/>
    <cellStyle name="Normal 26 3" xfId="3083"/>
    <cellStyle name="Normal 26 4" xfId="3084"/>
    <cellStyle name="Normal 26 5" xfId="3085"/>
    <cellStyle name="Normal 26 6" xfId="3086"/>
    <cellStyle name="Normal 26 7" xfId="3087"/>
    <cellStyle name="Normal 26 8" xfId="3088"/>
    <cellStyle name="Normal 26 9" xfId="3089"/>
    <cellStyle name="Normal 27" xfId="3090"/>
    <cellStyle name="Normal 27 2" xfId="3091"/>
    <cellStyle name="Normal 27 3" xfId="3092"/>
    <cellStyle name="Normal 27 4" xfId="3093"/>
    <cellStyle name="Normal 27 5" xfId="3094"/>
    <cellStyle name="Normal 27 6" xfId="3095"/>
    <cellStyle name="Normal 27 7" xfId="3096"/>
    <cellStyle name="Normal 27 8" xfId="3097"/>
    <cellStyle name="Normal 27 9" xfId="3098"/>
    <cellStyle name="Normal 28" xfId="3099"/>
    <cellStyle name="Normal 28 2" xfId="3100"/>
    <cellStyle name="Normal 28 3" xfId="3101"/>
    <cellStyle name="Normal 28 4" xfId="3102"/>
    <cellStyle name="Normal 28 5" xfId="3103"/>
    <cellStyle name="Normal 28 6" xfId="3104"/>
    <cellStyle name="Normal 28 7" xfId="3105"/>
    <cellStyle name="Normal 28 8" xfId="3106"/>
    <cellStyle name="Normal 28 9" xfId="3107"/>
    <cellStyle name="Normal 29" xfId="3108"/>
    <cellStyle name="Normal 29 2" xfId="3109"/>
    <cellStyle name="Normal 29 3" xfId="3110"/>
    <cellStyle name="Normal 29 4" xfId="3111"/>
    <cellStyle name="Normal 29 5" xfId="3112"/>
    <cellStyle name="Normal 29 6" xfId="3113"/>
    <cellStyle name="Normal 29 7" xfId="3114"/>
    <cellStyle name="Normal 29 8" xfId="3115"/>
    <cellStyle name="Normal 29 9" xfId="3116"/>
    <cellStyle name="Normal 3" xfId="3117"/>
    <cellStyle name="Normal 3 10" xfId="3118"/>
    <cellStyle name="Normal 3 10 2" xfId="3119"/>
    <cellStyle name="Normal 3 11" xfId="3120"/>
    <cellStyle name="Normal 3 12" xfId="3121"/>
    <cellStyle name="Normal 3 12 2" xfId="3122"/>
    <cellStyle name="Normal 3 12 3" xfId="3123"/>
    <cellStyle name="Normal 3 12 4" xfId="3124"/>
    <cellStyle name="Normal 3 13" xfId="3125"/>
    <cellStyle name="Normal 3 2" xfId="3126"/>
    <cellStyle name="Normal 3 2 2" xfId="3127"/>
    <cellStyle name="Normal 3 2 2 10" xfId="3128"/>
    <cellStyle name="Normal 3 2 2 10 2" xfId="3129"/>
    <cellStyle name="Normal 3 2 2 11" xfId="3130"/>
    <cellStyle name="Normal 3 2 2 2" xfId="3131"/>
    <cellStyle name="Normal 3 2 2 2 2" xfId="3132"/>
    <cellStyle name="Normal 3 2 2 2 2 2" xfId="3133"/>
    <cellStyle name="Normal 3 2 2 2 2 2 2" xfId="3134"/>
    <cellStyle name="Normal 3 2 2 2 2 3" xfId="3135"/>
    <cellStyle name="Normal 3 2 2 2 3" xfId="3136"/>
    <cellStyle name="Normal 3 2 2 2 3 2" xfId="3137"/>
    <cellStyle name="Normal 3 2 2 2 3 3" xfId="3138"/>
    <cellStyle name="Normal 3 2 2 2 4" xfId="3139"/>
    <cellStyle name="Normal 3 2 2 2 5" xfId="3140"/>
    <cellStyle name="Normal 3 2 2 3" xfId="3141"/>
    <cellStyle name="Normal 3 2 2 3 2" xfId="3142"/>
    <cellStyle name="Normal 3 2 2 3 2 2" xfId="3143"/>
    <cellStyle name="Normal 3 2 2 3 2 2 2" xfId="3144"/>
    <cellStyle name="Normal 3 2 2 3 2 3" xfId="3145"/>
    <cellStyle name="Normal 3 2 2 3 2 4" xfId="3146"/>
    <cellStyle name="Normal 3 2 2 3 3" xfId="3147"/>
    <cellStyle name="Normal 3 2 2 3 3 2" xfId="3148"/>
    <cellStyle name="Normal 3 2 2 3 3 2 2" xfId="3149"/>
    <cellStyle name="Normal 3 2 2 3 3 3" xfId="3150"/>
    <cellStyle name="Normal 3 2 2 3 4" xfId="3151"/>
    <cellStyle name="Normal 3 2 2 3 4 2" xfId="3152"/>
    <cellStyle name="Normal 3 2 2 3 4 3" xfId="3153"/>
    <cellStyle name="Normal 3 2 2 3 5" xfId="3154"/>
    <cellStyle name="Normal 3 2 2 3 5 2" xfId="3155"/>
    <cellStyle name="Normal 3 2 2 3 6" xfId="3156"/>
    <cellStyle name="Normal 3 2 2 3 7" xfId="3157"/>
    <cellStyle name="Normal 3 2 2 3 8" xfId="3158"/>
    <cellStyle name="Normal 3 2 2 3 9" xfId="3159"/>
    <cellStyle name="Normal 3 2 2 4" xfId="3160"/>
    <cellStyle name="Normal 3 2 2 4 2" xfId="3161"/>
    <cellStyle name="Normal 3 2 2 4 2 2" xfId="3162"/>
    <cellStyle name="Normal 3 2 2 4 2 2 2" xfId="3163"/>
    <cellStyle name="Normal 3 2 2 4 2 3" xfId="3164"/>
    <cellStyle name="Normal 3 2 2 4 3" xfId="3165"/>
    <cellStyle name="Normal 3 2 2 4 3 2" xfId="3166"/>
    <cellStyle name="Normal 3 2 2 4 4" xfId="3167"/>
    <cellStyle name="Normal 3 2 2 4 5" xfId="3168"/>
    <cellStyle name="Normal 3 2 2 5" xfId="3169"/>
    <cellStyle name="Normal 3 2 2 5 2" xfId="3170"/>
    <cellStyle name="Normal 3 2 2 5 2 2" xfId="3171"/>
    <cellStyle name="Normal 3 2 2 5 2 2 2" xfId="3172"/>
    <cellStyle name="Normal 3 2 2 5 2 3" xfId="3173"/>
    <cellStyle name="Normal 3 2 2 5 3" xfId="3174"/>
    <cellStyle name="Normal 3 2 2 5 3 2" xfId="3175"/>
    <cellStyle name="Normal 3 2 2 5 4" xfId="3176"/>
    <cellStyle name="Normal 3 2 2 6" xfId="3177"/>
    <cellStyle name="Normal 3 2 2 6 2" xfId="3178"/>
    <cellStyle name="Normal 3 2 2 6 3" xfId="3179"/>
    <cellStyle name="Normal 3 2 2 7" xfId="3180"/>
    <cellStyle name="Normal 3 2 2 7 2" xfId="3181"/>
    <cellStyle name="Normal 3 2 2 7 2 2" xfId="3182"/>
    <cellStyle name="Normal 3 2 2 7 3" xfId="3183"/>
    <cellStyle name="Normal 3 2 2 8" xfId="3184"/>
    <cellStyle name="Normal 3 2 2 9" xfId="3185"/>
    <cellStyle name="Normal 3 2 3" xfId="3186"/>
    <cellStyle name="Normal 3 2 3 2" xfId="3187"/>
    <cellStyle name="Normal 3 2 3 2 2" xfId="3188"/>
    <cellStyle name="Normal 3 2 3 2 2 2" xfId="3189"/>
    <cellStyle name="Normal 3 2 3 2 3" xfId="3190"/>
    <cellStyle name="Normal 3 2 3 2 4" xfId="3191"/>
    <cellStyle name="Normal 3 2 3 3" xfId="3192"/>
    <cellStyle name="Normal 3 2 3 3 2" xfId="3193"/>
    <cellStyle name="Normal 3 2 3 4" xfId="3194"/>
    <cellStyle name="Normal 3 2 3 5" xfId="3195"/>
    <cellStyle name="Normal 3 2 4" xfId="3196"/>
    <cellStyle name="Normal 3 2 4 2" xfId="3197"/>
    <cellStyle name="Normal 3 2 4 2 2" xfId="3198"/>
    <cellStyle name="Normal 3 2 4 2 2 2" xfId="3199"/>
    <cellStyle name="Normal 3 2 4 2 3" xfId="3200"/>
    <cellStyle name="Normal 3 2 4 3" xfId="3201"/>
    <cellStyle name="Normal 3 2 4 3 2" xfId="3202"/>
    <cellStyle name="Normal 3 2 4 4" xfId="3203"/>
    <cellStyle name="Normal 3 2 5" xfId="3204"/>
    <cellStyle name="Normal 3 2 5 2" xfId="3205"/>
    <cellStyle name="Normal 3 2 5 2 2" xfId="3206"/>
    <cellStyle name="Normal 3 2 5 3" xfId="3207"/>
    <cellStyle name="Normal 3 2 5 4" xfId="3208"/>
    <cellStyle name="Normal 3 2 5 4 2" xfId="3209"/>
    <cellStyle name="Normal 3 2 6" xfId="3210"/>
    <cellStyle name="Normal 3 2 6 2" xfId="3211"/>
    <cellStyle name="Normal 3 2 7" xfId="3212"/>
    <cellStyle name="Normal 3 3" xfId="3213"/>
    <cellStyle name="Normal 3 3 10" xfId="3214"/>
    <cellStyle name="Normal 3 3 2" xfId="3215"/>
    <cellStyle name="Normal 3 3 2 2" xfId="3216"/>
    <cellStyle name="Normal 3 3 2 3" xfId="3217"/>
    <cellStyle name="Normal 3 3 3" xfId="3218"/>
    <cellStyle name="Normal 3 3 3 2" xfId="3219"/>
    <cellStyle name="Normal 3 3 3 2 2" xfId="3220"/>
    <cellStyle name="Normal 3 3 3 3" xfId="3221"/>
    <cellStyle name="Normal 3 3 4" xfId="3222"/>
    <cellStyle name="Normal 3 3 4 2" xfId="3223"/>
    <cellStyle name="Normal 3 3 4 3" xfId="3224"/>
    <cellStyle name="Normal 3 3 5" xfId="3225"/>
    <cellStyle name="Normal 3 3 5 2" xfId="3226"/>
    <cellStyle name="Normal 3 3 5 3" xfId="3227"/>
    <cellStyle name="Normal 3 3 6" xfId="3228"/>
    <cellStyle name="Normal 3 3 7" xfId="3229"/>
    <cellStyle name="Normal 3 3 8" xfId="3230"/>
    <cellStyle name="Normal 3 3 9" xfId="3231"/>
    <cellStyle name="Normal 3 4" xfId="3232"/>
    <cellStyle name="Normal 3 4 2" xfId="3233"/>
    <cellStyle name="Normal 3 4 2 2" xfId="3234"/>
    <cellStyle name="Normal 3 4 2 2 2" xfId="3235"/>
    <cellStyle name="Normal 3 4 2 3" xfId="3236"/>
    <cellStyle name="Normal 3 4 2 4" xfId="3237"/>
    <cellStyle name="Normal 3 4 2 5" xfId="3238"/>
    <cellStyle name="Normal 3 4 3" xfId="3239"/>
    <cellStyle name="Normal 3 4 3 2" xfId="3240"/>
    <cellStyle name="Normal 3 4 3 2 2" xfId="3241"/>
    <cellStyle name="Normal 3 4 3 2 3" xfId="3242"/>
    <cellStyle name="Normal 3 4 3 3" xfId="3243"/>
    <cellStyle name="Normal 3 4 3 4" xfId="3244"/>
    <cellStyle name="Normal 3 4 4" xfId="3245"/>
    <cellStyle name="Normal 3 4 4 2" xfId="3246"/>
    <cellStyle name="Normal 3 4 5" xfId="3247"/>
    <cellStyle name="Normal 3 4 6" xfId="3248"/>
    <cellStyle name="Normal 3 5" xfId="3249"/>
    <cellStyle name="Normal 3 5 2" xfId="3250"/>
    <cellStyle name="Normal 3 5 2 2" xfId="3251"/>
    <cellStyle name="Normal 3 5 2 2 2" xfId="3252"/>
    <cellStyle name="Normal 3 5 2 3" xfId="3253"/>
    <cellStyle name="Normal 3 5 3" xfId="3254"/>
    <cellStyle name="Normal 3 5 3 2" xfId="3255"/>
    <cellStyle name="Normal 3 5 3 2 2" xfId="3256"/>
    <cellStyle name="Normal 3 5 3 2 3" xfId="3257"/>
    <cellStyle name="Normal 3 5 3 3" xfId="3258"/>
    <cellStyle name="Normal 3 5 3 4" xfId="3259"/>
    <cellStyle name="Normal 3 5 4" xfId="3260"/>
    <cellStyle name="Normal 3 5 5" xfId="3261"/>
    <cellStyle name="Normal 3 6" xfId="3262"/>
    <cellStyle name="Normal 3 6 2" xfId="3263"/>
    <cellStyle name="Normal 3 6 3" xfId="3264"/>
    <cellStyle name="Normal 3 7" xfId="3265"/>
    <cellStyle name="Normal 3 7 2" xfId="3266"/>
    <cellStyle name="Normal 3 7 2 2" xfId="3267"/>
    <cellStyle name="Normal 3 7 3" xfId="3268"/>
    <cellStyle name="Normal 3 8" xfId="3269"/>
    <cellStyle name="Normal 3 8 2" xfId="3270"/>
    <cellStyle name="Normal 3 8 3" xfId="3271"/>
    <cellStyle name="Normal 3 9" xfId="3272"/>
    <cellStyle name="Normal 3 9 2" xfId="3273"/>
    <cellStyle name="Normal 3 9 3" xfId="3274"/>
    <cellStyle name="Normal 30" xfId="3275"/>
    <cellStyle name="Normal 30 2" xfId="3276"/>
    <cellStyle name="Normal 30 3" xfId="3277"/>
    <cellStyle name="Normal 30 4" xfId="3278"/>
    <cellStyle name="Normal 30 5" xfId="3279"/>
    <cellStyle name="Normal 30 6" xfId="3280"/>
    <cellStyle name="Normal 30 7" xfId="3281"/>
    <cellStyle name="Normal 30 8" xfId="3282"/>
    <cellStyle name="Normal 30 9" xfId="3283"/>
    <cellStyle name="Normal 31" xfId="3284"/>
    <cellStyle name="Normal 31 2" xfId="3285"/>
    <cellStyle name="Normal 31 3" xfId="3286"/>
    <cellStyle name="Normal 31 4" xfId="3287"/>
    <cellStyle name="Normal 31 5" xfId="3288"/>
    <cellStyle name="Normal 31 6" xfId="3289"/>
    <cellStyle name="Normal 31 7" xfId="3290"/>
    <cellStyle name="Normal 31 8" xfId="3291"/>
    <cellStyle name="Normal 31 9" xfId="3292"/>
    <cellStyle name="Normal 32" xfId="3293"/>
    <cellStyle name="Normal 33" xfId="3294"/>
    <cellStyle name="Normal 34" xfId="3295"/>
    <cellStyle name="Normal 35" xfId="3296"/>
    <cellStyle name="Normal 36" xfId="3297"/>
    <cellStyle name="Normal 37" xfId="3298"/>
    <cellStyle name="Normal 38" xfId="3299"/>
    <cellStyle name="Normal 39" xfId="3300"/>
    <cellStyle name="Normal 4" xfId="3301"/>
    <cellStyle name="Normal 4 10" xfId="3302"/>
    <cellStyle name="Normal 4 10 2" xfId="3303"/>
    <cellStyle name="Normal 4 11" xfId="3304"/>
    <cellStyle name="Normal 4 11 2" xfId="3305"/>
    <cellStyle name="Normal 4 12" xfId="3306"/>
    <cellStyle name="Normal 4 12 2" xfId="3307"/>
    <cellStyle name="Normal 4 13" xfId="3308"/>
    <cellStyle name="Normal 4 13 2" xfId="3309"/>
    <cellStyle name="Normal 4 14" xfId="3310"/>
    <cellStyle name="Normal 4 14 2" xfId="3311"/>
    <cellStyle name="Normal 4 15" xfId="3312"/>
    <cellStyle name="Normal 4 15 2" xfId="3313"/>
    <cellStyle name="Normal 4 16" xfId="3314"/>
    <cellStyle name="Normal 4 16 2" xfId="3315"/>
    <cellStyle name="Normal 4 17" xfId="3316"/>
    <cellStyle name="Normal 4 17 2" xfId="3317"/>
    <cellStyle name="Normal 4 18" xfId="3318"/>
    <cellStyle name="Normal 4 18 2" xfId="3319"/>
    <cellStyle name="Normal 4 19" xfId="3320"/>
    <cellStyle name="Normal 4 19 2" xfId="3321"/>
    <cellStyle name="Normal 4 2" xfId="3322"/>
    <cellStyle name="Normal 4 2 2" xfId="3323"/>
    <cellStyle name="Normal 4 2 2 2" xfId="3324"/>
    <cellStyle name="Normal 4 2 2 2 2" xfId="3325"/>
    <cellStyle name="Normal 4 2 2 2 3" xfId="3326"/>
    <cellStyle name="Normal 4 2 2 3" xfId="3327"/>
    <cellStyle name="Normal 4 2 2 3 2" xfId="3328"/>
    <cellStyle name="Normal 4 2 2 4" xfId="3329"/>
    <cellStyle name="Normal 4 2 2 4 2" xfId="3330"/>
    <cellStyle name="Normal 4 2 3" xfId="3331"/>
    <cellStyle name="Normal 4 2 3 2" xfId="3332"/>
    <cellStyle name="Normal 4 2 3 3" xfId="3333"/>
    <cellStyle name="Normal 4 2 4" xfId="3334"/>
    <cellStyle name="Normal 4 2 4 2" xfId="3335"/>
    <cellStyle name="Normal 4 2 5" xfId="3336"/>
    <cellStyle name="Normal 4 2 6" xfId="3337"/>
    <cellStyle name="Normal 4 20" xfId="3338"/>
    <cellStyle name="Normal 4 20 2" xfId="3339"/>
    <cellStyle name="Normal 4 21" xfId="3340"/>
    <cellStyle name="Normal 4 21 2" xfId="3341"/>
    <cellStyle name="Normal 4 22" xfId="3342"/>
    <cellStyle name="Normal 4 22 2" xfId="3343"/>
    <cellStyle name="Normal 4 23" xfId="3344"/>
    <cellStyle name="Normal 4 23 2" xfId="3345"/>
    <cellStyle name="Normal 4 24" xfId="3346"/>
    <cellStyle name="Normal 4 24 2" xfId="3347"/>
    <cellStyle name="Normal 4 25" xfId="3348"/>
    <cellStyle name="Normal 4 25 2" xfId="3349"/>
    <cellStyle name="Normal 4 3" xfId="3350"/>
    <cellStyle name="Normal 4 3 10" xfId="3351"/>
    <cellStyle name="Normal 4 3 2" xfId="3352"/>
    <cellStyle name="Normal 4 3 2 2" xfId="3353"/>
    <cellStyle name="Normal 4 3 2 2 2" xfId="3354"/>
    <cellStyle name="Normal 4 3 2 3" xfId="3355"/>
    <cellStyle name="Normal 4 3 3" xfId="3356"/>
    <cellStyle name="Normal 4 3 3 2" xfId="3357"/>
    <cellStyle name="Normal 4 3 3 2 2" xfId="3358"/>
    <cellStyle name="Normal 4 3 3 3" xfId="3359"/>
    <cellStyle name="Normal 4 3 4" xfId="3360"/>
    <cellStyle name="Normal 4 3 4 2" xfId="3361"/>
    <cellStyle name="Normal 4 3 4 3" xfId="3362"/>
    <cellStyle name="Normal 4 3 5" xfId="3363"/>
    <cellStyle name="Normal 4 3 5 2" xfId="3364"/>
    <cellStyle name="Normal 4 3 6" xfId="3365"/>
    <cellStyle name="Normal 4 3 7" xfId="3366"/>
    <cellStyle name="Normal 4 3 8" xfId="3367"/>
    <cellStyle name="Normal 4 3 9" xfId="3368"/>
    <cellStyle name="Normal 4 4" xfId="3369"/>
    <cellStyle name="Normal 4 4 2" xfId="3370"/>
    <cellStyle name="Normal 4 4 2 2" xfId="3371"/>
    <cellStyle name="Normal 4 4 2 3" xfId="3372"/>
    <cellStyle name="Normal 4 4 3" xfId="3373"/>
    <cellStyle name="Normal 4 4 4" xfId="3374"/>
    <cellStyle name="Normal 4 4 5" xfId="3375"/>
    <cellStyle name="Normal 4 5" xfId="3376"/>
    <cellStyle name="Normal 4 5 2" xfId="3377"/>
    <cellStyle name="Normal 4 5 3" xfId="3378"/>
    <cellStyle name="Normal 4 5 4" xfId="3379"/>
    <cellStyle name="Normal 4 6" xfId="3380"/>
    <cellStyle name="Normal 4 6 2" xfId="3381"/>
    <cellStyle name="Normal 4 7" xfId="3382"/>
    <cellStyle name="Normal 4 7 2" xfId="3383"/>
    <cellStyle name="Normal 4 8" xfId="3384"/>
    <cellStyle name="Normal 4 8 2" xfId="3385"/>
    <cellStyle name="Normal 4 9" xfId="3386"/>
    <cellStyle name="Normal 4 9 2" xfId="3387"/>
    <cellStyle name="Normal 4_Questionnaire2009_FF-HANDBALL" xfId="3388"/>
    <cellStyle name="Normal 40" xfId="3389"/>
    <cellStyle name="Normal 41" xfId="3390"/>
    <cellStyle name="Normal 41 2" xfId="3391"/>
    <cellStyle name="Normal 41 3" xfId="3392"/>
    <cellStyle name="Normal 42" xfId="3393"/>
    <cellStyle name="Normal 42 2" xfId="3394"/>
    <cellStyle name="Normal 43" xfId="3395"/>
    <cellStyle name="Normal 43 2" xfId="3396"/>
    <cellStyle name="Normal 44" xfId="3397"/>
    <cellStyle name="Normal 44 2" xfId="3398"/>
    <cellStyle name="Normal 45" xfId="3399"/>
    <cellStyle name="Normal 45 2" xfId="3400"/>
    <cellStyle name="Normal 46" xfId="3401"/>
    <cellStyle name="Normal 46 2" xfId="3402"/>
    <cellStyle name="Normal 47" xfId="3403"/>
    <cellStyle name="Normal 47 2" xfId="3404"/>
    <cellStyle name="Normal 48" xfId="3405"/>
    <cellStyle name="Normal 48 2" xfId="3406"/>
    <cellStyle name="Normal 49" xfId="3407"/>
    <cellStyle name="Normal 49 2" xfId="3408"/>
    <cellStyle name="Normal 5" xfId="3409"/>
    <cellStyle name="Normal 5 2" xfId="3410"/>
    <cellStyle name="Normal 5 2 10" xfId="3411"/>
    <cellStyle name="Normal 5 2 10 2" xfId="3412"/>
    <cellStyle name="Normal 5 2 2" xfId="3413"/>
    <cellStyle name="Normal 5 2 2 2" xfId="3414"/>
    <cellStyle name="Normal 5 2 2 2 2" xfId="3415"/>
    <cellStyle name="Normal 5 2 2 2 2 2" xfId="3416"/>
    <cellStyle name="Normal 5 2 2 2 3" xfId="3417"/>
    <cellStyle name="Normal 5 2 2 3" xfId="3418"/>
    <cellStyle name="Normal 5 2 2 3 2" xfId="3419"/>
    <cellStyle name="Normal 5 2 2 4" xfId="3420"/>
    <cellStyle name="Normal 5 2 2 5" xfId="3421"/>
    <cellStyle name="Normal 5 2 3" xfId="3422"/>
    <cellStyle name="Normal 5 2 3 2" xfId="3423"/>
    <cellStyle name="Normal 5 2 3 2 2" xfId="3424"/>
    <cellStyle name="Normal 5 2 3 2 2 2" xfId="3425"/>
    <cellStyle name="Normal 5 2 3 2 3" xfId="3426"/>
    <cellStyle name="Normal 5 2 3 3" xfId="3427"/>
    <cellStyle name="Normal 5 2 3 3 2" xfId="3428"/>
    <cellStyle name="Normal 5 2 3 4" xfId="3429"/>
    <cellStyle name="Normal 5 2 3 5" xfId="3430"/>
    <cellStyle name="Normal 5 2 4" xfId="3431"/>
    <cellStyle name="Normal 5 2 4 2" xfId="3432"/>
    <cellStyle name="Normal 5 2 4 3" xfId="3433"/>
    <cellStyle name="Normal 5 2 5" xfId="3434"/>
    <cellStyle name="Normal 5 2 5 2" xfId="3435"/>
    <cellStyle name="Normal 5 2 5 2 2" xfId="3436"/>
    <cellStyle name="Normal 5 2 5 3" xfId="3437"/>
    <cellStyle name="Normal 5 2 6" xfId="3438"/>
    <cellStyle name="Normal 5 2 6 2" xfId="3439"/>
    <cellStyle name="Normal 5 2 6 3" xfId="3440"/>
    <cellStyle name="Normal 5 2 7" xfId="3441"/>
    <cellStyle name="Normal 5 2 7 2" xfId="3442"/>
    <cellStyle name="Normal 5 2 7 3" xfId="3443"/>
    <cellStyle name="Normal 5 2 8" xfId="3444"/>
    <cellStyle name="Normal 5 2 9" xfId="3445"/>
    <cellStyle name="Normal 5 3" xfId="3446"/>
    <cellStyle name="Normal 5 3 2" xfId="3447"/>
    <cellStyle name="Normal 5 3 2 2" xfId="3448"/>
    <cellStyle name="Normal 5 3 2 2 2" xfId="3449"/>
    <cellStyle name="Normal 5 3 2 3" xfId="3450"/>
    <cellStyle name="Normal 5 3 2 4" xfId="3451"/>
    <cellStyle name="Normal 5 3 3" xfId="3452"/>
    <cellStyle name="Normal 5 3 3 2" xfId="3453"/>
    <cellStyle name="Normal 5 3 4" xfId="3454"/>
    <cellStyle name="Normal 5 3 5" xfId="3455"/>
    <cellStyle name="Normal 5 4" xfId="3456"/>
    <cellStyle name="Normal 5 4 2" xfId="3457"/>
    <cellStyle name="Normal 5 4 2 2" xfId="3458"/>
    <cellStyle name="Normal 5 4 2 2 2" xfId="3459"/>
    <cellStyle name="Normal 5 4 2 3" xfId="3460"/>
    <cellStyle name="Normal 5 4 3" xfId="3461"/>
    <cellStyle name="Normal 5 4 3 2" xfId="3462"/>
    <cellStyle name="Normal 5 4 4" xfId="3463"/>
    <cellStyle name="Normal 5 5" xfId="3464"/>
    <cellStyle name="Normal 5 5 2" xfId="3465"/>
    <cellStyle name="Normal 5 5 3" xfId="3466"/>
    <cellStyle name="Normal 5 5 4" xfId="3467"/>
    <cellStyle name="Normal 50" xfId="3468"/>
    <cellStyle name="Normal 50 2" xfId="3469"/>
    <cellStyle name="Normal 51" xfId="3470"/>
    <cellStyle name="Normal 51 2" xfId="3471"/>
    <cellStyle name="Normal 52" xfId="3472"/>
    <cellStyle name="Normal 52 2" xfId="3473"/>
    <cellStyle name="Normal 53" xfId="3474"/>
    <cellStyle name="Normal 53 2" xfId="3475"/>
    <cellStyle name="Normal 54" xfId="3476"/>
    <cellStyle name="Normal 54 2" xfId="3477"/>
    <cellStyle name="Normal 55" xfId="3478"/>
    <cellStyle name="Normal 55 2" xfId="3479"/>
    <cellStyle name="Normal 56" xfId="3480"/>
    <cellStyle name="Normal 56 2" xfId="3481"/>
    <cellStyle name="Normal 56 3" xfId="3482"/>
    <cellStyle name="Normal 57" xfId="3483"/>
    <cellStyle name="Normal 57 2" xfId="3484"/>
    <cellStyle name="Normal 58" xfId="3485"/>
    <cellStyle name="Normal 59" xfId="3486"/>
    <cellStyle name="Normal 6" xfId="3487"/>
    <cellStyle name="Normal 6 2" xfId="3488"/>
    <cellStyle name="Normal 6 3" xfId="3489"/>
    <cellStyle name="Normal 6 4" xfId="3490"/>
    <cellStyle name="Normal 6 5" xfId="3491"/>
    <cellStyle name="Normal 60" xfId="3492"/>
    <cellStyle name="Normal 61" xfId="3493"/>
    <cellStyle name="Normal 62" xfId="3494"/>
    <cellStyle name="Normal 63" xfId="3495"/>
    <cellStyle name="Normal 64" xfId="3496"/>
    <cellStyle name="Normal 65" xfId="3497"/>
    <cellStyle name="Normal 66" xfId="3498"/>
    <cellStyle name="Normal 67" xfId="3499"/>
    <cellStyle name="Normal 68" xfId="3500"/>
    <cellStyle name="Normal 69" xfId="3501"/>
    <cellStyle name="Normal 7" xfId="3502"/>
    <cellStyle name="Normal 7 2" xfId="3503"/>
    <cellStyle name="Normal 7 3" xfId="3504"/>
    <cellStyle name="Normal 7 4" xfId="3505"/>
    <cellStyle name="Normal 70" xfId="3506"/>
    <cellStyle name="Normal 71" xfId="3507"/>
    <cellStyle name="Normal 72" xfId="3508"/>
    <cellStyle name="Normal 73" xfId="3509"/>
    <cellStyle name="Normal 73 2" xfId="3510"/>
    <cellStyle name="Normal 73 3" xfId="3511"/>
    <cellStyle name="Normal 74" xfId="3512"/>
    <cellStyle name="Normal 74 2" xfId="3513"/>
    <cellStyle name="Normal 75" xfId="3514"/>
    <cellStyle name="Normal 75 2" xfId="3515"/>
    <cellStyle name="Normal 76" xfId="3516"/>
    <cellStyle name="Normal 76 2" xfId="3517"/>
    <cellStyle name="Normal 77" xfId="3518"/>
    <cellStyle name="Normal 77 2" xfId="3519"/>
    <cellStyle name="Normal 78" xfId="3520"/>
    <cellStyle name="Normal 78 2" xfId="3521"/>
    <cellStyle name="Normal 79" xfId="3522"/>
    <cellStyle name="Normal 79 2" xfId="3523"/>
    <cellStyle name="Normal 8" xfId="3524"/>
    <cellStyle name="Normal 8 10" xfId="3525"/>
    <cellStyle name="Normal 8 11" xfId="3526"/>
    <cellStyle name="Normal 8 12" xfId="3527"/>
    <cellStyle name="Normal 8 13" xfId="3528"/>
    <cellStyle name="Normal 8 13 2" xfId="3529"/>
    <cellStyle name="Normal 8 14" xfId="3530"/>
    <cellStyle name="Normal 8 15" xfId="3531"/>
    <cellStyle name="Normal 8 16" xfId="3532"/>
    <cellStyle name="Normal 8 17" xfId="3533"/>
    <cellStyle name="Normal 8 18" xfId="3534"/>
    <cellStyle name="Normal 8 19" xfId="3535"/>
    <cellStyle name="Normal 8 2" xfId="3536"/>
    <cellStyle name="Normal 8 20" xfId="3537"/>
    <cellStyle name="Normal 8 21" xfId="3538"/>
    <cellStyle name="Normal 8 22" xfId="3539"/>
    <cellStyle name="Normal 8 23" xfId="3540"/>
    <cellStyle name="Normal 8 24" xfId="3541"/>
    <cellStyle name="Normal 8 25" xfId="3542"/>
    <cellStyle name="Normal 8 3" xfId="3543"/>
    <cellStyle name="Normal 8 3 2" xfId="3544"/>
    <cellStyle name="Normal 8 3 3" xfId="3545"/>
    <cellStyle name="Normal 8 3 4" xfId="3546"/>
    <cellStyle name="Normal 8 3 5" xfId="3547"/>
    <cellStyle name="Normal 8 3 6" xfId="3548"/>
    <cellStyle name="Normal 8 4" xfId="3549"/>
    <cellStyle name="Normal 8 4 2" xfId="3550"/>
    <cellStyle name="Normal 8 4 3" xfId="3551"/>
    <cellStyle name="Normal 8 4 4" xfId="3552"/>
    <cellStyle name="Normal 8 4 5" xfId="3553"/>
    <cellStyle name="Normal 8 4 6" xfId="3554"/>
    <cellStyle name="Normal 8 5" xfId="3555"/>
    <cellStyle name="Normal 8 5 2" xfId="3556"/>
    <cellStyle name="Normal 8 5 3" xfId="3557"/>
    <cellStyle name="Normal 8 5 4" xfId="3558"/>
    <cellStyle name="Normal 8 5 5" xfId="3559"/>
    <cellStyle name="Normal 8 5 6" xfId="3560"/>
    <cellStyle name="Normal 8 6" xfId="3561"/>
    <cellStyle name="Normal 8 7" xfId="3562"/>
    <cellStyle name="Normal 8 8" xfId="3563"/>
    <cellStyle name="Normal 8 9" xfId="3564"/>
    <cellStyle name="Normal 80" xfId="3565"/>
    <cellStyle name="Normal 80 2" xfId="3566"/>
    <cellStyle name="Normal 81" xfId="3567"/>
    <cellStyle name="Normal 82" xfId="3568"/>
    <cellStyle name="Normal 83" xfId="3569"/>
    <cellStyle name="Normal 83 2" xfId="3570"/>
    <cellStyle name="Normal 84" xfId="3571"/>
    <cellStyle name="Normal 85" xfId="3572"/>
    <cellStyle name="Normal 85 2" xfId="3573"/>
    <cellStyle name="Normal 86" xfId="3574"/>
    <cellStyle name="Normal 87" xfId="3575"/>
    <cellStyle name="Normal 88" xfId="3576"/>
    <cellStyle name="Normal 89" xfId="3577"/>
    <cellStyle name="Normal 9" xfId="3578"/>
    <cellStyle name="Normal 9 2" xfId="3579"/>
    <cellStyle name="Normal 9 2 2" xfId="3580"/>
    <cellStyle name="Normal 9 2 2 2" xfId="3581"/>
    <cellStyle name="Normal 9 2 2 2 2" xfId="3582"/>
    <cellStyle name="Normal 9 2 2 3" xfId="3583"/>
    <cellStyle name="Normal 9 2 3" xfId="3584"/>
    <cellStyle name="Normal 9 2 3 2" xfId="3585"/>
    <cellStyle name="Normal 9 2 4" xfId="3586"/>
    <cellStyle name="Normal 9 3" xfId="3587"/>
    <cellStyle name="Normal 9 3 2" xfId="3588"/>
    <cellStyle name="Normal 9 3 2 2" xfId="3589"/>
    <cellStyle name="Normal 9 3 2 2 2" xfId="3590"/>
    <cellStyle name="Normal 9 3 2 3" xfId="3591"/>
    <cellStyle name="Normal 9 3 3" xfId="3592"/>
    <cellStyle name="Normal 9 3 3 2" xfId="3593"/>
    <cellStyle name="Normal 9 3 4" xfId="3594"/>
    <cellStyle name="Normal 9 4" xfId="3595"/>
    <cellStyle name="Normal 9 4 2" xfId="3596"/>
    <cellStyle name="Normal 9 4 2 2" xfId="3597"/>
    <cellStyle name="Normal 9 4 3" xfId="3598"/>
    <cellStyle name="Normal 9 5" xfId="3599"/>
    <cellStyle name="Normal 9 5 2" xfId="3600"/>
    <cellStyle name="Normal 9 6" xfId="3601"/>
    <cellStyle name="Normal 9 7" xfId="3602"/>
    <cellStyle name="Normal 9 8" xfId="3603"/>
    <cellStyle name="Normal 90" xfId="3604"/>
    <cellStyle name="Normal 91" xfId="3605"/>
    <cellStyle name="Normal 92" xfId="3606"/>
    <cellStyle name="Normal 93" xfId="3607"/>
    <cellStyle name="Normal 94" xfId="3608"/>
    <cellStyle name="Normal 95" xfId="3609"/>
    <cellStyle name="Normal 96" xfId="3610"/>
    <cellStyle name="Normal 97" xfId="3611"/>
    <cellStyle name="Normal 98" xfId="3612"/>
    <cellStyle name="Normal 99" xfId="3613"/>
    <cellStyle name="Normál_8gradk" xfId="3614"/>
    <cellStyle name="Normal_acti1 x sexe et age" xfId="2"/>
    <cellStyle name="Normal_conditions pratique acti1" xfId="4"/>
    <cellStyle name="Normal_conditions pratique acti1à3" xfId="3"/>
    <cellStyle name="Normal_conditions pratique acti1à3_1" xfId="5"/>
    <cellStyle name="Normal_why pratique" xfId="6"/>
    <cellStyle name="Normalny 10" xfId="3615"/>
    <cellStyle name="Normalny 2" xfId="3616"/>
    <cellStyle name="Normalny 2 2" xfId="3617"/>
    <cellStyle name="Normalny 2 2 2" xfId="3618"/>
    <cellStyle name="Normalny 2 2 2 2" xfId="3619"/>
    <cellStyle name="Normalny 2 3" xfId="3620"/>
    <cellStyle name="Normalny 2 3 2" xfId="3621"/>
    <cellStyle name="Normalny 2 4" xfId="3622"/>
    <cellStyle name="Normalny 2 4 2" xfId="3623"/>
    <cellStyle name="Normalny 2 5" xfId="3624"/>
    <cellStyle name="Normalny 2 5 2" xfId="3625"/>
    <cellStyle name="Normalny 2 6" xfId="3626"/>
    <cellStyle name="Normalny 2 6 2" xfId="3627"/>
    <cellStyle name="Normalny 2 7" xfId="3628"/>
    <cellStyle name="Normalny 2 7 2" xfId="3629"/>
    <cellStyle name="Normalny 2 8" xfId="3630"/>
    <cellStyle name="Normalny 2 8 2" xfId="3631"/>
    <cellStyle name="Normalny 3" xfId="3632"/>
    <cellStyle name="Normalny 3 2" xfId="3633"/>
    <cellStyle name="Normalny 4" xfId="3634"/>
    <cellStyle name="Normalny 4 2" xfId="3635"/>
    <cellStyle name="Normalny 5" xfId="3636"/>
    <cellStyle name="Normalny 5 2" xfId="3637"/>
    <cellStyle name="Normalny 5 3" xfId="3638"/>
    <cellStyle name="Normalny 5 3 2" xfId="3639"/>
    <cellStyle name="Normalny 5 4" xfId="3640"/>
    <cellStyle name="Normalny 6" xfId="3641"/>
    <cellStyle name="Normalny 7" xfId="3642"/>
    <cellStyle name="Normalny 8" xfId="3643"/>
    <cellStyle name="Normalny 9" xfId="3644"/>
    <cellStyle name="Note 10 2" xfId="3645"/>
    <cellStyle name="Note 10 2 2" xfId="3646"/>
    <cellStyle name="Note 10 2 2 2" xfId="3647"/>
    <cellStyle name="Note 10 2 2 2 2" xfId="3648"/>
    <cellStyle name="Note 10 2 2 2 2 2" xfId="3649"/>
    <cellStyle name="Note 10 2 2 2 2 2 2" xfId="3650"/>
    <cellStyle name="Note 10 2 2 2 2 3" xfId="3651"/>
    <cellStyle name="Note 10 2 2 2 3" xfId="3652"/>
    <cellStyle name="Note 10 2 2 2 3 2" xfId="3653"/>
    <cellStyle name="Note 10 2 2 2 4" xfId="3654"/>
    <cellStyle name="Note 10 2 2 3" xfId="3655"/>
    <cellStyle name="Note 10 2 2 3 2" xfId="3656"/>
    <cellStyle name="Note 10 2 2 3 2 2" xfId="3657"/>
    <cellStyle name="Note 10 2 2 3 3" xfId="3658"/>
    <cellStyle name="Note 10 2 2 4" xfId="3659"/>
    <cellStyle name="Note 10 2 2 4 2" xfId="3660"/>
    <cellStyle name="Note 10 2 2 4 2 2" xfId="3661"/>
    <cellStyle name="Note 10 2 2 4 2 3" xfId="3662"/>
    <cellStyle name="Note 10 2 2 5" xfId="3663"/>
    <cellStyle name="Note 10 2 3" xfId="3664"/>
    <cellStyle name="Note 10 2 3 2" xfId="3665"/>
    <cellStyle name="Note 10 2 3 2 2" xfId="3666"/>
    <cellStyle name="Note 10 2 3 2 2 2" xfId="3667"/>
    <cellStyle name="Note 10 2 3 2 3" xfId="3668"/>
    <cellStyle name="Note 10 2 3 3" xfId="3669"/>
    <cellStyle name="Note 10 2 3 3 2" xfId="3670"/>
    <cellStyle name="Note 10 2 3 3 2 2" xfId="3671"/>
    <cellStyle name="Note 10 2 3 3 2 3" xfId="3672"/>
    <cellStyle name="Note 10 2 3 4" xfId="3673"/>
    <cellStyle name="Note 10 2 4" xfId="3674"/>
    <cellStyle name="Note 10 2 4 2" xfId="3675"/>
    <cellStyle name="Note 10 2 4 2 2" xfId="3676"/>
    <cellStyle name="Note 10 2 4 3" xfId="3677"/>
    <cellStyle name="Note 10 2 5" xfId="3678"/>
    <cellStyle name="Note 10 2 5 2" xfId="3679"/>
    <cellStyle name="Note 10 2 5 2 2" xfId="3680"/>
    <cellStyle name="Note 10 2 5 2 3" xfId="3681"/>
    <cellStyle name="Note 10 2 6" xfId="3682"/>
    <cellStyle name="Note 10 3" xfId="3683"/>
    <cellStyle name="Note 10 3 2" xfId="3684"/>
    <cellStyle name="Note 10 3 2 2" xfId="3685"/>
    <cellStyle name="Note 10 3 2 2 2" xfId="3686"/>
    <cellStyle name="Note 10 3 2 2 2 2" xfId="3687"/>
    <cellStyle name="Note 10 3 2 2 2 2 2" xfId="3688"/>
    <cellStyle name="Note 10 3 2 2 2 3" xfId="3689"/>
    <cellStyle name="Note 10 3 2 2 3" xfId="3690"/>
    <cellStyle name="Note 10 3 2 2 3 2" xfId="3691"/>
    <cellStyle name="Note 10 3 2 2 4" xfId="3692"/>
    <cellStyle name="Note 10 3 2 3" xfId="3693"/>
    <cellStyle name="Note 10 3 2 3 2" xfId="3694"/>
    <cellStyle name="Note 10 3 2 3 2 2" xfId="3695"/>
    <cellStyle name="Note 10 3 2 3 3" xfId="3696"/>
    <cellStyle name="Note 10 3 2 4" xfId="3697"/>
    <cellStyle name="Note 10 3 2 4 2" xfId="3698"/>
    <cellStyle name="Note 10 3 2 4 2 2" xfId="3699"/>
    <cellStyle name="Note 10 3 2 4 2 3" xfId="3700"/>
    <cellStyle name="Note 10 3 2 5" xfId="3701"/>
    <cellStyle name="Note 10 3 3" xfId="3702"/>
    <cellStyle name="Note 10 3 3 2" xfId="3703"/>
    <cellStyle name="Note 10 3 3 2 2" xfId="3704"/>
    <cellStyle name="Note 10 3 3 2 2 2" xfId="3705"/>
    <cellStyle name="Note 10 3 3 2 3" xfId="3706"/>
    <cellStyle name="Note 10 3 3 3" xfId="3707"/>
    <cellStyle name="Note 10 3 3 3 2" xfId="3708"/>
    <cellStyle name="Note 10 3 3 3 2 2" xfId="3709"/>
    <cellStyle name="Note 10 3 3 3 2 3" xfId="3710"/>
    <cellStyle name="Note 10 3 3 4" xfId="3711"/>
    <cellStyle name="Note 10 3 4" xfId="3712"/>
    <cellStyle name="Note 10 3 4 2" xfId="3713"/>
    <cellStyle name="Note 10 3 4 2 2" xfId="3714"/>
    <cellStyle name="Note 10 3 4 3" xfId="3715"/>
    <cellStyle name="Note 10 3 5" xfId="3716"/>
    <cellStyle name="Note 10 3 5 2" xfId="3717"/>
    <cellStyle name="Note 10 3 5 2 2" xfId="3718"/>
    <cellStyle name="Note 10 3 5 2 3" xfId="3719"/>
    <cellStyle name="Note 10 3 6" xfId="3720"/>
    <cellStyle name="Note 10 4" xfId="3721"/>
    <cellStyle name="Note 10 4 2" xfId="3722"/>
    <cellStyle name="Note 10 4 2 2" xfId="3723"/>
    <cellStyle name="Note 10 4 2 2 2" xfId="3724"/>
    <cellStyle name="Note 10 4 2 2 2 2" xfId="3725"/>
    <cellStyle name="Note 10 4 2 2 2 2 2" xfId="3726"/>
    <cellStyle name="Note 10 4 2 2 2 3" xfId="3727"/>
    <cellStyle name="Note 10 4 2 2 3" xfId="3728"/>
    <cellStyle name="Note 10 4 2 2 3 2" xfId="3729"/>
    <cellStyle name="Note 10 4 2 2 4" xfId="3730"/>
    <cellStyle name="Note 10 4 2 3" xfId="3731"/>
    <cellStyle name="Note 10 4 2 3 2" xfId="3732"/>
    <cellStyle name="Note 10 4 2 3 2 2" xfId="3733"/>
    <cellStyle name="Note 10 4 2 3 3" xfId="3734"/>
    <cellStyle name="Note 10 4 2 4" xfId="3735"/>
    <cellStyle name="Note 10 4 2 4 2" xfId="3736"/>
    <cellStyle name="Note 10 4 2 4 2 2" xfId="3737"/>
    <cellStyle name="Note 10 4 2 4 2 3" xfId="3738"/>
    <cellStyle name="Note 10 4 2 5" xfId="3739"/>
    <cellStyle name="Note 10 4 3" xfId="3740"/>
    <cellStyle name="Note 10 4 3 2" xfId="3741"/>
    <cellStyle name="Note 10 4 3 2 2" xfId="3742"/>
    <cellStyle name="Note 10 4 3 2 2 2" xfId="3743"/>
    <cellStyle name="Note 10 4 3 2 3" xfId="3744"/>
    <cellStyle name="Note 10 4 3 3" xfId="3745"/>
    <cellStyle name="Note 10 4 3 3 2" xfId="3746"/>
    <cellStyle name="Note 10 4 3 3 2 2" xfId="3747"/>
    <cellStyle name="Note 10 4 3 3 2 3" xfId="3748"/>
    <cellStyle name="Note 10 4 3 4" xfId="3749"/>
    <cellStyle name="Note 10 4 4" xfId="3750"/>
    <cellStyle name="Note 10 4 4 2" xfId="3751"/>
    <cellStyle name="Note 10 4 4 2 2" xfId="3752"/>
    <cellStyle name="Note 10 4 4 3" xfId="3753"/>
    <cellStyle name="Note 10 4 5" xfId="3754"/>
    <cellStyle name="Note 10 4 5 2" xfId="3755"/>
    <cellStyle name="Note 10 4 5 2 2" xfId="3756"/>
    <cellStyle name="Note 10 4 5 2 3" xfId="3757"/>
    <cellStyle name="Note 10 4 6" xfId="3758"/>
    <cellStyle name="Note 10 5" xfId="3759"/>
    <cellStyle name="Note 10 5 2" xfId="3760"/>
    <cellStyle name="Note 10 5 2 2" xfId="3761"/>
    <cellStyle name="Note 10 5 2 2 2" xfId="3762"/>
    <cellStyle name="Note 10 5 2 2 2 2" xfId="3763"/>
    <cellStyle name="Note 10 5 2 2 2 2 2" xfId="3764"/>
    <cellStyle name="Note 10 5 2 2 2 3" xfId="3765"/>
    <cellStyle name="Note 10 5 2 2 3" xfId="3766"/>
    <cellStyle name="Note 10 5 2 2 3 2" xfId="3767"/>
    <cellStyle name="Note 10 5 2 2 4" xfId="3768"/>
    <cellStyle name="Note 10 5 2 3" xfId="3769"/>
    <cellStyle name="Note 10 5 2 3 2" xfId="3770"/>
    <cellStyle name="Note 10 5 2 3 2 2" xfId="3771"/>
    <cellStyle name="Note 10 5 2 3 3" xfId="3772"/>
    <cellStyle name="Note 10 5 2 4" xfId="3773"/>
    <cellStyle name="Note 10 5 2 4 2" xfId="3774"/>
    <cellStyle name="Note 10 5 2 4 2 2" xfId="3775"/>
    <cellStyle name="Note 10 5 2 4 2 3" xfId="3776"/>
    <cellStyle name="Note 10 5 2 5" xfId="3777"/>
    <cellStyle name="Note 10 5 3" xfId="3778"/>
    <cellStyle name="Note 10 5 3 2" xfId="3779"/>
    <cellStyle name="Note 10 5 3 2 2" xfId="3780"/>
    <cellStyle name="Note 10 5 3 2 2 2" xfId="3781"/>
    <cellStyle name="Note 10 5 3 2 3" xfId="3782"/>
    <cellStyle name="Note 10 5 3 3" xfId="3783"/>
    <cellStyle name="Note 10 5 3 3 2" xfId="3784"/>
    <cellStyle name="Note 10 5 3 3 2 2" xfId="3785"/>
    <cellStyle name="Note 10 5 3 3 2 3" xfId="3786"/>
    <cellStyle name="Note 10 5 3 4" xfId="3787"/>
    <cellStyle name="Note 10 5 4" xfId="3788"/>
    <cellStyle name="Note 10 5 4 2" xfId="3789"/>
    <cellStyle name="Note 10 5 4 2 2" xfId="3790"/>
    <cellStyle name="Note 10 5 4 3" xfId="3791"/>
    <cellStyle name="Note 10 5 5" xfId="3792"/>
    <cellStyle name="Note 10 5 5 2" xfId="3793"/>
    <cellStyle name="Note 10 5 5 2 2" xfId="3794"/>
    <cellStyle name="Note 10 5 5 2 3" xfId="3795"/>
    <cellStyle name="Note 10 5 6" xfId="3796"/>
    <cellStyle name="Note 10 6" xfId="3797"/>
    <cellStyle name="Note 10 6 2" xfId="3798"/>
    <cellStyle name="Note 10 6 2 2" xfId="3799"/>
    <cellStyle name="Note 10 6 2 2 2" xfId="3800"/>
    <cellStyle name="Note 10 6 2 2 2 2" xfId="3801"/>
    <cellStyle name="Note 10 6 2 2 2 2 2" xfId="3802"/>
    <cellStyle name="Note 10 6 2 2 2 3" xfId="3803"/>
    <cellStyle name="Note 10 6 2 2 3" xfId="3804"/>
    <cellStyle name="Note 10 6 2 2 3 2" xfId="3805"/>
    <cellStyle name="Note 10 6 2 2 4" xfId="3806"/>
    <cellStyle name="Note 10 6 2 3" xfId="3807"/>
    <cellStyle name="Note 10 6 2 3 2" xfId="3808"/>
    <cellStyle name="Note 10 6 2 3 2 2" xfId="3809"/>
    <cellStyle name="Note 10 6 2 3 3" xfId="3810"/>
    <cellStyle name="Note 10 6 2 4" xfId="3811"/>
    <cellStyle name="Note 10 6 2 4 2" xfId="3812"/>
    <cellStyle name="Note 10 6 2 4 2 2" xfId="3813"/>
    <cellStyle name="Note 10 6 2 4 2 3" xfId="3814"/>
    <cellStyle name="Note 10 6 2 5" xfId="3815"/>
    <cellStyle name="Note 10 6 3" xfId="3816"/>
    <cellStyle name="Note 10 6 3 2" xfId="3817"/>
    <cellStyle name="Note 10 6 3 2 2" xfId="3818"/>
    <cellStyle name="Note 10 6 3 2 2 2" xfId="3819"/>
    <cellStyle name="Note 10 6 3 2 3" xfId="3820"/>
    <cellStyle name="Note 10 6 3 3" xfId="3821"/>
    <cellStyle name="Note 10 6 3 3 2" xfId="3822"/>
    <cellStyle name="Note 10 6 3 3 2 2" xfId="3823"/>
    <cellStyle name="Note 10 6 3 3 2 3" xfId="3824"/>
    <cellStyle name="Note 10 6 3 4" xfId="3825"/>
    <cellStyle name="Note 10 6 4" xfId="3826"/>
    <cellStyle name="Note 10 6 4 2" xfId="3827"/>
    <cellStyle name="Note 10 6 4 2 2" xfId="3828"/>
    <cellStyle name="Note 10 6 4 3" xfId="3829"/>
    <cellStyle name="Note 10 6 5" xfId="3830"/>
    <cellStyle name="Note 10 6 5 2" xfId="3831"/>
    <cellStyle name="Note 10 6 5 2 2" xfId="3832"/>
    <cellStyle name="Note 10 6 5 2 3" xfId="3833"/>
    <cellStyle name="Note 10 6 6" xfId="3834"/>
    <cellStyle name="Note 10 7" xfId="3835"/>
    <cellStyle name="Note 10 7 2" xfId="3836"/>
    <cellStyle name="Note 10 7 2 2" xfId="3837"/>
    <cellStyle name="Note 10 7 2 2 2" xfId="3838"/>
    <cellStyle name="Note 10 7 2 2 2 2" xfId="3839"/>
    <cellStyle name="Note 10 7 2 2 2 2 2" xfId="3840"/>
    <cellStyle name="Note 10 7 2 2 2 3" xfId="3841"/>
    <cellStyle name="Note 10 7 2 2 3" xfId="3842"/>
    <cellStyle name="Note 10 7 2 2 3 2" xfId="3843"/>
    <cellStyle name="Note 10 7 2 2 4" xfId="3844"/>
    <cellStyle name="Note 10 7 2 3" xfId="3845"/>
    <cellStyle name="Note 10 7 2 3 2" xfId="3846"/>
    <cellStyle name="Note 10 7 2 3 2 2" xfId="3847"/>
    <cellStyle name="Note 10 7 2 3 3" xfId="3848"/>
    <cellStyle name="Note 10 7 2 4" xfId="3849"/>
    <cellStyle name="Note 10 7 2 4 2" xfId="3850"/>
    <cellStyle name="Note 10 7 2 4 2 2" xfId="3851"/>
    <cellStyle name="Note 10 7 2 4 2 3" xfId="3852"/>
    <cellStyle name="Note 10 7 2 5" xfId="3853"/>
    <cellStyle name="Note 10 7 3" xfId="3854"/>
    <cellStyle name="Note 10 7 3 2" xfId="3855"/>
    <cellStyle name="Note 10 7 3 2 2" xfId="3856"/>
    <cellStyle name="Note 10 7 3 2 2 2" xfId="3857"/>
    <cellStyle name="Note 10 7 3 2 3" xfId="3858"/>
    <cellStyle name="Note 10 7 3 3" xfId="3859"/>
    <cellStyle name="Note 10 7 3 3 2" xfId="3860"/>
    <cellStyle name="Note 10 7 3 3 2 2" xfId="3861"/>
    <cellStyle name="Note 10 7 3 3 2 3" xfId="3862"/>
    <cellStyle name="Note 10 7 3 4" xfId="3863"/>
    <cellStyle name="Note 10 7 4" xfId="3864"/>
    <cellStyle name="Note 10 7 4 2" xfId="3865"/>
    <cellStyle name="Note 10 7 4 2 2" xfId="3866"/>
    <cellStyle name="Note 10 7 4 3" xfId="3867"/>
    <cellStyle name="Note 10 7 5" xfId="3868"/>
    <cellStyle name="Note 10 7 5 2" xfId="3869"/>
    <cellStyle name="Note 10 7 5 2 2" xfId="3870"/>
    <cellStyle name="Note 10 7 5 2 3" xfId="3871"/>
    <cellStyle name="Note 10 7 6" xfId="3872"/>
    <cellStyle name="Note 11 2" xfId="3873"/>
    <cellStyle name="Note 11 2 2" xfId="3874"/>
    <cellStyle name="Note 11 2 2 2" xfId="3875"/>
    <cellStyle name="Note 11 2 2 2 2" xfId="3876"/>
    <cellStyle name="Note 11 2 2 2 2 2" xfId="3877"/>
    <cellStyle name="Note 11 2 2 2 2 2 2" xfId="3878"/>
    <cellStyle name="Note 11 2 2 2 2 3" xfId="3879"/>
    <cellStyle name="Note 11 2 2 2 3" xfId="3880"/>
    <cellStyle name="Note 11 2 2 2 3 2" xfId="3881"/>
    <cellStyle name="Note 11 2 2 2 4" xfId="3882"/>
    <cellStyle name="Note 11 2 2 3" xfId="3883"/>
    <cellStyle name="Note 11 2 2 3 2" xfId="3884"/>
    <cellStyle name="Note 11 2 2 3 2 2" xfId="3885"/>
    <cellStyle name="Note 11 2 2 3 3" xfId="3886"/>
    <cellStyle name="Note 11 2 2 4" xfId="3887"/>
    <cellStyle name="Note 11 2 2 4 2" xfId="3888"/>
    <cellStyle name="Note 11 2 2 4 2 2" xfId="3889"/>
    <cellStyle name="Note 11 2 2 4 2 3" xfId="3890"/>
    <cellStyle name="Note 11 2 2 5" xfId="3891"/>
    <cellStyle name="Note 11 2 3" xfId="3892"/>
    <cellStyle name="Note 11 2 3 2" xfId="3893"/>
    <cellStyle name="Note 11 2 3 2 2" xfId="3894"/>
    <cellStyle name="Note 11 2 3 2 2 2" xfId="3895"/>
    <cellStyle name="Note 11 2 3 2 3" xfId="3896"/>
    <cellStyle name="Note 11 2 3 3" xfId="3897"/>
    <cellStyle name="Note 11 2 3 3 2" xfId="3898"/>
    <cellStyle name="Note 11 2 3 3 2 2" xfId="3899"/>
    <cellStyle name="Note 11 2 3 3 2 3" xfId="3900"/>
    <cellStyle name="Note 11 2 3 4" xfId="3901"/>
    <cellStyle name="Note 11 2 4" xfId="3902"/>
    <cellStyle name="Note 11 2 4 2" xfId="3903"/>
    <cellStyle name="Note 11 2 4 2 2" xfId="3904"/>
    <cellStyle name="Note 11 2 4 3" xfId="3905"/>
    <cellStyle name="Note 11 2 5" xfId="3906"/>
    <cellStyle name="Note 11 2 5 2" xfId="3907"/>
    <cellStyle name="Note 11 2 5 2 2" xfId="3908"/>
    <cellStyle name="Note 11 2 5 2 3" xfId="3909"/>
    <cellStyle name="Note 11 2 6" xfId="3910"/>
    <cellStyle name="Note 11 3" xfId="3911"/>
    <cellStyle name="Note 11 3 2" xfId="3912"/>
    <cellStyle name="Note 11 3 2 2" xfId="3913"/>
    <cellStyle name="Note 11 3 2 2 2" xfId="3914"/>
    <cellStyle name="Note 11 3 2 2 2 2" xfId="3915"/>
    <cellStyle name="Note 11 3 2 2 2 2 2" xfId="3916"/>
    <cellStyle name="Note 11 3 2 2 2 3" xfId="3917"/>
    <cellStyle name="Note 11 3 2 2 3" xfId="3918"/>
    <cellStyle name="Note 11 3 2 2 3 2" xfId="3919"/>
    <cellStyle name="Note 11 3 2 2 4" xfId="3920"/>
    <cellStyle name="Note 11 3 2 3" xfId="3921"/>
    <cellStyle name="Note 11 3 2 3 2" xfId="3922"/>
    <cellStyle name="Note 11 3 2 3 2 2" xfId="3923"/>
    <cellStyle name="Note 11 3 2 3 3" xfId="3924"/>
    <cellStyle name="Note 11 3 2 4" xfId="3925"/>
    <cellStyle name="Note 11 3 2 4 2" xfId="3926"/>
    <cellStyle name="Note 11 3 2 4 2 2" xfId="3927"/>
    <cellStyle name="Note 11 3 2 4 2 3" xfId="3928"/>
    <cellStyle name="Note 11 3 2 5" xfId="3929"/>
    <cellStyle name="Note 11 3 3" xfId="3930"/>
    <cellStyle name="Note 11 3 3 2" xfId="3931"/>
    <cellStyle name="Note 11 3 3 2 2" xfId="3932"/>
    <cellStyle name="Note 11 3 3 2 2 2" xfId="3933"/>
    <cellStyle name="Note 11 3 3 2 3" xfId="3934"/>
    <cellStyle name="Note 11 3 3 3" xfId="3935"/>
    <cellStyle name="Note 11 3 3 3 2" xfId="3936"/>
    <cellStyle name="Note 11 3 3 3 2 2" xfId="3937"/>
    <cellStyle name="Note 11 3 3 3 2 3" xfId="3938"/>
    <cellStyle name="Note 11 3 3 4" xfId="3939"/>
    <cellStyle name="Note 11 3 4" xfId="3940"/>
    <cellStyle name="Note 11 3 4 2" xfId="3941"/>
    <cellStyle name="Note 11 3 4 2 2" xfId="3942"/>
    <cellStyle name="Note 11 3 4 3" xfId="3943"/>
    <cellStyle name="Note 11 3 5" xfId="3944"/>
    <cellStyle name="Note 11 3 5 2" xfId="3945"/>
    <cellStyle name="Note 11 3 5 2 2" xfId="3946"/>
    <cellStyle name="Note 11 3 5 2 3" xfId="3947"/>
    <cellStyle name="Note 11 3 6" xfId="3948"/>
    <cellStyle name="Note 11 4" xfId="3949"/>
    <cellStyle name="Note 11 4 2" xfId="3950"/>
    <cellStyle name="Note 11 4 2 2" xfId="3951"/>
    <cellStyle name="Note 11 4 2 2 2" xfId="3952"/>
    <cellStyle name="Note 11 4 2 2 2 2" xfId="3953"/>
    <cellStyle name="Note 11 4 2 2 2 2 2" xfId="3954"/>
    <cellStyle name="Note 11 4 2 2 2 3" xfId="3955"/>
    <cellStyle name="Note 11 4 2 2 3" xfId="3956"/>
    <cellStyle name="Note 11 4 2 2 3 2" xfId="3957"/>
    <cellStyle name="Note 11 4 2 2 4" xfId="3958"/>
    <cellStyle name="Note 11 4 2 3" xfId="3959"/>
    <cellStyle name="Note 11 4 2 3 2" xfId="3960"/>
    <cellStyle name="Note 11 4 2 3 2 2" xfId="3961"/>
    <cellStyle name="Note 11 4 2 3 3" xfId="3962"/>
    <cellStyle name="Note 11 4 2 4" xfId="3963"/>
    <cellStyle name="Note 11 4 2 4 2" xfId="3964"/>
    <cellStyle name="Note 11 4 2 4 2 2" xfId="3965"/>
    <cellStyle name="Note 11 4 2 4 2 3" xfId="3966"/>
    <cellStyle name="Note 11 4 2 5" xfId="3967"/>
    <cellStyle name="Note 11 4 3" xfId="3968"/>
    <cellStyle name="Note 11 4 3 2" xfId="3969"/>
    <cellStyle name="Note 11 4 3 2 2" xfId="3970"/>
    <cellStyle name="Note 11 4 3 2 2 2" xfId="3971"/>
    <cellStyle name="Note 11 4 3 2 3" xfId="3972"/>
    <cellStyle name="Note 11 4 3 3" xfId="3973"/>
    <cellStyle name="Note 11 4 3 3 2" xfId="3974"/>
    <cellStyle name="Note 11 4 3 3 2 2" xfId="3975"/>
    <cellStyle name="Note 11 4 3 3 2 3" xfId="3976"/>
    <cellStyle name="Note 11 4 3 4" xfId="3977"/>
    <cellStyle name="Note 11 4 4" xfId="3978"/>
    <cellStyle name="Note 11 4 4 2" xfId="3979"/>
    <cellStyle name="Note 11 4 4 2 2" xfId="3980"/>
    <cellStyle name="Note 11 4 4 3" xfId="3981"/>
    <cellStyle name="Note 11 4 5" xfId="3982"/>
    <cellStyle name="Note 11 4 5 2" xfId="3983"/>
    <cellStyle name="Note 11 4 5 2 2" xfId="3984"/>
    <cellStyle name="Note 11 4 5 2 3" xfId="3985"/>
    <cellStyle name="Note 11 4 6" xfId="3986"/>
    <cellStyle name="Note 11 5" xfId="3987"/>
    <cellStyle name="Note 11 5 2" xfId="3988"/>
    <cellStyle name="Note 11 5 2 2" xfId="3989"/>
    <cellStyle name="Note 11 5 2 2 2" xfId="3990"/>
    <cellStyle name="Note 11 5 2 2 2 2" xfId="3991"/>
    <cellStyle name="Note 11 5 2 2 2 2 2" xfId="3992"/>
    <cellStyle name="Note 11 5 2 2 2 3" xfId="3993"/>
    <cellStyle name="Note 11 5 2 2 3" xfId="3994"/>
    <cellStyle name="Note 11 5 2 2 3 2" xfId="3995"/>
    <cellStyle name="Note 11 5 2 2 4" xfId="3996"/>
    <cellStyle name="Note 11 5 2 3" xfId="3997"/>
    <cellStyle name="Note 11 5 2 3 2" xfId="3998"/>
    <cellStyle name="Note 11 5 2 3 2 2" xfId="3999"/>
    <cellStyle name="Note 11 5 2 3 3" xfId="4000"/>
    <cellStyle name="Note 11 5 2 4" xfId="4001"/>
    <cellStyle name="Note 11 5 2 4 2" xfId="4002"/>
    <cellStyle name="Note 11 5 2 4 2 2" xfId="4003"/>
    <cellStyle name="Note 11 5 2 4 2 3" xfId="4004"/>
    <cellStyle name="Note 11 5 2 5" xfId="4005"/>
    <cellStyle name="Note 11 5 3" xfId="4006"/>
    <cellStyle name="Note 11 5 3 2" xfId="4007"/>
    <cellStyle name="Note 11 5 3 2 2" xfId="4008"/>
    <cellStyle name="Note 11 5 3 2 2 2" xfId="4009"/>
    <cellStyle name="Note 11 5 3 2 3" xfId="4010"/>
    <cellStyle name="Note 11 5 3 3" xfId="4011"/>
    <cellStyle name="Note 11 5 3 3 2" xfId="4012"/>
    <cellStyle name="Note 11 5 3 3 2 2" xfId="4013"/>
    <cellStyle name="Note 11 5 3 3 2 3" xfId="4014"/>
    <cellStyle name="Note 11 5 3 4" xfId="4015"/>
    <cellStyle name="Note 11 5 4" xfId="4016"/>
    <cellStyle name="Note 11 5 4 2" xfId="4017"/>
    <cellStyle name="Note 11 5 4 2 2" xfId="4018"/>
    <cellStyle name="Note 11 5 4 3" xfId="4019"/>
    <cellStyle name="Note 11 5 5" xfId="4020"/>
    <cellStyle name="Note 11 5 5 2" xfId="4021"/>
    <cellStyle name="Note 11 5 5 2 2" xfId="4022"/>
    <cellStyle name="Note 11 5 5 2 3" xfId="4023"/>
    <cellStyle name="Note 11 5 6" xfId="4024"/>
    <cellStyle name="Note 11 6" xfId="4025"/>
    <cellStyle name="Note 11 6 2" xfId="4026"/>
    <cellStyle name="Note 11 6 2 2" xfId="4027"/>
    <cellStyle name="Note 11 6 2 2 2" xfId="4028"/>
    <cellStyle name="Note 11 6 2 2 2 2" xfId="4029"/>
    <cellStyle name="Note 11 6 2 2 2 2 2" xfId="4030"/>
    <cellStyle name="Note 11 6 2 2 2 3" xfId="4031"/>
    <cellStyle name="Note 11 6 2 2 3" xfId="4032"/>
    <cellStyle name="Note 11 6 2 2 3 2" xfId="4033"/>
    <cellStyle name="Note 11 6 2 2 4" xfId="4034"/>
    <cellStyle name="Note 11 6 2 3" xfId="4035"/>
    <cellStyle name="Note 11 6 2 3 2" xfId="4036"/>
    <cellStyle name="Note 11 6 2 3 2 2" xfId="4037"/>
    <cellStyle name="Note 11 6 2 3 3" xfId="4038"/>
    <cellStyle name="Note 11 6 2 4" xfId="4039"/>
    <cellStyle name="Note 11 6 2 4 2" xfId="4040"/>
    <cellStyle name="Note 11 6 2 4 2 2" xfId="4041"/>
    <cellStyle name="Note 11 6 2 4 2 3" xfId="4042"/>
    <cellStyle name="Note 11 6 2 5" xfId="4043"/>
    <cellStyle name="Note 11 6 3" xfId="4044"/>
    <cellStyle name="Note 11 6 3 2" xfId="4045"/>
    <cellStyle name="Note 11 6 3 2 2" xfId="4046"/>
    <cellStyle name="Note 11 6 3 2 2 2" xfId="4047"/>
    <cellStyle name="Note 11 6 3 2 3" xfId="4048"/>
    <cellStyle name="Note 11 6 3 3" xfId="4049"/>
    <cellStyle name="Note 11 6 3 3 2" xfId="4050"/>
    <cellStyle name="Note 11 6 3 3 2 2" xfId="4051"/>
    <cellStyle name="Note 11 6 3 3 2 3" xfId="4052"/>
    <cellStyle name="Note 11 6 3 4" xfId="4053"/>
    <cellStyle name="Note 11 6 4" xfId="4054"/>
    <cellStyle name="Note 11 6 4 2" xfId="4055"/>
    <cellStyle name="Note 11 6 4 2 2" xfId="4056"/>
    <cellStyle name="Note 11 6 4 3" xfId="4057"/>
    <cellStyle name="Note 11 6 5" xfId="4058"/>
    <cellStyle name="Note 11 6 5 2" xfId="4059"/>
    <cellStyle name="Note 11 6 5 2 2" xfId="4060"/>
    <cellStyle name="Note 11 6 5 2 3" xfId="4061"/>
    <cellStyle name="Note 11 6 6" xfId="4062"/>
    <cellStyle name="Note 12 2" xfId="4063"/>
    <cellStyle name="Note 12 2 2" xfId="4064"/>
    <cellStyle name="Note 12 2 2 2" xfId="4065"/>
    <cellStyle name="Note 12 2 2 2 2" xfId="4066"/>
    <cellStyle name="Note 12 2 2 2 2 2" xfId="4067"/>
    <cellStyle name="Note 12 2 2 2 2 2 2" xfId="4068"/>
    <cellStyle name="Note 12 2 2 2 2 3" xfId="4069"/>
    <cellStyle name="Note 12 2 2 2 3" xfId="4070"/>
    <cellStyle name="Note 12 2 2 2 3 2" xfId="4071"/>
    <cellStyle name="Note 12 2 2 2 4" xfId="4072"/>
    <cellStyle name="Note 12 2 2 3" xfId="4073"/>
    <cellStyle name="Note 12 2 2 3 2" xfId="4074"/>
    <cellStyle name="Note 12 2 2 3 2 2" xfId="4075"/>
    <cellStyle name="Note 12 2 2 3 3" xfId="4076"/>
    <cellStyle name="Note 12 2 2 4" xfId="4077"/>
    <cellStyle name="Note 12 2 2 4 2" xfId="4078"/>
    <cellStyle name="Note 12 2 2 4 2 2" xfId="4079"/>
    <cellStyle name="Note 12 2 2 4 2 3" xfId="4080"/>
    <cellStyle name="Note 12 2 2 5" xfId="4081"/>
    <cellStyle name="Note 12 2 3" xfId="4082"/>
    <cellStyle name="Note 12 2 3 2" xfId="4083"/>
    <cellStyle name="Note 12 2 3 2 2" xfId="4084"/>
    <cellStyle name="Note 12 2 3 2 2 2" xfId="4085"/>
    <cellStyle name="Note 12 2 3 2 3" xfId="4086"/>
    <cellStyle name="Note 12 2 3 3" xfId="4087"/>
    <cellStyle name="Note 12 2 3 3 2" xfId="4088"/>
    <cellStyle name="Note 12 2 3 3 2 2" xfId="4089"/>
    <cellStyle name="Note 12 2 3 3 2 3" xfId="4090"/>
    <cellStyle name="Note 12 2 3 4" xfId="4091"/>
    <cellStyle name="Note 12 2 4" xfId="4092"/>
    <cellStyle name="Note 12 2 4 2" xfId="4093"/>
    <cellStyle name="Note 12 2 4 2 2" xfId="4094"/>
    <cellStyle name="Note 12 2 4 3" xfId="4095"/>
    <cellStyle name="Note 12 2 5" xfId="4096"/>
    <cellStyle name="Note 12 2 5 2" xfId="4097"/>
    <cellStyle name="Note 12 2 5 2 2" xfId="4098"/>
    <cellStyle name="Note 12 2 5 2 3" xfId="4099"/>
    <cellStyle name="Note 12 2 6" xfId="4100"/>
    <cellStyle name="Note 12 3" xfId="4101"/>
    <cellStyle name="Note 12 3 2" xfId="4102"/>
    <cellStyle name="Note 12 3 2 2" xfId="4103"/>
    <cellStyle name="Note 12 3 2 2 2" xfId="4104"/>
    <cellStyle name="Note 12 3 2 2 2 2" xfId="4105"/>
    <cellStyle name="Note 12 3 2 2 2 2 2" xfId="4106"/>
    <cellStyle name="Note 12 3 2 2 2 3" xfId="4107"/>
    <cellStyle name="Note 12 3 2 2 3" xfId="4108"/>
    <cellStyle name="Note 12 3 2 2 3 2" xfId="4109"/>
    <cellStyle name="Note 12 3 2 2 4" xfId="4110"/>
    <cellStyle name="Note 12 3 2 3" xfId="4111"/>
    <cellStyle name="Note 12 3 2 3 2" xfId="4112"/>
    <cellStyle name="Note 12 3 2 3 2 2" xfId="4113"/>
    <cellStyle name="Note 12 3 2 3 3" xfId="4114"/>
    <cellStyle name="Note 12 3 2 4" xfId="4115"/>
    <cellStyle name="Note 12 3 2 4 2" xfId="4116"/>
    <cellStyle name="Note 12 3 2 4 2 2" xfId="4117"/>
    <cellStyle name="Note 12 3 2 4 2 3" xfId="4118"/>
    <cellStyle name="Note 12 3 2 5" xfId="4119"/>
    <cellStyle name="Note 12 3 3" xfId="4120"/>
    <cellStyle name="Note 12 3 3 2" xfId="4121"/>
    <cellStyle name="Note 12 3 3 2 2" xfId="4122"/>
    <cellStyle name="Note 12 3 3 2 2 2" xfId="4123"/>
    <cellStyle name="Note 12 3 3 2 3" xfId="4124"/>
    <cellStyle name="Note 12 3 3 3" xfId="4125"/>
    <cellStyle name="Note 12 3 3 3 2" xfId="4126"/>
    <cellStyle name="Note 12 3 3 3 2 2" xfId="4127"/>
    <cellStyle name="Note 12 3 3 3 2 3" xfId="4128"/>
    <cellStyle name="Note 12 3 3 4" xfId="4129"/>
    <cellStyle name="Note 12 3 4" xfId="4130"/>
    <cellStyle name="Note 12 3 4 2" xfId="4131"/>
    <cellStyle name="Note 12 3 4 2 2" xfId="4132"/>
    <cellStyle name="Note 12 3 4 3" xfId="4133"/>
    <cellStyle name="Note 12 3 5" xfId="4134"/>
    <cellStyle name="Note 12 3 5 2" xfId="4135"/>
    <cellStyle name="Note 12 3 5 2 2" xfId="4136"/>
    <cellStyle name="Note 12 3 5 2 3" xfId="4137"/>
    <cellStyle name="Note 12 3 6" xfId="4138"/>
    <cellStyle name="Note 12 4" xfId="4139"/>
    <cellStyle name="Note 12 4 2" xfId="4140"/>
    <cellStyle name="Note 12 4 2 2" xfId="4141"/>
    <cellStyle name="Note 12 4 2 2 2" xfId="4142"/>
    <cellStyle name="Note 12 4 2 2 2 2" xfId="4143"/>
    <cellStyle name="Note 12 4 2 2 2 2 2" xfId="4144"/>
    <cellStyle name="Note 12 4 2 2 2 3" xfId="4145"/>
    <cellStyle name="Note 12 4 2 2 3" xfId="4146"/>
    <cellStyle name="Note 12 4 2 2 3 2" xfId="4147"/>
    <cellStyle name="Note 12 4 2 2 4" xfId="4148"/>
    <cellStyle name="Note 12 4 2 3" xfId="4149"/>
    <cellStyle name="Note 12 4 2 3 2" xfId="4150"/>
    <cellStyle name="Note 12 4 2 3 2 2" xfId="4151"/>
    <cellStyle name="Note 12 4 2 3 3" xfId="4152"/>
    <cellStyle name="Note 12 4 2 4" xfId="4153"/>
    <cellStyle name="Note 12 4 2 4 2" xfId="4154"/>
    <cellStyle name="Note 12 4 2 4 2 2" xfId="4155"/>
    <cellStyle name="Note 12 4 2 4 2 3" xfId="4156"/>
    <cellStyle name="Note 12 4 2 5" xfId="4157"/>
    <cellStyle name="Note 12 4 3" xfId="4158"/>
    <cellStyle name="Note 12 4 3 2" xfId="4159"/>
    <cellStyle name="Note 12 4 3 2 2" xfId="4160"/>
    <cellStyle name="Note 12 4 3 2 2 2" xfId="4161"/>
    <cellStyle name="Note 12 4 3 2 3" xfId="4162"/>
    <cellStyle name="Note 12 4 3 3" xfId="4163"/>
    <cellStyle name="Note 12 4 3 3 2" xfId="4164"/>
    <cellStyle name="Note 12 4 3 3 2 2" xfId="4165"/>
    <cellStyle name="Note 12 4 3 3 2 3" xfId="4166"/>
    <cellStyle name="Note 12 4 3 4" xfId="4167"/>
    <cellStyle name="Note 12 4 4" xfId="4168"/>
    <cellStyle name="Note 12 4 4 2" xfId="4169"/>
    <cellStyle name="Note 12 4 4 2 2" xfId="4170"/>
    <cellStyle name="Note 12 4 4 3" xfId="4171"/>
    <cellStyle name="Note 12 4 5" xfId="4172"/>
    <cellStyle name="Note 12 4 5 2" xfId="4173"/>
    <cellStyle name="Note 12 4 5 2 2" xfId="4174"/>
    <cellStyle name="Note 12 4 5 2 3" xfId="4175"/>
    <cellStyle name="Note 12 4 6" xfId="4176"/>
    <cellStyle name="Note 12 5" xfId="4177"/>
    <cellStyle name="Note 12 5 2" xfId="4178"/>
    <cellStyle name="Note 12 5 2 2" xfId="4179"/>
    <cellStyle name="Note 12 5 2 2 2" xfId="4180"/>
    <cellStyle name="Note 12 5 2 2 2 2" xfId="4181"/>
    <cellStyle name="Note 12 5 2 2 2 2 2" xfId="4182"/>
    <cellStyle name="Note 12 5 2 2 2 3" xfId="4183"/>
    <cellStyle name="Note 12 5 2 2 3" xfId="4184"/>
    <cellStyle name="Note 12 5 2 2 3 2" xfId="4185"/>
    <cellStyle name="Note 12 5 2 2 4" xfId="4186"/>
    <cellStyle name="Note 12 5 2 3" xfId="4187"/>
    <cellStyle name="Note 12 5 2 3 2" xfId="4188"/>
    <cellStyle name="Note 12 5 2 3 2 2" xfId="4189"/>
    <cellStyle name="Note 12 5 2 3 3" xfId="4190"/>
    <cellStyle name="Note 12 5 2 4" xfId="4191"/>
    <cellStyle name="Note 12 5 2 4 2" xfId="4192"/>
    <cellStyle name="Note 12 5 2 4 2 2" xfId="4193"/>
    <cellStyle name="Note 12 5 2 4 2 3" xfId="4194"/>
    <cellStyle name="Note 12 5 2 5" xfId="4195"/>
    <cellStyle name="Note 12 5 3" xfId="4196"/>
    <cellStyle name="Note 12 5 3 2" xfId="4197"/>
    <cellStyle name="Note 12 5 3 2 2" xfId="4198"/>
    <cellStyle name="Note 12 5 3 2 2 2" xfId="4199"/>
    <cellStyle name="Note 12 5 3 2 3" xfId="4200"/>
    <cellStyle name="Note 12 5 3 3" xfId="4201"/>
    <cellStyle name="Note 12 5 3 3 2" xfId="4202"/>
    <cellStyle name="Note 12 5 3 3 2 2" xfId="4203"/>
    <cellStyle name="Note 12 5 3 3 2 3" xfId="4204"/>
    <cellStyle name="Note 12 5 3 4" xfId="4205"/>
    <cellStyle name="Note 12 5 4" xfId="4206"/>
    <cellStyle name="Note 12 5 4 2" xfId="4207"/>
    <cellStyle name="Note 12 5 4 2 2" xfId="4208"/>
    <cellStyle name="Note 12 5 4 3" xfId="4209"/>
    <cellStyle name="Note 12 5 5" xfId="4210"/>
    <cellStyle name="Note 12 5 5 2" xfId="4211"/>
    <cellStyle name="Note 12 5 5 2 2" xfId="4212"/>
    <cellStyle name="Note 12 5 5 2 3" xfId="4213"/>
    <cellStyle name="Note 12 5 6" xfId="4214"/>
    <cellStyle name="Note 13 2" xfId="4215"/>
    <cellStyle name="Note 13 2 2" xfId="4216"/>
    <cellStyle name="Note 13 2 2 2" xfId="4217"/>
    <cellStyle name="Note 13 2 2 2 2" xfId="4218"/>
    <cellStyle name="Note 13 2 2 2 2 2" xfId="4219"/>
    <cellStyle name="Note 13 2 2 2 2 2 2" xfId="4220"/>
    <cellStyle name="Note 13 2 2 2 2 3" xfId="4221"/>
    <cellStyle name="Note 13 2 2 2 3" xfId="4222"/>
    <cellStyle name="Note 13 2 2 2 3 2" xfId="4223"/>
    <cellStyle name="Note 13 2 2 2 4" xfId="4224"/>
    <cellStyle name="Note 13 2 2 3" xfId="4225"/>
    <cellStyle name="Note 13 2 2 3 2" xfId="4226"/>
    <cellStyle name="Note 13 2 2 3 2 2" xfId="4227"/>
    <cellStyle name="Note 13 2 2 3 3" xfId="4228"/>
    <cellStyle name="Note 13 2 2 4" xfId="4229"/>
    <cellStyle name="Note 13 2 2 4 2" xfId="4230"/>
    <cellStyle name="Note 13 2 2 4 2 2" xfId="4231"/>
    <cellStyle name="Note 13 2 2 4 2 3" xfId="4232"/>
    <cellStyle name="Note 13 2 2 5" xfId="4233"/>
    <cellStyle name="Note 13 2 3" xfId="4234"/>
    <cellStyle name="Note 13 2 3 2" xfId="4235"/>
    <cellStyle name="Note 13 2 3 2 2" xfId="4236"/>
    <cellStyle name="Note 13 2 3 2 2 2" xfId="4237"/>
    <cellStyle name="Note 13 2 3 2 3" xfId="4238"/>
    <cellStyle name="Note 13 2 3 3" xfId="4239"/>
    <cellStyle name="Note 13 2 3 3 2" xfId="4240"/>
    <cellStyle name="Note 13 2 3 3 2 2" xfId="4241"/>
    <cellStyle name="Note 13 2 3 3 2 3" xfId="4242"/>
    <cellStyle name="Note 13 2 3 4" xfId="4243"/>
    <cellStyle name="Note 13 2 4" xfId="4244"/>
    <cellStyle name="Note 13 2 4 2" xfId="4245"/>
    <cellStyle name="Note 13 2 4 2 2" xfId="4246"/>
    <cellStyle name="Note 13 2 4 3" xfId="4247"/>
    <cellStyle name="Note 13 2 5" xfId="4248"/>
    <cellStyle name="Note 13 2 5 2" xfId="4249"/>
    <cellStyle name="Note 13 2 5 2 2" xfId="4250"/>
    <cellStyle name="Note 13 2 5 2 3" xfId="4251"/>
    <cellStyle name="Note 13 2 6" xfId="4252"/>
    <cellStyle name="Note 14 2" xfId="4253"/>
    <cellStyle name="Note 14 2 2" xfId="4254"/>
    <cellStyle name="Note 14 2 2 2" xfId="4255"/>
    <cellStyle name="Note 14 2 2 2 2" xfId="4256"/>
    <cellStyle name="Note 14 2 2 2 2 2" xfId="4257"/>
    <cellStyle name="Note 14 2 2 2 2 2 2" xfId="4258"/>
    <cellStyle name="Note 14 2 2 2 2 3" xfId="4259"/>
    <cellStyle name="Note 14 2 2 2 3" xfId="4260"/>
    <cellStyle name="Note 14 2 2 2 3 2" xfId="4261"/>
    <cellStyle name="Note 14 2 2 2 4" xfId="4262"/>
    <cellStyle name="Note 14 2 2 3" xfId="4263"/>
    <cellStyle name="Note 14 2 2 3 2" xfId="4264"/>
    <cellStyle name="Note 14 2 2 3 2 2" xfId="4265"/>
    <cellStyle name="Note 14 2 2 3 3" xfId="4266"/>
    <cellStyle name="Note 14 2 2 4" xfId="4267"/>
    <cellStyle name="Note 14 2 2 4 2" xfId="4268"/>
    <cellStyle name="Note 14 2 2 4 2 2" xfId="4269"/>
    <cellStyle name="Note 14 2 2 4 2 3" xfId="4270"/>
    <cellStyle name="Note 14 2 2 5" xfId="4271"/>
    <cellStyle name="Note 14 2 3" xfId="4272"/>
    <cellStyle name="Note 14 2 3 2" xfId="4273"/>
    <cellStyle name="Note 14 2 3 2 2" xfId="4274"/>
    <cellStyle name="Note 14 2 3 2 2 2" xfId="4275"/>
    <cellStyle name="Note 14 2 3 2 3" xfId="4276"/>
    <cellStyle name="Note 14 2 3 3" xfId="4277"/>
    <cellStyle name="Note 14 2 3 3 2" xfId="4278"/>
    <cellStyle name="Note 14 2 3 3 2 2" xfId="4279"/>
    <cellStyle name="Note 14 2 3 3 2 3" xfId="4280"/>
    <cellStyle name="Note 14 2 3 4" xfId="4281"/>
    <cellStyle name="Note 14 2 4" xfId="4282"/>
    <cellStyle name="Note 14 2 4 2" xfId="4283"/>
    <cellStyle name="Note 14 2 4 2 2" xfId="4284"/>
    <cellStyle name="Note 14 2 4 3" xfId="4285"/>
    <cellStyle name="Note 14 2 5" xfId="4286"/>
    <cellStyle name="Note 14 2 5 2" xfId="4287"/>
    <cellStyle name="Note 14 2 5 2 2" xfId="4288"/>
    <cellStyle name="Note 14 2 5 2 3" xfId="4289"/>
    <cellStyle name="Note 14 2 6" xfId="4290"/>
    <cellStyle name="Note 15 2" xfId="4291"/>
    <cellStyle name="Note 15 2 2" xfId="4292"/>
    <cellStyle name="Note 15 2 2 2" xfId="4293"/>
    <cellStyle name="Note 15 2 2 2 2" xfId="4294"/>
    <cellStyle name="Note 15 2 2 2 2 2" xfId="4295"/>
    <cellStyle name="Note 15 2 2 2 2 2 2" xfId="4296"/>
    <cellStyle name="Note 15 2 2 2 2 3" xfId="4297"/>
    <cellStyle name="Note 15 2 2 2 3" xfId="4298"/>
    <cellStyle name="Note 15 2 2 2 3 2" xfId="4299"/>
    <cellStyle name="Note 15 2 2 2 4" xfId="4300"/>
    <cellStyle name="Note 15 2 2 3" xfId="4301"/>
    <cellStyle name="Note 15 2 2 3 2" xfId="4302"/>
    <cellStyle name="Note 15 2 2 3 2 2" xfId="4303"/>
    <cellStyle name="Note 15 2 2 3 3" xfId="4304"/>
    <cellStyle name="Note 15 2 2 4" xfId="4305"/>
    <cellStyle name="Note 15 2 2 4 2" xfId="4306"/>
    <cellStyle name="Note 15 2 2 4 2 2" xfId="4307"/>
    <cellStyle name="Note 15 2 2 4 2 3" xfId="4308"/>
    <cellStyle name="Note 15 2 2 5" xfId="4309"/>
    <cellStyle name="Note 15 2 3" xfId="4310"/>
    <cellStyle name="Note 15 2 3 2" xfId="4311"/>
    <cellStyle name="Note 15 2 3 2 2" xfId="4312"/>
    <cellStyle name="Note 15 2 3 2 2 2" xfId="4313"/>
    <cellStyle name="Note 15 2 3 2 3" xfId="4314"/>
    <cellStyle name="Note 15 2 3 3" xfId="4315"/>
    <cellStyle name="Note 15 2 3 3 2" xfId="4316"/>
    <cellStyle name="Note 15 2 3 3 2 2" xfId="4317"/>
    <cellStyle name="Note 15 2 3 3 2 3" xfId="4318"/>
    <cellStyle name="Note 15 2 3 4" xfId="4319"/>
    <cellStyle name="Note 15 2 4" xfId="4320"/>
    <cellStyle name="Note 15 2 4 2" xfId="4321"/>
    <cellStyle name="Note 15 2 4 2 2" xfId="4322"/>
    <cellStyle name="Note 15 2 4 3" xfId="4323"/>
    <cellStyle name="Note 15 2 5" xfId="4324"/>
    <cellStyle name="Note 15 2 5 2" xfId="4325"/>
    <cellStyle name="Note 15 2 5 2 2" xfId="4326"/>
    <cellStyle name="Note 15 2 5 2 3" xfId="4327"/>
    <cellStyle name="Note 15 2 6" xfId="4328"/>
    <cellStyle name="Note 2" xfId="4329"/>
    <cellStyle name="Note 2 10" xfId="4330"/>
    <cellStyle name="Note 2 11" xfId="4331"/>
    <cellStyle name="Note 2 11 2" xfId="4332"/>
    <cellStyle name="Note 2 12" xfId="4333"/>
    <cellStyle name="Note 2 2" xfId="4334"/>
    <cellStyle name="Note 2 2 2" xfId="4335"/>
    <cellStyle name="Note 2 2 2 2" xfId="4336"/>
    <cellStyle name="Note 2 2 2 2 2" xfId="4337"/>
    <cellStyle name="Note 2 2 2 2 2 2" xfId="4338"/>
    <cellStyle name="Note 2 2 2 2 2 2 2" xfId="4339"/>
    <cellStyle name="Note 2 2 2 2 2 3" xfId="4340"/>
    <cellStyle name="Note 2 2 2 2 3" xfId="4341"/>
    <cellStyle name="Note 2 2 2 2 3 2" xfId="4342"/>
    <cellStyle name="Note 2 2 2 2 4" xfId="4343"/>
    <cellStyle name="Note 2 2 2 3" xfId="4344"/>
    <cellStyle name="Note 2 2 2 3 2" xfId="4345"/>
    <cellStyle name="Note 2 2 2 3 2 2" xfId="4346"/>
    <cellStyle name="Note 2 2 2 3 3" xfId="4347"/>
    <cellStyle name="Note 2 2 2 4" xfId="4348"/>
    <cellStyle name="Note 2 2 2 4 2" xfId="4349"/>
    <cellStyle name="Note 2 2 2 4 2 2" xfId="4350"/>
    <cellStyle name="Note 2 2 2 4 2 3" xfId="4351"/>
    <cellStyle name="Note 2 2 2 5" xfId="4352"/>
    <cellStyle name="Note 2 2 3" xfId="4353"/>
    <cellStyle name="Note 2 2 3 2" xfId="4354"/>
    <cellStyle name="Note 2 2 3 2 2" xfId="4355"/>
    <cellStyle name="Note 2 2 3 2 2 2" xfId="4356"/>
    <cellStyle name="Note 2 2 3 2 3" xfId="4357"/>
    <cellStyle name="Note 2 2 3 3" xfId="4358"/>
    <cellStyle name="Note 2 2 3 3 2" xfId="4359"/>
    <cellStyle name="Note 2 2 3 3 2 2" xfId="4360"/>
    <cellStyle name="Note 2 2 3 3 2 3" xfId="4361"/>
    <cellStyle name="Note 2 2 3 4" xfId="4362"/>
    <cellStyle name="Note 2 2 4" xfId="4363"/>
    <cellStyle name="Note 2 2 4 2" xfId="4364"/>
    <cellStyle name="Note 2 2 4 2 2" xfId="4365"/>
    <cellStyle name="Note 2 2 4 3" xfId="4366"/>
    <cellStyle name="Note 2 2 5" xfId="4367"/>
    <cellStyle name="Note 2 2 5 2" xfId="4368"/>
    <cellStyle name="Note 2 2 5 2 2" xfId="4369"/>
    <cellStyle name="Note 2 2 5 2 3" xfId="4370"/>
    <cellStyle name="Note 2 2 6" xfId="4371"/>
    <cellStyle name="Note 2 3" xfId="4372"/>
    <cellStyle name="Note 2 3 2" xfId="4373"/>
    <cellStyle name="Note 2 3 2 2" xfId="4374"/>
    <cellStyle name="Note 2 3 2 2 2" xfId="4375"/>
    <cellStyle name="Note 2 3 2 2 2 2" xfId="4376"/>
    <cellStyle name="Note 2 3 2 2 2 2 2" xfId="4377"/>
    <cellStyle name="Note 2 3 2 2 2 3" xfId="4378"/>
    <cellStyle name="Note 2 3 2 2 3" xfId="4379"/>
    <cellStyle name="Note 2 3 2 2 3 2" xfId="4380"/>
    <cellStyle name="Note 2 3 2 2 4" xfId="4381"/>
    <cellStyle name="Note 2 3 2 3" xfId="4382"/>
    <cellStyle name="Note 2 3 2 3 2" xfId="4383"/>
    <cellStyle name="Note 2 3 2 3 2 2" xfId="4384"/>
    <cellStyle name="Note 2 3 2 3 3" xfId="4385"/>
    <cellStyle name="Note 2 3 2 4" xfId="4386"/>
    <cellStyle name="Note 2 3 2 4 2" xfId="4387"/>
    <cellStyle name="Note 2 3 2 4 2 2" xfId="4388"/>
    <cellStyle name="Note 2 3 2 4 2 3" xfId="4389"/>
    <cellStyle name="Note 2 3 2 5" xfId="4390"/>
    <cellStyle name="Note 2 3 3" xfId="4391"/>
    <cellStyle name="Note 2 3 3 2" xfId="4392"/>
    <cellStyle name="Note 2 3 3 2 2" xfId="4393"/>
    <cellStyle name="Note 2 3 3 2 2 2" xfId="4394"/>
    <cellStyle name="Note 2 3 3 2 3" xfId="4395"/>
    <cellStyle name="Note 2 3 3 3" xfId="4396"/>
    <cellStyle name="Note 2 3 3 3 2" xfId="4397"/>
    <cellStyle name="Note 2 3 3 3 2 2" xfId="4398"/>
    <cellStyle name="Note 2 3 3 3 2 3" xfId="4399"/>
    <cellStyle name="Note 2 3 3 4" xfId="4400"/>
    <cellStyle name="Note 2 3 4" xfId="4401"/>
    <cellStyle name="Note 2 3 4 2" xfId="4402"/>
    <cellStyle name="Note 2 3 4 2 2" xfId="4403"/>
    <cellStyle name="Note 2 3 4 3" xfId="4404"/>
    <cellStyle name="Note 2 3 5" xfId="4405"/>
    <cellStyle name="Note 2 3 5 2" xfId="4406"/>
    <cellStyle name="Note 2 3 5 2 2" xfId="4407"/>
    <cellStyle name="Note 2 3 5 2 3" xfId="4408"/>
    <cellStyle name="Note 2 3 6" xfId="4409"/>
    <cellStyle name="Note 2 4" xfId="4410"/>
    <cellStyle name="Note 2 4 2" xfId="4411"/>
    <cellStyle name="Note 2 4 2 2" xfId="4412"/>
    <cellStyle name="Note 2 4 2 2 2" xfId="4413"/>
    <cellStyle name="Note 2 4 2 2 2 2" xfId="4414"/>
    <cellStyle name="Note 2 4 2 2 2 2 2" xfId="4415"/>
    <cellStyle name="Note 2 4 2 2 2 3" xfId="4416"/>
    <cellStyle name="Note 2 4 2 2 3" xfId="4417"/>
    <cellStyle name="Note 2 4 2 2 3 2" xfId="4418"/>
    <cellStyle name="Note 2 4 2 2 4" xfId="4419"/>
    <cellStyle name="Note 2 4 2 3" xfId="4420"/>
    <cellStyle name="Note 2 4 2 3 2" xfId="4421"/>
    <cellStyle name="Note 2 4 2 3 2 2" xfId="4422"/>
    <cellStyle name="Note 2 4 2 3 3" xfId="4423"/>
    <cellStyle name="Note 2 4 2 4" xfId="4424"/>
    <cellStyle name="Note 2 4 2 4 2" xfId="4425"/>
    <cellStyle name="Note 2 4 2 4 2 2" xfId="4426"/>
    <cellStyle name="Note 2 4 2 4 2 3" xfId="4427"/>
    <cellStyle name="Note 2 4 2 5" xfId="4428"/>
    <cellStyle name="Note 2 4 3" xfId="4429"/>
    <cellStyle name="Note 2 4 3 2" xfId="4430"/>
    <cellStyle name="Note 2 4 3 2 2" xfId="4431"/>
    <cellStyle name="Note 2 4 3 2 2 2" xfId="4432"/>
    <cellStyle name="Note 2 4 3 2 3" xfId="4433"/>
    <cellStyle name="Note 2 4 3 3" xfId="4434"/>
    <cellStyle name="Note 2 4 3 3 2" xfId="4435"/>
    <cellStyle name="Note 2 4 3 3 2 2" xfId="4436"/>
    <cellStyle name="Note 2 4 3 3 2 3" xfId="4437"/>
    <cellStyle name="Note 2 4 3 4" xfId="4438"/>
    <cellStyle name="Note 2 4 4" xfId="4439"/>
    <cellStyle name="Note 2 4 4 2" xfId="4440"/>
    <cellStyle name="Note 2 4 4 2 2" xfId="4441"/>
    <cellStyle name="Note 2 4 4 3" xfId="4442"/>
    <cellStyle name="Note 2 4 5" xfId="4443"/>
    <cellStyle name="Note 2 4 5 2" xfId="4444"/>
    <cellStyle name="Note 2 4 5 2 2" xfId="4445"/>
    <cellStyle name="Note 2 4 5 2 3" xfId="4446"/>
    <cellStyle name="Note 2 4 6" xfId="4447"/>
    <cellStyle name="Note 2 5" xfId="4448"/>
    <cellStyle name="Note 2 5 2" xfId="4449"/>
    <cellStyle name="Note 2 5 2 2" xfId="4450"/>
    <cellStyle name="Note 2 5 2 2 2" xfId="4451"/>
    <cellStyle name="Note 2 5 2 2 2 2" xfId="4452"/>
    <cellStyle name="Note 2 5 2 2 2 2 2" xfId="4453"/>
    <cellStyle name="Note 2 5 2 2 2 3" xfId="4454"/>
    <cellStyle name="Note 2 5 2 2 3" xfId="4455"/>
    <cellStyle name="Note 2 5 2 2 3 2" xfId="4456"/>
    <cellStyle name="Note 2 5 2 2 4" xfId="4457"/>
    <cellStyle name="Note 2 5 2 3" xfId="4458"/>
    <cellStyle name="Note 2 5 2 3 2" xfId="4459"/>
    <cellStyle name="Note 2 5 2 3 2 2" xfId="4460"/>
    <cellStyle name="Note 2 5 2 3 3" xfId="4461"/>
    <cellStyle name="Note 2 5 2 4" xfId="4462"/>
    <cellStyle name="Note 2 5 2 4 2" xfId="4463"/>
    <cellStyle name="Note 2 5 2 4 2 2" xfId="4464"/>
    <cellStyle name="Note 2 5 2 4 2 3" xfId="4465"/>
    <cellStyle name="Note 2 5 2 5" xfId="4466"/>
    <cellStyle name="Note 2 5 3" xfId="4467"/>
    <cellStyle name="Note 2 5 3 2" xfId="4468"/>
    <cellStyle name="Note 2 5 3 2 2" xfId="4469"/>
    <cellStyle name="Note 2 5 3 2 2 2" xfId="4470"/>
    <cellStyle name="Note 2 5 3 2 3" xfId="4471"/>
    <cellStyle name="Note 2 5 3 3" xfId="4472"/>
    <cellStyle name="Note 2 5 3 3 2" xfId="4473"/>
    <cellStyle name="Note 2 5 3 3 2 2" xfId="4474"/>
    <cellStyle name="Note 2 5 3 3 2 3" xfId="4475"/>
    <cellStyle name="Note 2 5 3 4" xfId="4476"/>
    <cellStyle name="Note 2 5 4" xfId="4477"/>
    <cellStyle name="Note 2 5 4 2" xfId="4478"/>
    <cellStyle name="Note 2 5 4 2 2" xfId="4479"/>
    <cellStyle name="Note 2 5 4 3" xfId="4480"/>
    <cellStyle name="Note 2 5 5" xfId="4481"/>
    <cellStyle name="Note 2 5 5 2" xfId="4482"/>
    <cellStyle name="Note 2 5 5 2 2" xfId="4483"/>
    <cellStyle name="Note 2 5 5 2 3" xfId="4484"/>
    <cellStyle name="Note 2 5 6" xfId="4485"/>
    <cellStyle name="Note 2 6" xfId="4486"/>
    <cellStyle name="Note 2 6 2" xfId="4487"/>
    <cellStyle name="Note 2 6 2 2" xfId="4488"/>
    <cellStyle name="Note 2 6 2 2 2" xfId="4489"/>
    <cellStyle name="Note 2 6 2 2 2 2" xfId="4490"/>
    <cellStyle name="Note 2 6 2 2 2 2 2" xfId="4491"/>
    <cellStyle name="Note 2 6 2 2 2 3" xfId="4492"/>
    <cellStyle name="Note 2 6 2 2 3" xfId="4493"/>
    <cellStyle name="Note 2 6 2 2 3 2" xfId="4494"/>
    <cellStyle name="Note 2 6 2 2 4" xfId="4495"/>
    <cellStyle name="Note 2 6 2 3" xfId="4496"/>
    <cellStyle name="Note 2 6 2 3 2" xfId="4497"/>
    <cellStyle name="Note 2 6 2 3 2 2" xfId="4498"/>
    <cellStyle name="Note 2 6 2 3 3" xfId="4499"/>
    <cellStyle name="Note 2 6 2 4" xfId="4500"/>
    <cellStyle name="Note 2 6 2 4 2" xfId="4501"/>
    <cellStyle name="Note 2 6 2 4 2 2" xfId="4502"/>
    <cellStyle name="Note 2 6 2 4 2 3" xfId="4503"/>
    <cellStyle name="Note 2 6 2 5" xfId="4504"/>
    <cellStyle name="Note 2 6 3" xfId="4505"/>
    <cellStyle name="Note 2 6 3 2" xfId="4506"/>
    <cellStyle name="Note 2 6 3 2 2" xfId="4507"/>
    <cellStyle name="Note 2 6 3 2 2 2" xfId="4508"/>
    <cellStyle name="Note 2 6 3 2 3" xfId="4509"/>
    <cellStyle name="Note 2 6 3 3" xfId="4510"/>
    <cellStyle name="Note 2 6 3 3 2" xfId="4511"/>
    <cellStyle name="Note 2 6 3 3 2 2" xfId="4512"/>
    <cellStyle name="Note 2 6 3 3 2 3" xfId="4513"/>
    <cellStyle name="Note 2 6 3 4" xfId="4514"/>
    <cellStyle name="Note 2 6 4" xfId="4515"/>
    <cellStyle name="Note 2 6 4 2" xfId="4516"/>
    <cellStyle name="Note 2 6 4 2 2" xfId="4517"/>
    <cellStyle name="Note 2 6 4 3" xfId="4518"/>
    <cellStyle name="Note 2 6 5" xfId="4519"/>
    <cellStyle name="Note 2 6 5 2" xfId="4520"/>
    <cellStyle name="Note 2 6 5 2 2" xfId="4521"/>
    <cellStyle name="Note 2 6 5 2 3" xfId="4522"/>
    <cellStyle name="Note 2 6 6" xfId="4523"/>
    <cellStyle name="Note 2 7" xfId="4524"/>
    <cellStyle name="Note 2 7 2" xfId="4525"/>
    <cellStyle name="Note 2 7 2 2" xfId="4526"/>
    <cellStyle name="Note 2 7 2 2 2" xfId="4527"/>
    <cellStyle name="Note 2 7 2 2 2 2" xfId="4528"/>
    <cellStyle name="Note 2 7 2 2 2 2 2" xfId="4529"/>
    <cellStyle name="Note 2 7 2 2 2 3" xfId="4530"/>
    <cellStyle name="Note 2 7 2 2 3" xfId="4531"/>
    <cellStyle name="Note 2 7 2 2 3 2" xfId="4532"/>
    <cellStyle name="Note 2 7 2 2 4" xfId="4533"/>
    <cellStyle name="Note 2 7 2 3" xfId="4534"/>
    <cellStyle name="Note 2 7 2 3 2" xfId="4535"/>
    <cellStyle name="Note 2 7 2 3 2 2" xfId="4536"/>
    <cellStyle name="Note 2 7 2 3 3" xfId="4537"/>
    <cellStyle name="Note 2 7 2 4" xfId="4538"/>
    <cellStyle name="Note 2 7 2 4 2" xfId="4539"/>
    <cellStyle name="Note 2 7 2 4 2 2" xfId="4540"/>
    <cellStyle name="Note 2 7 2 4 2 3" xfId="4541"/>
    <cellStyle name="Note 2 7 2 5" xfId="4542"/>
    <cellStyle name="Note 2 7 3" xfId="4543"/>
    <cellStyle name="Note 2 7 3 2" xfId="4544"/>
    <cellStyle name="Note 2 7 3 2 2" xfId="4545"/>
    <cellStyle name="Note 2 7 3 2 2 2" xfId="4546"/>
    <cellStyle name="Note 2 7 3 2 3" xfId="4547"/>
    <cellStyle name="Note 2 7 3 3" xfId="4548"/>
    <cellStyle name="Note 2 7 3 3 2" xfId="4549"/>
    <cellStyle name="Note 2 7 3 3 2 2" xfId="4550"/>
    <cellStyle name="Note 2 7 3 3 2 3" xfId="4551"/>
    <cellStyle name="Note 2 7 3 4" xfId="4552"/>
    <cellStyle name="Note 2 7 4" xfId="4553"/>
    <cellStyle name="Note 2 7 4 2" xfId="4554"/>
    <cellStyle name="Note 2 7 4 2 2" xfId="4555"/>
    <cellStyle name="Note 2 7 4 3" xfId="4556"/>
    <cellStyle name="Note 2 7 5" xfId="4557"/>
    <cellStyle name="Note 2 7 5 2" xfId="4558"/>
    <cellStyle name="Note 2 7 5 2 2" xfId="4559"/>
    <cellStyle name="Note 2 7 5 2 3" xfId="4560"/>
    <cellStyle name="Note 2 7 6" xfId="4561"/>
    <cellStyle name="Note 2 8" xfId="4562"/>
    <cellStyle name="Note 2 8 2" xfId="4563"/>
    <cellStyle name="Note 2 8 2 2" xfId="4564"/>
    <cellStyle name="Note 2 8 2 2 2" xfId="4565"/>
    <cellStyle name="Note 2 8 2 2 2 2" xfId="4566"/>
    <cellStyle name="Note 2 8 2 2 2 2 2" xfId="4567"/>
    <cellStyle name="Note 2 8 2 2 2 3" xfId="4568"/>
    <cellStyle name="Note 2 8 2 2 3" xfId="4569"/>
    <cellStyle name="Note 2 8 2 2 3 2" xfId="4570"/>
    <cellStyle name="Note 2 8 2 2 4" xfId="4571"/>
    <cellStyle name="Note 2 8 2 3" xfId="4572"/>
    <cellStyle name="Note 2 8 2 3 2" xfId="4573"/>
    <cellStyle name="Note 2 8 2 3 2 2" xfId="4574"/>
    <cellStyle name="Note 2 8 2 3 3" xfId="4575"/>
    <cellStyle name="Note 2 8 2 4" xfId="4576"/>
    <cellStyle name="Note 2 8 2 4 2" xfId="4577"/>
    <cellStyle name="Note 2 8 2 4 2 2" xfId="4578"/>
    <cellStyle name="Note 2 8 2 4 2 3" xfId="4579"/>
    <cellStyle name="Note 2 8 2 5" xfId="4580"/>
    <cellStyle name="Note 2 8 3" xfId="4581"/>
    <cellStyle name="Note 2 8 3 2" xfId="4582"/>
    <cellStyle name="Note 2 8 3 2 2" xfId="4583"/>
    <cellStyle name="Note 2 8 3 2 2 2" xfId="4584"/>
    <cellStyle name="Note 2 8 3 2 3" xfId="4585"/>
    <cellStyle name="Note 2 8 3 3" xfId="4586"/>
    <cellStyle name="Note 2 8 3 3 2" xfId="4587"/>
    <cellStyle name="Note 2 8 3 3 2 2" xfId="4588"/>
    <cellStyle name="Note 2 8 3 3 2 3" xfId="4589"/>
    <cellStyle name="Note 2 8 3 4" xfId="4590"/>
    <cellStyle name="Note 2 8 4" xfId="4591"/>
    <cellStyle name="Note 2 8 4 2" xfId="4592"/>
    <cellStyle name="Note 2 8 4 2 2" xfId="4593"/>
    <cellStyle name="Note 2 8 4 3" xfId="4594"/>
    <cellStyle name="Note 2 8 5" xfId="4595"/>
    <cellStyle name="Note 2 8 5 2" xfId="4596"/>
    <cellStyle name="Note 2 8 5 2 2" xfId="4597"/>
    <cellStyle name="Note 2 8 5 2 3" xfId="4598"/>
    <cellStyle name="Note 2 8 6" xfId="4599"/>
    <cellStyle name="Note 2 9" xfId="4600"/>
    <cellStyle name="Note 3 2" xfId="4601"/>
    <cellStyle name="Note 3 2 2" xfId="4602"/>
    <cellStyle name="Note 3 2 2 2" xfId="4603"/>
    <cellStyle name="Note 3 2 2 2 2" xfId="4604"/>
    <cellStyle name="Note 3 2 2 2 2 2" xfId="4605"/>
    <cellStyle name="Note 3 2 2 2 2 2 2" xfId="4606"/>
    <cellStyle name="Note 3 2 2 2 2 3" xfId="4607"/>
    <cellStyle name="Note 3 2 2 2 3" xfId="4608"/>
    <cellStyle name="Note 3 2 2 2 3 2" xfId="4609"/>
    <cellStyle name="Note 3 2 2 2 4" xfId="4610"/>
    <cellStyle name="Note 3 2 2 3" xfId="4611"/>
    <cellStyle name="Note 3 2 2 3 2" xfId="4612"/>
    <cellStyle name="Note 3 2 2 3 2 2" xfId="4613"/>
    <cellStyle name="Note 3 2 2 3 3" xfId="4614"/>
    <cellStyle name="Note 3 2 2 4" xfId="4615"/>
    <cellStyle name="Note 3 2 2 4 2" xfId="4616"/>
    <cellStyle name="Note 3 2 2 4 2 2" xfId="4617"/>
    <cellStyle name="Note 3 2 2 4 2 3" xfId="4618"/>
    <cellStyle name="Note 3 2 2 5" xfId="4619"/>
    <cellStyle name="Note 3 2 3" xfId="4620"/>
    <cellStyle name="Note 3 2 3 2" xfId="4621"/>
    <cellStyle name="Note 3 2 3 2 2" xfId="4622"/>
    <cellStyle name="Note 3 2 3 2 2 2" xfId="4623"/>
    <cellStyle name="Note 3 2 3 2 3" xfId="4624"/>
    <cellStyle name="Note 3 2 3 3" xfId="4625"/>
    <cellStyle name="Note 3 2 3 3 2" xfId="4626"/>
    <cellStyle name="Note 3 2 3 3 2 2" xfId="4627"/>
    <cellStyle name="Note 3 2 3 3 2 3" xfId="4628"/>
    <cellStyle name="Note 3 2 3 4" xfId="4629"/>
    <cellStyle name="Note 3 2 4" xfId="4630"/>
    <cellStyle name="Note 3 2 4 2" xfId="4631"/>
    <cellStyle name="Note 3 2 4 2 2" xfId="4632"/>
    <cellStyle name="Note 3 2 4 3" xfId="4633"/>
    <cellStyle name="Note 3 2 5" xfId="4634"/>
    <cellStyle name="Note 3 2 5 2" xfId="4635"/>
    <cellStyle name="Note 3 2 5 2 2" xfId="4636"/>
    <cellStyle name="Note 3 2 5 2 3" xfId="4637"/>
    <cellStyle name="Note 3 2 6" xfId="4638"/>
    <cellStyle name="Note 3 3" xfId="4639"/>
    <cellStyle name="Note 3 3 2" xfId="4640"/>
    <cellStyle name="Note 3 3 2 2" xfId="4641"/>
    <cellStyle name="Note 3 3 2 2 2" xfId="4642"/>
    <cellStyle name="Note 3 3 2 2 2 2" xfId="4643"/>
    <cellStyle name="Note 3 3 2 2 2 2 2" xfId="4644"/>
    <cellStyle name="Note 3 3 2 2 2 3" xfId="4645"/>
    <cellStyle name="Note 3 3 2 2 3" xfId="4646"/>
    <cellStyle name="Note 3 3 2 2 3 2" xfId="4647"/>
    <cellStyle name="Note 3 3 2 2 4" xfId="4648"/>
    <cellStyle name="Note 3 3 2 3" xfId="4649"/>
    <cellStyle name="Note 3 3 2 3 2" xfId="4650"/>
    <cellStyle name="Note 3 3 2 3 2 2" xfId="4651"/>
    <cellStyle name="Note 3 3 2 3 3" xfId="4652"/>
    <cellStyle name="Note 3 3 2 4" xfId="4653"/>
    <cellStyle name="Note 3 3 2 4 2" xfId="4654"/>
    <cellStyle name="Note 3 3 2 4 2 2" xfId="4655"/>
    <cellStyle name="Note 3 3 2 4 2 3" xfId="4656"/>
    <cellStyle name="Note 3 3 2 5" xfId="4657"/>
    <cellStyle name="Note 3 3 3" xfId="4658"/>
    <cellStyle name="Note 3 3 3 2" xfId="4659"/>
    <cellStyle name="Note 3 3 3 2 2" xfId="4660"/>
    <cellStyle name="Note 3 3 3 2 2 2" xfId="4661"/>
    <cellStyle name="Note 3 3 3 2 3" xfId="4662"/>
    <cellStyle name="Note 3 3 3 3" xfId="4663"/>
    <cellStyle name="Note 3 3 3 3 2" xfId="4664"/>
    <cellStyle name="Note 3 3 3 3 2 2" xfId="4665"/>
    <cellStyle name="Note 3 3 3 3 2 3" xfId="4666"/>
    <cellStyle name="Note 3 3 3 4" xfId="4667"/>
    <cellStyle name="Note 3 3 4" xfId="4668"/>
    <cellStyle name="Note 3 3 4 2" xfId="4669"/>
    <cellStyle name="Note 3 3 4 2 2" xfId="4670"/>
    <cellStyle name="Note 3 3 4 3" xfId="4671"/>
    <cellStyle name="Note 3 3 5" xfId="4672"/>
    <cellStyle name="Note 3 3 5 2" xfId="4673"/>
    <cellStyle name="Note 3 3 5 2 2" xfId="4674"/>
    <cellStyle name="Note 3 3 5 2 3" xfId="4675"/>
    <cellStyle name="Note 3 3 6" xfId="4676"/>
    <cellStyle name="Note 3 4" xfId="4677"/>
    <cellStyle name="Note 3 4 2" xfId="4678"/>
    <cellStyle name="Note 3 4 2 2" xfId="4679"/>
    <cellStyle name="Note 3 4 2 2 2" xfId="4680"/>
    <cellStyle name="Note 3 4 2 2 2 2" xfId="4681"/>
    <cellStyle name="Note 3 4 2 2 2 2 2" xfId="4682"/>
    <cellStyle name="Note 3 4 2 2 2 3" xfId="4683"/>
    <cellStyle name="Note 3 4 2 2 3" xfId="4684"/>
    <cellStyle name="Note 3 4 2 2 3 2" xfId="4685"/>
    <cellStyle name="Note 3 4 2 2 4" xfId="4686"/>
    <cellStyle name="Note 3 4 2 3" xfId="4687"/>
    <cellStyle name="Note 3 4 2 3 2" xfId="4688"/>
    <cellStyle name="Note 3 4 2 3 2 2" xfId="4689"/>
    <cellStyle name="Note 3 4 2 3 3" xfId="4690"/>
    <cellStyle name="Note 3 4 2 4" xfId="4691"/>
    <cellStyle name="Note 3 4 2 4 2" xfId="4692"/>
    <cellStyle name="Note 3 4 2 4 2 2" xfId="4693"/>
    <cellStyle name="Note 3 4 2 4 2 3" xfId="4694"/>
    <cellStyle name="Note 3 4 2 5" xfId="4695"/>
    <cellStyle name="Note 3 4 3" xfId="4696"/>
    <cellStyle name="Note 3 4 3 2" xfId="4697"/>
    <cellStyle name="Note 3 4 3 2 2" xfId="4698"/>
    <cellStyle name="Note 3 4 3 2 2 2" xfId="4699"/>
    <cellStyle name="Note 3 4 3 2 3" xfId="4700"/>
    <cellStyle name="Note 3 4 3 3" xfId="4701"/>
    <cellStyle name="Note 3 4 3 3 2" xfId="4702"/>
    <cellStyle name="Note 3 4 3 3 2 2" xfId="4703"/>
    <cellStyle name="Note 3 4 3 3 2 3" xfId="4704"/>
    <cellStyle name="Note 3 4 3 4" xfId="4705"/>
    <cellStyle name="Note 3 4 4" xfId="4706"/>
    <cellStyle name="Note 3 4 4 2" xfId="4707"/>
    <cellStyle name="Note 3 4 4 2 2" xfId="4708"/>
    <cellStyle name="Note 3 4 4 3" xfId="4709"/>
    <cellStyle name="Note 3 4 5" xfId="4710"/>
    <cellStyle name="Note 3 4 5 2" xfId="4711"/>
    <cellStyle name="Note 3 4 5 2 2" xfId="4712"/>
    <cellStyle name="Note 3 4 5 2 3" xfId="4713"/>
    <cellStyle name="Note 3 4 6" xfId="4714"/>
    <cellStyle name="Note 3 5" xfId="4715"/>
    <cellStyle name="Note 3 5 2" xfId="4716"/>
    <cellStyle name="Note 3 5 2 2" xfId="4717"/>
    <cellStyle name="Note 3 5 2 2 2" xfId="4718"/>
    <cellStyle name="Note 3 5 2 2 2 2" xfId="4719"/>
    <cellStyle name="Note 3 5 2 2 2 2 2" xfId="4720"/>
    <cellStyle name="Note 3 5 2 2 2 3" xfId="4721"/>
    <cellStyle name="Note 3 5 2 2 3" xfId="4722"/>
    <cellStyle name="Note 3 5 2 2 3 2" xfId="4723"/>
    <cellStyle name="Note 3 5 2 2 4" xfId="4724"/>
    <cellStyle name="Note 3 5 2 3" xfId="4725"/>
    <cellStyle name="Note 3 5 2 3 2" xfId="4726"/>
    <cellStyle name="Note 3 5 2 3 2 2" xfId="4727"/>
    <cellStyle name="Note 3 5 2 3 3" xfId="4728"/>
    <cellStyle name="Note 3 5 2 4" xfId="4729"/>
    <cellStyle name="Note 3 5 2 4 2" xfId="4730"/>
    <cellStyle name="Note 3 5 2 4 2 2" xfId="4731"/>
    <cellStyle name="Note 3 5 2 4 2 3" xfId="4732"/>
    <cellStyle name="Note 3 5 2 5" xfId="4733"/>
    <cellStyle name="Note 3 5 3" xfId="4734"/>
    <cellStyle name="Note 3 5 3 2" xfId="4735"/>
    <cellStyle name="Note 3 5 3 2 2" xfId="4736"/>
    <cellStyle name="Note 3 5 3 2 2 2" xfId="4737"/>
    <cellStyle name="Note 3 5 3 2 3" xfId="4738"/>
    <cellStyle name="Note 3 5 3 3" xfId="4739"/>
    <cellStyle name="Note 3 5 3 3 2" xfId="4740"/>
    <cellStyle name="Note 3 5 3 3 2 2" xfId="4741"/>
    <cellStyle name="Note 3 5 3 3 2 3" xfId="4742"/>
    <cellStyle name="Note 3 5 3 4" xfId="4743"/>
    <cellStyle name="Note 3 5 4" xfId="4744"/>
    <cellStyle name="Note 3 5 4 2" xfId="4745"/>
    <cellStyle name="Note 3 5 4 2 2" xfId="4746"/>
    <cellStyle name="Note 3 5 4 3" xfId="4747"/>
    <cellStyle name="Note 3 5 5" xfId="4748"/>
    <cellStyle name="Note 3 5 5 2" xfId="4749"/>
    <cellStyle name="Note 3 5 5 2 2" xfId="4750"/>
    <cellStyle name="Note 3 5 5 2 3" xfId="4751"/>
    <cellStyle name="Note 3 5 6" xfId="4752"/>
    <cellStyle name="Note 3 6" xfId="4753"/>
    <cellStyle name="Note 3 6 2" xfId="4754"/>
    <cellStyle name="Note 3 6 2 2" xfId="4755"/>
    <cellStyle name="Note 3 6 2 2 2" xfId="4756"/>
    <cellStyle name="Note 3 6 2 2 2 2" xfId="4757"/>
    <cellStyle name="Note 3 6 2 2 2 2 2" xfId="4758"/>
    <cellStyle name="Note 3 6 2 2 2 3" xfId="4759"/>
    <cellStyle name="Note 3 6 2 2 3" xfId="4760"/>
    <cellStyle name="Note 3 6 2 2 3 2" xfId="4761"/>
    <cellStyle name="Note 3 6 2 2 4" xfId="4762"/>
    <cellStyle name="Note 3 6 2 3" xfId="4763"/>
    <cellStyle name="Note 3 6 2 3 2" xfId="4764"/>
    <cellStyle name="Note 3 6 2 3 2 2" xfId="4765"/>
    <cellStyle name="Note 3 6 2 3 3" xfId="4766"/>
    <cellStyle name="Note 3 6 2 4" xfId="4767"/>
    <cellStyle name="Note 3 6 2 4 2" xfId="4768"/>
    <cellStyle name="Note 3 6 2 4 2 2" xfId="4769"/>
    <cellStyle name="Note 3 6 2 4 2 3" xfId="4770"/>
    <cellStyle name="Note 3 6 2 5" xfId="4771"/>
    <cellStyle name="Note 3 6 3" xfId="4772"/>
    <cellStyle name="Note 3 6 3 2" xfId="4773"/>
    <cellStyle name="Note 3 6 3 2 2" xfId="4774"/>
    <cellStyle name="Note 3 6 3 2 2 2" xfId="4775"/>
    <cellStyle name="Note 3 6 3 2 3" xfId="4776"/>
    <cellStyle name="Note 3 6 3 3" xfId="4777"/>
    <cellStyle name="Note 3 6 3 3 2" xfId="4778"/>
    <cellStyle name="Note 3 6 3 3 2 2" xfId="4779"/>
    <cellStyle name="Note 3 6 3 3 2 3" xfId="4780"/>
    <cellStyle name="Note 3 6 3 4" xfId="4781"/>
    <cellStyle name="Note 3 6 4" xfId="4782"/>
    <cellStyle name="Note 3 6 4 2" xfId="4783"/>
    <cellStyle name="Note 3 6 4 2 2" xfId="4784"/>
    <cellStyle name="Note 3 6 4 3" xfId="4785"/>
    <cellStyle name="Note 3 6 5" xfId="4786"/>
    <cellStyle name="Note 3 6 5 2" xfId="4787"/>
    <cellStyle name="Note 3 6 5 2 2" xfId="4788"/>
    <cellStyle name="Note 3 6 5 2 3" xfId="4789"/>
    <cellStyle name="Note 3 6 6" xfId="4790"/>
    <cellStyle name="Note 3 7" xfId="4791"/>
    <cellStyle name="Note 3 7 2" xfId="4792"/>
    <cellStyle name="Note 3 7 2 2" xfId="4793"/>
    <cellStyle name="Note 3 7 2 2 2" xfId="4794"/>
    <cellStyle name="Note 3 7 2 2 2 2" xfId="4795"/>
    <cellStyle name="Note 3 7 2 2 2 2 2" xfId="4796"/>
    <cellStyle name="Note 3 7 2 2 2 3" xfId="4797"/>
    <cellStyle name="Note 3 7 2 2 3" xfId="4798"/>
    <cellStyle name="Note 3 7 2 2 3 2" xfId="4799"/>
    <cellStyle name="Note 3 7 2 2 4" xfId="4800"/>
    <cellStyle name="Note 3 7 2 3" xfId="4801"/>
    <cellStyle name="Note 3 7 2 3 2" xfId="4802"/>
    <cellStyle name="Note 3 7 2 3 2 2" xfId="4803"/>
    <cellStyle name="Note 3 7 2 3 3" xfId="4804"/>
    <cellStyle name="Note 3 7 2 4" xfId="4805"/>
    <cellStyle name="Note 3 7 2 4 2" xfId="4806"/>
    <cellStyle name="Note 3 7 2 4 2 2" xfId="4807"/>
    <cellStyle name="Note 3 7 2 4 2 3" xfId="4808"/>
    <cellStyle name="Note 3 7 2 5" xfId="4809"/>
    <cellStyle name="Note 3 7 3" xfId="4810"/>
    <cellStyle name="Note 3 7 3 2" xfId="4811"/>
    <cellStyle name="Note 3 7 3 2 2" xfId="4812"/>
    <cellStyle name="Note 3 7 3 2 2 2" xfId="4813"/>
    <cellStyle name="Note 3 7 3 2 3" xfId="4814"/>
    <cellStyle name="Note 3 7 3 3" xfId="4815"/>
    <cellStyle name="Note 3 7 3 3 2" xfId="4816"/>
    <cellStyle name="Note 3 7 3 3 2 2" xfId="4817"/>
    <cellStyle name="Note 3 7 3 3 2 3" xfId="4818"/>
    <cellStyle name="Note 3 7 3 4" xfId="4819"/>
    <cellStyle name="Note 3 7 4" xfId="4820"/>
    <cellStyle name="Note 3 7 4 2" xfId="4821"/>
    <cellStyle name="Note 3 7 4 2 2" xfId="4822"/>
    <cellStyle name="Note 3 7 4 3" xfId="4823"/>
    <cellStyle name="Note 3 7 5" xfId="4824"/>
    <cellStyle name="Note 3 7 5 2" xfId="4825"/>
    <cellStyle name="Note 3 7 5 2 2" xfId="4826"/>
    <cellStyle name="Note 3 7 5 2 3" xfId="4827"/>
    <cellStyle name="Note 3 7 6" xfId="4828"/>
    <cellStyle name="Note 3 8" xfId="4829"/>
    <cellStyle name="Note 3 8 2" xfId="4830"/>
    <cellStyle name="Note 3 8 2 2" xfId="4831"/>
    <cellStyle name="Note 3 8 2 2 2" xfId="4832"/>
    <cellStyle name="Note 3 8 2 2 2 2" xfId="4833"/>
    <cellStyle name="Note 3 8 2 2 2 2 2" xfId="4834"/>
    <cellStyle name="Note 3 8 2 2 2 3" xfId="4835"/>
    <cellStyle name="Note 3 8 2 2 3" xfId="4836"/>
    <cellStyle name="Note 3 8 2 2 3 2" xfId="4837"/>
    <cellStyle name="Note 3 8 2 2 4" xfId="4838"/>
    <cellStyle name="Note 3 8 2 3" xfId="4839"/>
    <cellStyle name="Note 3 8 2 3 2" xfId="4840"/>
    <cellStyle name="Note 3 8 2 3 2 2" xfId="4841"/>
    <cellStyle name="Note 3 8 2 3 3" xfId="4842"/>
    <cellStyle name="Note 3 8 2 4" xfId="4843"/>
    <cellStyle name="Note 3 8 2 4 2" xfId="4844"/>
    <cellStyle name="Note 3 8 2 4 2 2" xfId="4845"/>
    <cellStyle name="Note 3 8 2 4 2 3" xfId="4846"/>
    <cellStyle name="Note 3 8 2 5" xfId="4847"/>
    <cellStyle name="Note 3 8 3" xfId="4848"/>
    <cellStyle name="Note 3 8 3 2" xfId="4849"/>
    <cellStyle name="Note 3 8 3 2 2" xfId="4850"/>
    <cellStyle name="Note 3 8 3 2 2 2" xfId="4851"/>
    <cellStyle name="Note 3 8 3 2 3" xfId="4852"/>
    <cellStyle name="Note 3 8 3 3" xfId="4853"/>
    <cellStyle name="Note 3 8 3 3 2" xfId="4854"/>
    <cellStyle name="Note 3 8 3 3 2 2" xfId="4855"/>
    <cellStyle name="Note 3 8 3 3 2 3" xfId="4856"/>
    <cellStyle name="Note 3 8 3 4" xfId="4857"/>
    <cellStyle name="Note 3 8 4" xfId="4858"/>
    <cellStyle name="Note 3 8 4 2" xfId="4859"/>
    <cellStyle name="Note 3 8 4 2 2" xfId="4860"/>
    <cellStyle name="Note 3 8 4 3" xfId="4861"/>
    <cellStyle name="Note 3 8 5" xfId="4862"/>
    <cellStyle name="Note 3 8 5 2" xfId="4863"/>
    <cellStyle name="Note 3 8 5 2 2" xfId="4864"/>
    <cellStyle name="Note 3 8 5 2 3" xfId="4865"/>
    <cellStyle name="Note 3 8 6" xfId="4866"/>
    <cellStyle name="Note 4 2" xfId="4867"/>
    <cellStyle name="Note 4 2 2" xfId="4868"/>
    <cellStyle name="Note 4 2 2 2" xfId="4869"/>
    <cellStyle name="Note 4 2 2 2 2" xfId="4870"/>
    <cellStyle name="Note 4 2 2 2 2 2" xfId="4871"/>
    <cellStyle name="Note 4 2 2 2 2 2 2" xfId="4872"/>
    <cellStyle name="Note 4 2 2 2 2 3" xfId="4873"/>
    <cellStyle name="Note 4 2 2 2 3" xfId="4874"/>
    <cellStyle name="Note 4 2 2 2 3 2" xfId="4875"/>
    <cellStyle name="Note 4 2 2 2 4" xfId="4876"/>
    <cellStyle name="Note 4 2 2 3" xfId="4877"/>
    <cellStyle name="Note 4 2 2 3 2" xfId="4878"/>
    <cellStyle name="Note 4 2 2 3 2 2" xfId="4879"/>
    <cellStyle name="Note 4 2 2 3 3" xfId="4880"/>
    <cellStyle name="Note 4 2 2 4" xfId="4881"/>
    <cellStyle name="Note 4 2 2 4 2" xfId="4882"/>
    <cellStyle name="Note 4 2 2 4 2 2" xfId="4883"/>
    <cellStyle name="Note 4 2 2 4 2 3" xfId="4884"/>
    <cellStyle name="Note 4 2 2 5" xfId="4885"/>
    <cellStyle name="Note 4 2 3" xfId="4886"/>
    <cellStyle name="Note 4 2 3 2" xfId="4887"/>
    <cellStyle name="Note 4 2 3 2 2" xfId="4888"/>
    <cellStyle name="Note 4 2 3 2 2 2" xfId="4889"/>
    <cellStyle name="Note 4 2 3 2 3" xfId="4890"/>
    <cellStyle name="Note 4 2 3 3" xfId="4891"/>
    <cellStyle name="Note 4 2 3 3 2" xfId="4892"/>
    <cellStyle name="Note 4 2 3 3 2 2" xfId="4893"/>
    <cellStyle name="Note 4 2 3 3 2 3" xfId="4894"/>
    <cellStyle name="Note 4 2 3 4" xfId="4895"/>
    <cellStyle name="Note 4 2 4" xfId="4896"/>
    <cellStyle name="Note 4 2 4 2" xfId="4897"/>
    <cellStyle name="Note 4 2 4 2 2" xfId="4898"/>
    <cellStyle name="Note 4 2 4 3" xfId="4899"/>
    <cellStyle name="Note 4 2 5" xfId="4900"/>
    <cellStyle name="Note 4 2 5 2" xfId="4901"/>
    <cellStyle name="Note 4 2 5 2 2" xfId="4902"/>
    <cellStyle name="Note 4 2 5 2 3" xfId="4903"/>
    <cellStyle name="Note 4 2 6" xfId="4904"/>
    <cellStyle name="Note 4 3" xfId="4905"/>
    <cellStyle name="Note 4 3 2" xfId="4906"/>
    <cellStyle name="Note 4 3 2 2" xfId="4907"/>
    <cellStyle name="Note 4 3 2 2 2" xfId="4908"/>
    <cellStyle name="Note 4 3 2 2 2 2" xfId="4909"/>
    <cellStyle name="Note 4 3 2 2 2 2 2" xfId="4910"/>
    <cellStyle name="Note 4 3 2 2 2 3" xfId="4911"/>
    <cellStyle name="Note 4 3 2 2 3" xfId="4912"/>
    <cellStyle name="Note 4 3 2 2 3 2" xfId="4913"/>
    <cellStyle name="Note 4 3 2 2 4" xfId="4914"/>
    <cellStyle name="Note 4 3 2 3" xfId="4915"/>
    <cellStyle name="Note 4 3 2 3 2" xfId="4916"/>
    <cellStyle name="Note 4 3 2 3 2 2" xfId="4917"/>
    <cellStyle name="Note 4 3 2 3 3" xfId="4918"/>
    <cellStyle name="Note 4 3 2 4" xfId="4919"/>
    <cellStyle name="Note 4 3 2 4 2" xfId="4920"/>
    <cellStyle name="Note 4 3 2 4 2 2" xfId="4921"/>
    <cellStyle name="Note 4 3 2 4 2 3" xfId="4922"/>
    <cellStyle name="Note 4 3 2 5" xfId="4923"/>
    <cellStyle name="Note 4 3 3" xfId="4924"/>
    <cellStyle name="Note 4 3 3 2" xfId="4925"/>
    <cellStyle name="Note 4 3 3 2 2" xfId="4926"/>
    <cellStyle name="Note 4 3 3 2 2 2" xfId="4927"/>
    <cellStyle name="Note 4 3 3 2 3" xfId="4928"/>
    <cellStyle name="Note 4 3 3 3" xfId="4929"/>
    <cellStyle name="Note 4 3 3 3 2" xfId="4930"/>
    <cellStyle name="Note 4 3 3 3 2 2" xfId="4931"/>
    <cellStyle name="Note 4 3 3 3 2 3" xfId="4932"/>
    <cellStyle name="Note 4 3 3 4" xfId="4933"/>
    <cellStyle name="Note 4 3 4" xfId="4934"/>
    <cellStyle name="Note 4 3 4 2" xfId="4935"/>
    <cellStyle name="Note 4 3 4 2 2" xfId="4936"/>
    <cellStyle name="Note 4 3 4 3" xfId="4937"/>
    <cellStyle name="Note 4 3 5" xfId="4938"/>
    <cellStyle name="Note 4 3 5 2" xfId="4939"/>
    <cellStyle name="Note 4 3 5 2 2" xfId="4940"/>
    <cellStyle name="Note 4 3 5 2 3" xfId="4941"/>
    <cellStyle name="Note 4 3 6" xfId="4942"/>
    <cellStyle name="Note 4 4" xfId="4943"/>
    <cellStyle name="Note 4 4 2" xfId="4944"/>
    <cellStyle name="Note 4 4 2 2" xfId="4945"/>
    <cellStyle name="Note 4 4 2 2 2" xfId="4946"/>
    <cellStyle name="Note 4 4 2 2 2 2" xfId="4947"/>
    <cellStyle name="Note 4 4 2 2 2 2 2" xfId="4948"/>
    <cellStyle name="Note 4 4 2 2 2 3" xfId="4949"/>
    <cellStyle name="Note 4 4 2 2 3" xfId="4950"/>
    <cellStyle name="Note 4 4 2 2 3 2" xfId="4951"/>
    <cellStyle name="Note 4 4 2 2 4" xfId="4952"/>
    <cellStyle name="Note 4 4 2 3" xfId="4953"/>
    <cellStyle name="Note 4 4 2 3 2" xfId="4954"/>
    <cellStyle name="Note 4 4 2 3 2 2" xfId="4955"/>
    <cellStyle name="Note 4 4 2 3 3" xfId="4956"/>
    <cellStyle name="Note 4 4 2 4" xfId="4957"/>
    <cellStyle name="Note 4 4 2 4 2" xfId="4958"/>
    <cellStyle name="Note 4 4 2 4 2 2" xfId="4959"/>
    <cellStyle name="Note 4 4 2 4 2 3" xfId="4960"/>
    <cellStyle name="Note 4 4 2 5" xfId="4961"/>
    <cellStyle name="Note 4 4 3" xfId="4962"/>
    <cellStyle name="Note 4 4 3 2" xfId="4963"/>
    <cellStyle name="Note 4 4 3 2 2" xfId="4964"/>
    <cellStyle name="Note 4 4 3 2 2 2" xfId="4965"/>
    <cellStyle name="Note 4 4 3 2 3" xfId="4966"/>
    <cellStyle name="Note 4 4 3 3" xfId="4967"/>
    <cellStyle name="Note 4 4 3 3 2" xfId="4968"/>
    <cellStyle name="Note 4 4 3 3 2 2" xfId="4969"/>
    <cellStyle name="Note 4 4 3 3 2 3" xfId="4970"/>
    <cellStyle name="Note 4 4 3 4" xfId="4971"/>
    <cellStyle name="Note 4 4 4" xfId="4972"/>
    <cellStyle name="Note 4 4 4 2" xfId="4973"/>
    <cellStyle name="Note 4 4 4 2 2" xfId="4974"/>
    <cellStyle name="Note 4 4 4 3" xfId="4975"/>
    <cellStyle name="Note 4 4 5" xfId="4976"/>
    <cellStyle name="Note 4 4 5 2" xfId="4977"/>
    <cellStyle name="Note 4 4 5 2 2" xfId="4978"/>
    <cellStyle name="Note 4 4 5 2 3" xfId="4979"/>
    <cellStyle name="Note 4 4 6" xfId="4980"/>
    <cellStyle name="Note 4 5" xfId="4981"/>
    <cellStyle name="Note 4 5 2" xfId="4982"/>
    <cellStyle name="Note 4 5 2 2" xfId="4983"/>
    <cellStyle name="Note 4 5 2 2 2" xfId="4984"/>
    <cellStyle name="Note 4 5 2 2 2 2" xfId="4985"/>
    <cellStyle name="Note 4 5 2 2 2 2 2" xfId="4986"/>
    <cellStyle name="Note 4 5 2 2 2 3" xfId="4987"/>
    <cellStyle name="Note 4 5 2 2 3" xfId="4988"/>
    <cellStyle name="Note 4 5 2 2 3 2" xfId="4989"/>
    <cellStyle name="Note 4 5 2 2 4" xfId="4990"/>
    <cellStyle name="Note 4 5 2 3" xfId="4991"/>
    <cellStyle name="Note 4 5 2 3 2" xfId="4992"/>
    <cellStyle name="Note 4 5 2 3 2 2" xfId="4993"/>
    <cellStyle name="Note 4 5 2 3 3" xfId="4994"/>
    <cellStyle name="Note 4 5 2 4" xfId="4995"/>
    <cellStyle name="Note 4 5 2 4 2" xfId="4996"/>
    <cellStyle name="Note 4 5 2 4 2 2" xfId="4997"/>
    <cellStyle name="Note 4 5 2 4 2 3" xfId="4998"/>
    <cellStyle name="Note 4 5 2 5" xfId="4999"/>
    <cellStyle name="Note 4 5 3" xfId="5000"/>
    <cellStyle name="Note 4 5 3 2" xfId="5001"/>
    <cellStyle name="Note 4 5 3 2 2" xfId="5002"/>
    <cellStyle name="Note 4 5 3 2 2 2" xfId="5003"/>
    <cellStyle name="Note 4 5 3 2 3" xfId="5004"/>
    <cellStyle name="Note 4 5 3 3" xfId="5005"/>
    <cellStyle name="Note 4 5 3 3 2" xfId="5006"/>
    <cellStyle name="Note 4 5 3 3 2 2" xfId="5007"/>
    <cellStyle name="Note 4 5 3 3 2 3" xfId="5008"/>
    <cellStyle name="Note 4 5 3 4" xfId="5009"/>
    <cellStyle name="Note 4 5 4" xfId="5010"/>
    <cellStyle name="Note 4 5 4 2" xfId="5011"/>
    <cellStyle name="Note 4 5 4 2 2" xfId="5012"/>
    <cellStyle name="Note 4 5 4 3" xfId="5013"/>
    <cellStyle name="Note 4 5 5" xfId="5014"/>
    <cellStyle name="Note 4 5 5 2" xfId="5015"/>
    <cellStyle name="Note 4 5 5 2 2" xfId="5016"/>
    <cellStyle name="Note 4 5 5 2 3" xfId="5017"/>
    <cellStyle name="Note 4 5 6" xfId="5018"/>
    <cellStyle name="Note 4 6" xfId="5019"/>
    <cellStyle name="Note 4 6 2" xfId="5020"/>
    <cellStyle name="Note 4 6 2 2" xfId="5021"/>
    <cellStyle name="Note 4 6 2 2 2" xfId="5022"/>
    <cellStyle name="Note 4 6 2 2 2 2" xfId="5023"/>
    <cellStyle name="Note 4 6 2 2 2 2 2" xfId="5024"/>
    <cellStyle name="Note 4 6 2 2 2 3" xfId="5025"/>
    <cellStyle name="Note 4 6 2 2 3" xfId="5026"/>
    <cellStyle name="Note 4 6 2 2 3 2" xfId="5027"/>
    <cellStyle name="Note 4 6 2 2 4" xfId="5028"/>
    <cellStyle name="Note 4 6 2 3" xfId="5029"/>
    <cellStyle name="Note 4 6 2 3 2" xfId="5030"/>
    <cellStyle name="Note 4 6 2 3 2 2" xfId="5031"/>
    <cellStyle name="Note 4 6 2 3 3" xfId="5032"/>
    <cellStyle name="Note 4 6 2 4" xfId="5033"/>
    <cellStyle name="Note 4 6 2 4 2" xfId="5034"/>
    <cellStyle name="Note 4 6 2 4 2 2" xfId="5035"/>
    <cellStyle name="Note 4 6 2 4 2 3" xfId="5036"/>
    <cellStyle name="Note 4 6 2 5" xfId="5037"/>
    <cellStyle name="Note 4 6 3" xfId="5038"/>
    <cellStyle name="Note 4 6 3 2" xfId="5039"/>
    <cellStyle name="Note 4 6 3 2 2" xfId="5040"/>
    <cellStyle name="Note 4 6 3 2 2 2" xfId="5041"/>
    <cellStyle name="Note 4 6 3 2 3" xfId="5042"/>
    <cellStyle name="Note 4 6 3 3" xfId="5043"/>
    <cellStyle name="Note 4 6 3 3 2" xfId="5044"/>
    <cellStyle name="Note 4 6 3 3 2 2" xfId="5045"/>
    <cellStyle name="Note 4 6 3 3 2 3" xfId="5046"/>
    <cellStyle name="Note 4 6 3 4" xfId="5047"/>
    <cellStyle name="Note 4 6 4" xfId="5048"/>
    <cellStyle name="Note 4 6 4 2" xfId="5049"/>
    <cellStyle name="Note 4 6 4 2 2" xfId="5050"/>
    <cellStyle name="Note 4 6 4 3" xfId="5051"/>
    <cellStyle name="Note 4 6 5" xfId="5052"/>
    <cellStyle name="Note 4 6 5 2" xfId="5053"/>
    <cellStyle name="Note 4 6 5 2 2" xfId="5054"/>
    <cellStyle name="Note 4 6 5 2 3" xfId="5055"/>
    <cellStyle name="Note 4 6 6" xfId="5056"/>
    <cellStyle name="Note 4 7" xfId="5057"/>
    <cellStyle name="Note 4 7 2" xfId="5058"/>
    <cellStyle name="Note 4 7 2 2" xfId="5059"/>
    <cellStyle name="Note 4 7 2 2 2" xfId="5060"/>
    <cellStyle name="Note 4 7 2 2 2 2" xfId="5061"/>
    <cellStyle name="Note 4 7 2 2 2 2 2" xfId="5062"/>
    <cellStyle name="Note 4 7 2 2 2 3" xfId="5063"/>
    <cellStyle name="Note 4 7 2 2 3" xfId="5064"/>
    <cellStyle name="Note 4 7 2 2 3 2" xfId="5065"/>
    <cellStyle name="Note 4 7 2 2 4" xfId="5066"/>
    <cellStyle name="Note 4 7 2 3" xfId="5067"/>
    <cellStyle name="Note 4 7 2 3 2" xfId="5068"/>
    <cellStyle name="Note 4 7 2 3 2 2" xfId="5069"/>
    <cellStyle name="Note 4 7 2 3 3" xfId="5070"/>
    <cellStyle name="Note 4 7 2 4" xfId="5071"/>
    <cellStyle name="Note 4 7 2 4 2" xfId="5072"/>
    <cellStyle name="Note 4 7 2 4 2 2" xfId="5073"/>
    <cellStyle name="Note 4 7 2 4 2 3" xfId="5074"/>
    <cellStyle name="Note 4 7 2 5" xfId="5075"/>
    <cellStyle name="Note 4 7 3" xfId="5076"/>
    <cellStyle name="Note 4 7 3 2" xfId="5077"/>
    <cellStyle name="Note 4 7 3 2 2" xfId="5078"/>
    <cellStyle name="Note 4 7 3 2 2 2" xfId="5079"/>
    <cellStyle name="Note 4 7 3 2 3" xfId="5080"/>
    <cellStyle name="Note 4 7 3 3" xfId="5081"/>
    <cellStyle name="Note 4 7 3 3 2" xfId="5082"/>
    <cellStyle name="Note 4 7 3 3 2 2" xfId="5083"/>
    <cellStyle name="Note 4 7 3 3 2 3" xfId="5084"/>
    <cellStyle name="Note 4 7 3 4" xfId="5085"/>
    <cellStyle name="Note 4 7 4" xfId="5086"/>
    <cellStyle name="Note 4 7 4 2" xfId="5087"/>
    <cellStyle name="Note 4 7 4 2 2" xfId="5088"/>
    <cellStyle name="Note 4 7 4 3" xfId="5089"/>
    <cellStyle name="Note 4 7 5" xfId="5090"/>
    <cellStyle name="Note 4 7 5 2" xfId="5091"/>
    <cellStyle name="Note 4 7 5 2 2" xfId="5092"/>
    <cellStyle name="Note 4 7 5 2 3" xfId="5093"/>
    <cellStyle name="Note 4 7 6" xfId="5094"/>
    <cellStyle name="Note 4 8" xfId="5095"/>
    <cellStyle name="Note 4 8 2" xfId="5096"/>
    <cellStyle name="Note 4 8 2 2" xfId="5097"/>
    <cellStyle name="Note 4 8 2 2 2" xfId="5098"/>
    <cellStyle name="Note 4 8 2 2 2 2" xfId="5099"/>
    <cellStyle name="Note 4 8 2 2 2 2 2" xfId="5100"/>
    <cellStyle name="Note 4 8 2 2 2 3" xfId="5101"/>
    <cellStyle name="Note 4 8 2 2 3" xfId="5102"/>
    <cellStyle name="Note 4 8 2 2 3 2" xfId="5103"/>
    <cellStyle name="Note 4 8 2 2 4" xfId="5104"/>
    <cellStyle name="Note 4 8 2 3" xfId="5105"/>
    <cellStyle name="Note 4 8 2 3 2" xfId="5106"/>
    <cellStyle name="Note 4 8 2 3 2 2" xfId="5107"/>
    <cellStyle name="Note 4 8 2 3 3" xfId="5108"/>
    <cellStyle name="Note 4 8 2 4" xfId="5109"/>
    <cellStyle name="Note 4 8 2 4 2" xfId="5110"/>
    <cellStyle name="Note 4 8 2 4 2 2" xfId="5111"/>
    <cellStyle name="Note 4 8 2 4 2 3" xfId="5112"/>
    <cellStyle name="Note 4 8 2 5" xfId="5113"/>
    <cellStyle name="Note 4 8 3" xfId="5114"/>
    <cellStyle name="Note 4 8 3 2" xfId="5115"/>
    <cellStyle name="Note 4 8 3 2 2" xfId="5116"/>
    <cellStyle name="Note 4 8 3 2 2 2" xfId="5117"/>
    <cellStyle name="Note 4 8 3 2 3" xfId="5118"/>
    <cellStyle name="Note 4 8 3 3" xfId="5119"/>
    <cellStyle name="Note 4 8 3 3 2" xfId="5120"/>
    <cellStyle name="Note 4 8 3 3 2 2" xfId="5121"/>
    <cellStyle name="Note 4 8 3 3 2 3" xfId="5122"/>
    <cellStyle name="Note 4 8 3 4" xfId="5123"/>
    <cellStyle name="Note 4 8 4" xfId="5124"/>
    <cellStyle name="Note 4 8 4 2" xfId="5125"/>
    <cellStyle name="Note 4 8 4 2 2" xfId="5126"/>
    <cellStyle name="Note 4 8 4 3" xfId="5127"/>
    <cellStyle name="Note 4 8 5" xfId="5128"/>
    <cellStyle name="Note 4 8 5 2" xfId="5129"/>
    <cellStyle name="Note 4 8 5 2 2" xfId="5130"/>
    <cellStyle name="Note 4 8 5 2 3" xfId="5131"/>
    <cellStyle name="Note 4 8 6" xfId="5132"/>
    <cellStyle name="Note 5 2" xfId="5133"/>
    <cellStyle name="Note 5 2 2" xfId="5134"/>
    <cellStyle name="Note 5 2 2 2" xfId="5135"/>
    <cellStyle name="Note 5 2 2 2 2" xfId="5136"/>
    <cellStyle name="Note 5 2 2 2 2 2" xfId="5137"/>
    <cellStyle name="Note 5 2 2 2 2 2 2" xfId="5138"/>
    <cellStyle name="Note 5 2 2 2 2 3" xfId="5139"/>
    <cellStyle name="Note 5 2 2 2 3" xfId="5140"/>
    <cellStyle name="Note 5 2 2 2 3 2" xfId="5141"/>
    <cellStyle name="Note 5 2 2 2 4" xfId="5142"/>
    <cellStyle name="Note 5 2 2 3" xfId="5143"/>
    <cellStyle name="Note 5 2 2 3 2" xfId="5144"/>
    <cellStyle name="Note 5 2 2 3 2 2" xfId="5145"/>
    <cellStyle name="Note 5 2 2 3 3" xfId="5146"/>
    <cellStyle name="Note 5 2 2 4" xfId="5147"/>
    <cellStyle name="Note 5 2 2 4 2" xfId="5148"/>
    <cellStyle name="Note 5 2 2 4 2 2" xfId="5149"/>
    <cellStyle name="Note 5 2 2 4 2 3" xfId="5150"/>
    <cellStyle name="Note 5 2 2 5" xfId="5151"/>
    <cellStyle name="Note 5 2 3" xfId="5152"/>
    <cellStyle name="Note 5 2 3 2" xfId="5153"/>
    <cellStyle name="Note 5 2 3 2 2" xfId="5154"/>
    <cellStyle name="Note 5 2 3 2 2 2" xfId="5155"/>
    <cellStyle name="Note 5 2 3 2 3" xfId="5156"/>
    <cellStyle name="Note 5 2 3 3" xfId="5157"/>
    <cellStyle name="Note 5 2 3 3 2" xfId="5158"/>
    <cellStyle name="Note 5 2 3 3 2 2" xfId="5159"/>
    <cellStyle name="Note 5 2 3 3 2 3" xfId="5160"/>
    <cellStyle name="Note 5 2 3 4" xfId="5161"/>
    <cellStyle name="Note 5 2 4" xfId="5162"/>
    <cellStyle name="Note 5 2 4 2" xfId="5163"/>
    <cellStyle name="Note 5 2 4 2 2" xfId="5164"/>
    <cellStyle name="Note 5 2 4 3" xfId="5165"/>
    <cellStyle name="Note 5 2 5" xfId="5166"/>
    <cellStyle name="Note 5 2 5 2" xfId="5167"/>
    <cellStyle name="Note 5 2 5 2 2" xfId="5168"/>
    <cellStyle name="Note 5 2 5 2 3" xfId="5169"/>
    <cellStyle name="Note 5 2 6" xfId="5170"/>
    <cellStyle name="Note 5 3" xfId="5171"/>
    <cellStyle name="Note 5 3 2" xfId="5172"/>
    <cellStyle name="Note 5 3 2 2" xfId="5173"/>
    <cellStyle name="Note 5 3 2 2 2" xfId="5174"/>
    <cellStyle name="Note 5 3 2 2 2 2" xfId="5175"/>
    <cellStyle name="Note 5 3 2 2 2 2 2" xfId="5176"/>
    <cellStyle name="Note 5 3 2 2 2 3" xfId="5177"/>
    <cellStyle name="Note 5 3 2 2 3" xfId="5178"/>
    <cellStyle name="Note 5 3 2 2 3 2" xfId="5179"/>
    <cellStyle name="Note 5 3 2 2 4" xfId="5180"/>
    <cellStyle name="Note 5 3 2 3" xfId="5181"/>
    <cellStyle name="Note 5 3 2 3 2" xfId="5182"/>
    <cellStyle name="Note 5 3 2 3 2 2" xfId="5183"/>
    <cellStyle name="Note 5 3 2 3 3" xfId="5184"/>
    <cellStyle name="Note 5 3 2 4" xfId="5185"/>
    <cellStyle name="Note 5 3 2 4 2" xfId="5186"/>
    <cellStyle name="Note 5 3 2 4 2 2" xfId="5187"/>
    <cellStyle name="Note 5 3 2 4 2 3" xfId="5188"/>
    <cellStyle name="Note 5 3 2 5" xfId="5189"/>
    <cellStyle name="Note 5 3 3" xfId="5190"/>
    <cellStyle name="Note 5 3 3 2" xfId="5191"/>
    <cellStyle name="Note 5 3 3 2 2" xfId="5192"/>
    <cellStyle name="Note 5 3 3 2 2 2" xfId="5193"/>
    <cellStyle name="Note 5 3 3 2 3" xfId="5194"/>
    <cellStyle name="Note 5 3 3 3" xfId="5195"/>
    <cellStyle name="Note 5 3 3 3 2" xfId="5196"/>
    <cellStyle name="Note 5 3 3 3 2 2" xfId="5197"/>
    <cellStyle name="Note 5 3 3 3 2 3" xfId="5198"/>
    <cellStyle name="Note 5 3 3 4" xfId="5199"/>
    <cellStyle name="Note 5 3 4" xfId="5200"/>
    <cellStyle name="Note 5 3 4 2" xfId="5201"/>
    <cellStyle name="Note 5 3 4 2 2" xfId="5202"/>
    <cellStyle name="Note 5 3 4 3" xfId="5203"/>
    <cellStyle name="Note 5 3 5" xfId="5204"/>
    <cellStyle name="Note 5 3 5 2" xfId="5205"/>
    <cellStyle name="Note 5 3 5 2 2" xfId="5206"/>
    <cellStyle name="Note 5 3 5 2 3" xfId="5207"/>
    <cellStyle name="Note 5 3 6" xfId="5208"/>
    <cellStyle name="Note 5 4" xfId="5209"/>
    <cellStyle name="Note 5 4 2" xfId="5210"/>
    <cellStyle name="Note 5 4 2 2" xfId="5211"/>
    <cellStyle name="Note 5 4 2 2 2" xfId="5212"/>
    <cellStyle name="Note 5 4 2 2 2 2" xfId="5213"/>
    <cellStyle name="Note 5 4 2 2 2 2 2" xfId="5214"/>
    <cellStyle name="Note 5 4 2 2 2 3" xfId="5215"/>
    <cellStyle name="Note 5 4 2 2 3" xfId="5216"/>
    <cellStyle name="Note 5 4 2 2 3 2" xfId="5217"/>
    <cellStyle name="Note 5 4 2 2 4" xfId="5218"/>
    <cellStyle name="Note 5 4 2 3" xfId="5219"/>
    <cellStyle name="Note 5 4 2 3 2" xfId="5220"/>
    <cellStyle name="Note 5 4 2 3 2 2" xfId="5221"/>
    <cellStyle name="Note 5 4 2 3 3" xfId="5222"/>
    <cellStyle name="Note 5 4 2 4" xfId="5223"/>
    <cellStyle name="Note 5 4 2 4 2" xfId="5224"/>
    <cellStyle name="Note 5 4 2 4 2 2" xfId="5225"/>
    <cellStyle name="Note 5 4 2 4 2 3" xfId="5226"/>
    <cellStyle name="Note 5 4 2 5" xfId="5227"/>
    <cellStyle name="Note 5 4 3" xfId="5228"/>
    <cellStyle name="Note 5 4 3 2" xfId="5229"/>
    <cellStyle name="Note 5 4 3 2 2" xfId="5230"/>
    <cellStyle name="Note 5 4 3 2 2 2" xfId="5231"/>
    <cellStyle name="Note 5 4 3 2 3" xfId="5232"/>
    <cellStyle name="Note 5 4 3 3" xfId="5233"/>
    <cellStyle name="Note 5 4 3 3 2" xfId="5234"/>
    <cellStyle name="Note 5 4 3 3 2 2" xfId="5235"/>
    <cellStyle name="Note 5 4 3 3 2 3" xfId="5236"/>
    <cellStyle name="Note 5 4 3 4" xfId="5237"/>
    <cellStyle name="Note 5 4 4" xfId="5238"/>
    <cellStyle name="Note 5 4 4 2" xfId="5239"/>
    <cellStyle name="Note 5 4 4 2 2" xfId="5240"/>
    <cellStyle name="Note 5 4 4 3" xfId="5241"/>
    <cellStyle name="Note 5 4 5" xfId="5242"/>
    <cellStyle name="Note 5 4 5 2" xfId="5243"/>
    <cellStyle name="Note 5 4 5 2 2" xfId="5244"/>
    <cellStyle name="Note 5 4 5 2 3" xfId="5245"/>
    <cellStyle name="Note 5 4 6" xfId="5246"/>
    <cellStyle name="Note 5 5" xfId="5247"/>
    <cellStyle name="Note 5 5 2" xfId="5248"/>
    <cellStyle name="Note 5 5 2 2" xfId="5249"/>
    <cellStyle name="Note 5 5 2 2 2" xfId="5250"/>
    <cellStyle name="Note 5 5 2 2 2 2" xfId="5251"/>
    <cellStyle name="Note 5 5 2 2 2 2 2" xfId="5252"/>
    <cellStyle name="Note 5 5 2 2 2 3" xfId="5253"/>
    <cellStyle name="Note 5 5 2 2 3" xfId="5254"/>
    <cellStyle name="Note 5 5 2 2 3 2" xfId="5255"/>
    <cellStyle name="Note 5 5 2 2 4" xfId="5256"/>
    <cellStyle name="Note 5 5 2 3" xfId="5257"/>
    <cellStyle name="Note 5 5 2 3 2" xfId="5258"/>
    <cellStyle name="Note 5 5 2 3 2 2" xfId="5259"/>
    <cellStyle name="Note 5 5 2 3 3" xfId="5260"/>
    <cellStyle name="Note 5 5 2 4" xfId="5261"/>
    <cellStyle name="Note 5 5 2 4 2" xfId="5262"/>
    <cellStyle name="Note 5 5 2 4 2 2" xfId="5263"/>
    <cellStyle name="Note 5 5 2 4 2 3" xfId="5264"/>
    <cellStyle name="Note 5 5 2 5" xfId="5265"/>
    <cellStyle name="Note 5 5 3" xfId="5266"/>
    <cellStyle name="Note 5 5 3 2" xfId="5267"/>
    <cellStyle name="Note 5 5 3 2 2" xfId="5268"/>
    <cellStyle name="Note 5 5 3 2 2 2" xfId="5269"/>
    <cellStyle name="Note 5 5 3 2 3" xfId="5270"/>
    <cellStyle name="Note 5 5 3 3" xfId="5271"/>
    <cellStyle name="Note 5 5 3 3 2" xfId="5272"/>
    <cellStyle name="Note 5 5 3 3 2 2" xfId="5273"/>
    <cellStyle name="Note 5 5 3 3 2 3" xfId="5274"/>
    <cellStyle name="Note 5 5 3 4" xfId="5275"/>
    <cellStyle name="Note 5 5 4" xfId="5276"/>
    <cellStyle name="Note 5 5 4 2" xfId="5277"/>
    <cellStyle name="Note 5 5 4 2 2" xfId="5278"/>
    <cellStyle name="Note 5 5 4 3" xfId="5279"/>
    <cellStyle name="Note 5 5 5" xfId="5280"/>
    <cellStyle name="Note 5 5 5 2" xfId="5281"/>
    <cellStyle name="Note 5 5 5 2 2" xfId="5282"/>
    <cellStyle name="Note 5 5 5 2 3" xfId="5283"/>
    <cellStyle name="Note 5 5 6" xfId="5284"/>
    <cellStyle name="Note 5 6" xfId="5285"/>
    <cellStyle name="Note 5 6 2" xfId="5286"/>
    <cellStyle name="Note 5 6 2 2" xfId="5287"/>
    <cellStyle name="Note 5 6 2 2 2" xfId="5288"/>
    <cellStyle name="Note 5 6 2 2 2 2" xfId="5289"/>
    <cellStyle name="Note 5 6 2 2 2 2 2" xfId="5290"/>
    <cellStyle name="Note 5 6 2 2 2 3" xfId="5291"/>
    <cellStyle name="Note 5 6 2 2 3" xfId="5292"/>
    <cellStyle name="Note 5 6 2 2 3 2" xfId="5293"/>
    <cellStyle name="Note 5 6 2 2 4" xfId="5294"/>
    <cellStyle name="Note 5 6 2 3" xfId="5295"/>
    <cellStyle name="Note 5 6 2 3 2" xfId="5296"/>
    <cellStyle name="Note 5 6 2 3 2 2" xfId="5297"/>
    <cellStyle name="Note 5 6 2 3 3" xfId="5298"/>
    <cellStyle name="Note 5 6 2 4" xfId="5299"/>
    <cellStyle name="Note 5 6 2 4 2" xfId="5300"/>
    <cellStyle name="Note 5 6 2 4 2 2" xfId="5301"/>
    <cellStyle name="Note 5 6 2 4 2 3" xfId="5302"/>
    <cellStyle name="Note 5 6 2 5" xfId="5303"/>
    <cellStyle name="Note 5 6 3" xfId="5304"/>
    <cellStyle name="Note 5 6 3 2" xfId="5305"/>
    <cellStyle name="Note 5 6 3 2 2" xfId="5306"/>
    <cellStyle name="Note 5 6 3 2 2 2" xfId="5307"/>
    <cellStyle name="Note 5 6 3 2 3" xfId="5308"/>
    <cellStyle name="Note 5 6 3 3" xfId="5309"/>
    <cellStyle name="Note 5 6 3 3 2" xfId="5310"/>
    <cellStyle name="Note 5 6 3 3 2 2" xfId="5311"/>
    <cellStyle name="Note 5 6 3 3 2 3" xfId="5312"/>
    <cellStyle name="Note 5 6 3 4" xfId="5313"/>
    <cellStyle name="Note 5 6 4" xfId="5314"/>
    <cellStyle name="Note 5 6 4 2" xfId="5315"/>
    <cellStyle name="Note 5 6 4 2 2" xfId="5316"/>
    <cellStyle name="Note 5 6 4 3" xfId="5317"/>
    <cellStyle name="Note 5 6 5" xfId="5318"/>
    <cellStyle name="Note 5 6 5 2" xfId="5319"/>
    <cellStyle name="Note 5 6 5 2 2" xfId="5320"/>
    <cellStyle name="Note 5 6 5 2 3" xfId="5321"/>
    <cellStyle name="Note 5 6 6" xfId="5322"/>
    <cellStyle name="Note 5 7" xfId="5323"/>
    <cellStyle name="Note 5 7 2" xfId="5324"/>
    <cellStyle name="Note 5 7 2 2" xfId="5325"/>
    <cellStyle name="Note 5 7 2 2 2" xfId="5326"/>
    <cellStyle name="Note 5 7 2 2 2 2" xfId="5327"/>
    <cellStyle name="Note 5 7 2 2 2 2 2" xfId="5328"/>
    <cellStyle name="Note 5 7 2 2 2 3" xfId="5329"/>
    <cellStyle name="Note 5 7 2 2 3" xfId="5330"/>
    <cellStyle name="Note 5 7 2 2 3 2" xfId="5331"/>
    <cellStyle name="Note 5 7 2 2 4" xfId="5332"/>
    <cellStyle name="Note 5 7 2 3" xfId="5333"/>
    <cellStyle name="Note 5 7 2 3 2" xfId="5334"/>
    <cellStyle name="Note 5 7 2 3 2 2" xfId="5335"/>
    <cellStyle name="Note 5 7 2 3 3" xfId="5336"/>
    <cellStyle name="Note 5 7 2 4" xfId="5337"/>
    <cellStyle name="Note 5 7 2 4 2" xfId="5338"/>
    <cellStyle name="Note 5 7 2 4 2 2" xfId="5339"/>
    <cellStyle name="Note 5 7 2 4 2 3" xfId="5340"/>
    <cellStyle name="Note 5 7 2 5" xfId="5341"/>
    <cellStyle name="Note 5 7 3" xfId="5342"/>
    <cellStyle name="Note 5 7 3 2" xfId="5343"/>
    <cellStyle name="Note 5 7 3 2 2" xfId="5344"/>
    <cellStyle name="Note 5 7 3 2 2 2" xfId="5345"/>
    <cellStyle name="Note 5 7 3 2 3" xfId="5346"/>
    <cellStyle name="Note 5 7 3 3" xfId="5347"/>
    <cellStyle name="Note 5 7 3 3 2" xfId="5348"/>
    <cellStyle name="Note 5 7 3 3 2 2" xfId="5349"/>
    <cellStyle name="Note 5 7 3 3 2 3" xfId="5350"/>
    <cellStyle name="Note 5 7 3 4" xfId="5351"/>
    <cellStyle name="Note 5 7 4" xfId="5352"/>
    <cellStyle name="Note 5 7 4 2" xfId="5353"/>
    <cellStyle name="Note 5 7 4 2 2" xfId="5354"/>
    <cellStyle name="Note 5 7 4 3" xfId="5355"/>
    <cellStyle name="Note 5 7 5" xfId="5356"/>
    <cellStyle name="Note 5 7 5 2" xfId="5357"/>
    <cellStyle name="Note 5 7 5 2 2" xfId="5358"/>
    <cellStyle name="Note 5 7 5 2 3" xfId="5359"/>
    <cellStyle name="Note 5 7 6" xfId="5360"/>
    <cellStyle name="Note 5 8" xfId="5361"/>
    <cellStyle name="Note 5 8 2" xfId="5362"/>
    <cellStyle name="Note 5 8 2 2" xfId="5363"/>
    <cellStyle name="Note 5 8 2 2 2" xfId="5364"/>
    <cellStyle name="Note 5 8 2 2 2 2" xfId="5365"/>
    <cellStyle name="Note 5 8 2 2 2 2 2" xfId="5366"/>
    <cellStyle name="Note 5 8 2 2 2 3" xfId="5367"/>
    <cellStyle name="Note 5 8 2 2 3" xfId="5368"/>
    <cellStyle name="Note 5 8 2 2 3 2" xfId="5369"/>
    <cellStyle name="Note 5 8 2 2 4" xfId="5370"/>
    <cellStyle name="Note 5 8 2 3" xfId="5371"/>
    <cellStyle name="Note 5 8 2 3 2" xfId="5372"/>
    <cellStyle name="Note 5 8 2 3 2 2" xfId="5373"/>
    <cellStyle name="Note 5 8 2 3 3" xfId="5374"/>
    <cellStyle name="Note 5 8 2 4" xfId="5375"/>
    <cellStyle name="Note 5 8 2 4 2" xfId="5376"/>
    <cellStyle name="Note 5 8 2 4 2 2" xfId="5377"/>
    <cellStyle name="Note 5 8 2 4 2 3" xfId="5378"/>
    <cellStyle name="Note 5 8 2 5" xfId="5379"/>
    <cellStyle name="Note 5 8 3" xfId="5380"/>
    <cellStyle name="Note 5 8 3 2" xfId="5381"/>
    <cellStyle name="Note 5 8 3 2 2" xfId="5382"/>
    <cellStyle name="Note 5 8 3 2 2 2" xfId="5383"/>
    <cellStyle name="Note 5 8 3 2 3" xfId="5384"/>
    <cellStyle name="Note 5 8 3 3" xfId="5385"/>
    <cellStyle name="Note 5 8 3 3 2" xfId="5386"/>
    <cellStyle name="Note 5 8 3 3 2 2" xfId="5387"/>
    <cellStyle name="Note 5 8 3 3 2 3" xfId="5388"/>
    <cellStyle name="Note 5 8 3 4" xfId="5389"/>
    <cellStyle name="Note 5 8 4" xfId="5390"/>
    <cellStyle name="Note 5 8 4 2" xfId="5391"/>
    <cellStyle name="Note 5 8 4 2 2" xfId="5392"/>
    <cellStyle name="Note 5 8 4 3" xfId="5393"/>
    <cellStyle name="Note 5 8 5" xfId="5394"/>
    <cellStyle name="Note 5 8 5 2" xfId="5395"/>
    <cellStyle name="Note 5 8 5 2 2" xfId="5396"/>
    <cellStyle name="Note 5 8 5 2 3" xfId="5397"/>
    <cellStyle name="Note 5 8 6" xfId="5398"/>
    <cellStyle name="Note 6 2" xfId="5399"/>
    <cellStyle name="Note 6 2 2" xfId="5400"/>
    <cellStyle name="Note 6 2 2 2" xfId="5401"/>
    <cellStyle name="Note 6 2 2 2 2" xfId="5402"/>
    <cellStyle name="Note 6 2 2 2 2 2" xfId="5403"/>
    <cellStyle name="Note 6 2 2 2 2 2 2" xfId="5404"/>
    <cellStyle name="Note 6 2 2 2 2 3" xfId="5405"/>
    <cellStyle name="Note 6 2 2 2 3" xfId="5406"/>
    <cellStyle name="Note 6 2 2 2 3 2" xfId="5407"/>
    <cellStyle name="Note 6 2 2 2 4" xfId="5408"/>
    <cellStyle name="Note 6 2 2 3" xfId="5409"/>
    <cellStyle name="Note 6 2 2 3 2" xfId="5410"/>
    <cellStyle name="Note 6 2 2 3 2 2" xfId="5411"/>
    <cellStyle name="Note 6 2 2 3 3" xfId="5412"/>
    <cellStyle name="Note 6 2 2 4" xfId="5413"/>
    <cellStyle name="Note 6 2 2 4 2" xfId="5414"/>
    <cellStyle name="Note 6 2 2 4 2 2" xfId="5415"/>
    <cellStyle name="Note 6 2 2 4 2 3" xfId="5416"/>
    <cellStyle name="Note 6 2 2 5" xfId="5417"/>
    <cellStyle name="Note 6 2 3" xfId="5418"/>
    <cellStyle name="Note 6 2 3 2" xfId="5419"/>
    <cellStyle name="Note 6 2 3 2 2" xfId="5420"/>
    <cellStyle name="Note 6 2 3 2 2 2" xfId="5421"/>
    <cellStyle name="Note 6 2 3 2 3" xfId="5422"/>
    <cellStyle name="Note 6 2 3 3" xfId="5423"/>
    <cellStyle name="Note 6 2 3 3 2" xfId="5424"/>
    <cellStyle name="Note 6 2 3 3 2 2" xfId="5425"/>
    <cellStyle name="Note 6 2 3 3 2 3" xfId="5426"/>
    <cellStyle name="Note 6 2 3 4" xfId="5427"/>
    <cellStyle name="Note 6 2 4" xfId="5428"/>
    <cellStyle name="Note 6 2 4 2" xfId="5429"/>
    <cellStyle name="Note 6 2 4 2 2" xfId="5430"/>
    <cellStyle name="Note 6 2 4 3" xfId="5431"/>
    <cellStyle name="Note 6 2 5" xfId="5432"/>
    <cellStyle name="Note 6 2 5 2" xfId="5433"/>
    <cellStyle name="Note 6 2 5 2 2" xfId="5434"/>
    <cellStyle name="Note 6 2 5 2 3" xfId="5435"/>
    <cellStyle name="Note 6 2 6" xfId="5436"/>
    <cellStyle name="Note 6 3" xfId="5437"/>
    <cellStyle name="Note 6 3 2" xfId="5438"/>
    <cellStyle name="Note 6 3 2 2" xfId="5439"/>
    <cellStyle name="Note 6 3 2 2 2" xfId="5440"/>
    <cellStyle name="Note 6 3 2 2 2 2" xfId="5441"/>
    <cellStyle name="Note 6 3 2 2 2 2 2" xfId="5442"/>
    <cellStyle name="Note 6 3 2 2 2 3" xfId="5443"/>
    <cellStyle name="Note 6 3 2 2 3" xfId="5444"/>
    <cellStyle name="Note 6 3 2 2 3 2" xfId="5445"/>
    <cellStyle name="Note 6 3 2 2 4" xfId="5446"/>
    <cellStyle name="Note 6 3 2 3" xfId="5447"/>
    <cellStyle name="Note 6 3 2 3 2" xfId="5448"/>
    <cellStyle name="Note 6 3 2 3 2 2" xfId="5449"/>
    <cellStyle name="Note 6 3 2 3 3" xfId="5450"/>
    <cellStyle name="Note 6 3 2 4" xfId="5451"/>
    <cellStyle name="Note 6 3 2 4 2" xfId="5452"/>
    <cellStyle name="Note 6 3 2 4 2 2" xfId="5453"/>
    <cellStyle name="Note 6 3 2 4 2 3" xfId="5454"/>
    <cellStyle name="Note 6 3 2 5" xfId="5455"/>
    <cellStyle name="Note 6 3 3" xfId="5456"/>
    <cellStyle name="Note 6 3 3 2" xfId="5457"/>
    <cellStyle name="Note 6 3 3 2 2" xfId="5458"/>
    <cellStyle name="Note 6 3 3 2 2 2" xfId="5459"/>
    <cellStyle name="Note 6 3 3 2 3" xfId="5460"/>
    <cellStyle name="Note 6 3 3 3" xfId="5461"/>
    <cellStyle name="Note 6 3 3 3 2" xfId="5462"/>
    <cellStyle name="Note 6 3 3 3 2 2" xfId="5463"/>
    <cellStyle name="Note 6 3 3 3 2 3" xfId="5464"/>
    <cellStyle name="Note 6 3 3 4" xfId="5465"/>
    <cellStyle name="Note 6 3 4" xfId="5466"/>
    <cellStyle name="Note 6 3 4 2" xfId="5467"/>
    <cellStyle name="Note 6 3 4 2 2" xfId="5468"/>
    <cellStyle name="Note 6 3 4 3" xfId="5469"/>
    <cellStyle name="Note 6 3 5" xfId="5470"/>
    <cellStyle name="Note 6 3 5 2" xfId="5471"/>
    <cellStyle name="Note 6 3 5 2 2" xfId="5472"/>
    <cellStyle name="Note 6 3 5 2 3" xfId="5473"/>
    <cellStyle name="Note 6 3 6" xfId="5474"/>
    <cellStyle name="Note 6 4" xfId="5475"/>
    <cellStyle name="Note 6 4 2" xfId="5476"/>
    <cellStyle name="Note 6 4 2 2" xfId="5477"/>
    <cellStyle name="Note 6 4 2 2 2" xfId="5478"/>
    <cellStyle name="Note 6 4 2 2 2 2" xfId="5479"/>
    <cellStyle name="Note 6 4 2 2 2 2 2" xfId="5480"/>
    <cellStyle name="Note 6 4 2 2 2 3" xfId="5481"/>
    <cellStyle name="Note 6 4 2 2 3" xfId="5482"/>
    <cellStyle name="Note 6 4 2 2 3 2" xfId="5483"/>
    <cellStyle name="Note 6 4 2 2 4" xfId="5484"/>
    <cellStyle name="Note 6 4 2 3" xfId="5485"/>
    <cellStyle name="Note 6 4 2 3 2" xfId="5486"/>
    <cellStyle name="Note 6 4 2 3 2 2" xfId="5487"/>
    <cellStyle name="Note 6 4 2 3 3" xfId="5488"/>
    <cellStyle name="Note 6 4 2 4" xfId="5489"/>
    <cellStyle name="Note 6 4 2 4 2" xfId="5490"/>
    <cellStyle name="Note 6 4 2 4 2 2" xfId="5491"/>
    <cellStyle name="Note 6 4 2 4 2 3" xfId="5492"/>
    <cellStyle name="Note 6 4 2 5" xfId="5493"/>
    <cellStyle name="Note 6 4 3" xfId="5494"/>
    <cellStyle name="Note 6 4 3 2" xfId="5495"/>
    <cellStyle name="Note 6 4 3 2 2" xfId="5496"/>
    <cellStyle name="Note 6 4 3 2 2 2" xfId="5497"/>
    <cellStyle name="Note 6 4 3 2 3" xfId="5498"/>
    <cellStyle name="Note 6 4 3 3" xfId="5499"/>
    <cellStyle name="Note 6 4 3 3 2" xfId="5500"/>
    <cellStyle name="Note 6 4 3 3 2 2" xfId="5501"/>
    <cellStyle name="Note 6 4 3 3 2 3" xfId="5502"/>
    <cellStyle name="Note 6 4 3 4" xfId="5503"/>
    <cellStyle name="Note 6 4 4" xfId="5504"/>
    <cellStyle name="Note 6 4 4 2" xfId="5505"/>
    <cellStyle name="Note 6 4 4 2 2" xfId="5506"/>
    <cellStyle name="Note 6 4 4 3" xfId="5507"/>
    <cellStyle name="Note 6 4 5" xfId="5508"/>
    <cellStyle name="Note 6 4 5 2" xfId="5509"/>
    <cellStyle name="Note 6 4 5 2 2" xfId="5510"/>
    <cellStyle name="Note 6 4 5 2 3" xfId="5511"/>
    <cellStyle name="Note 6 4 6" xfId="5512"/>
    <cellStyle name="Note 6 5" xfId="5513"/>
    <cellStyle name="Note 6 5 2" xfId="5514"/>
    <cellStyle name="Note 6 5 2 2" xfId="5515"/>
    <cellStyle name="Note 6 5 2 2 2" xfId="5516"/>
    <cellStyle name="Note 6 5 2 2 2 2" xfId="5517"/>
    <cellStyle name="Note 6 5 2 2 2 2 2" xfId="5518"/>
    <cellStyle name="Note 6 5 2 2 2 3" xfId="5519"/>
    <cellStyle name="Note 6 5 2 2 3" xfId="5520"/>
    <cellStyle name="Note 6 5 2 2 3 2" xfId="5521"/>
    <cellStyle name="Note 6 5 2 2 4" xfId="5522"/>
    <cellStyle name="Note 6 5 2 3" xfId="5523"/>
    <cellStyle name="Note 6 5 2 3 2" xfId="5524"/>
    <cellStyle name="Note 6 5 2 3 2 2" xfId="5525"/>
    <cellStyle name="Note 6 5 2 3 3" xfId="5526"/>
    <cellStyle name="Note 6 5 2 4" xfId="5527"/>
    <cellStyle name="Note 6 5 2 4 2" xfId="5528"/>
    <cellStyle name="Note 6 5 2 4 2 2" xfId="5529"/>
    <cellStyle name="Note 6 5 2 4 2 3" xfId="5530"/>
    <cellStyle name="Note 6 5 2 5" xfId="5531"/>
    <cellStyle name="Note 6 5 3" xfId="5532"/>
    <cellStyle name="Note 6 5 3 2" xfId="5533"/>
    <cellStyle name="Note 6 5 3 2 2" xfId="5534"/>
    <cellStyle name="Note 6 5 3 2 2 2" xfId="5535"/>
    <cellStyle name="Note 6 5 3 2 3" xfId="5536"/>
    <cellStyle name="Note 6 5 3 3" xfId="5537"/>
    <cellStyle name="Note 6 5 3 3 2" xfId="5538"/>
    <cellStyle name="Note 6 5 3 3 2 2" xfId="5539"/>
    <cellStyle name="Note 6 5 3 3 2 3" xfId="5540"/>
    <cellStyle name="Note 6 5 3 4" xfId="5541"/>
    <cellStyle name="Note 6 5 4" xfId="5542"/>
    <cellStyle name="Note 6 5 4 2" xfId="5543"/>
    <cellStyle name="Note 6 5 4 2 2" xfId="5544"/>
    <cellStyle name="Note 6 5 4 3" xfId="5545"/>
    <cellStyle name="Note 6 5 5" xfId="5546"/>
    <cellStyle name="Note 6 5 5 2" xfId="5547"/>
    <cellStyle name="Note 6 5 5 2 2" xfId="5548"/>
    <cellStyle name="Note 6 5 5 2 3" xfId="5549"/>
    <cellStyle name="Note 6 5 6" xfId="5550"/>
    <cellStyle name="Note 6 6" xfId="5551"/>
    <cellStyle name="Note 6 6 2" xfId="5552"/>
    <cellStyle name="Note 6 6 2 2" xfId="5553"/>
    <cellStyle name="Note 6 6 2 2 2" xfId="5554"/>
    <cellStyle name="Note 6 6 2 2 2 2" xfId="5555"/>
    <cellStyle name="Note 6 6 2 2 2 2 2" xfId="5556"/>
    <cellStyle name="Note 6 6 2 2 2 3" xfId="5557"/>
    <cellStyle name="Note 6 6 2 2 3" xfId="5558"/>
    <cellStyle name="Note 6 6 2 2 3 2" xfId="5559"/>
    <cellStyle name="Note 6 6 2 2 4" xfId="5560"/>
    <cellStyle name="Note 6 6 2 3" xfId="5561"/>
    <cellStyle name="Note 6 6 2 3 2" xfId="5562"/>
    <cellStyle name="Note 6 6 2 3 2 2" xfId="5563"/>
    <cellStyle name="Note 6 6 2 3 3" xfId="5564"/>
    <cellStyle name="Note 6 6 2 4" xfId="5565"/>
    <cellStyle name="Note 6 6 2 4 2" xfId="5566"/>
    <cellStyle name="Note 6 6 2 4 2 2" xfId="5567"/>
    <cellStyle name="Note 6 6 2 4 2 3" xfId="5568"/>
    <cellStyle name="Note 6 6 2 5" xfId="5569"/>
    <cellStyle name="Note 6 6 3" xfId="5570"/>
    <cellStyle name="Note 6 6 3 2" xfId="5571"/>
    <cellStyle name="Note 6 6 3 2 2" xfId="5572"/>
    <cellStyle name="Note 6 6 3 2 2 2" xfId="5573"/>
    <cellStyle name="Note 6 6 3 2 3" xfId="5574"/>
    <cellStyle name="Note 6 6 3 3" xfId="5575"/>
    <cellStyle name="Note 6 6 3 3 2" xfId="5576"/>
    <cellStyle name="Note 6 6 3 3 2 2" xfId="5577"/>
    <cellStyle name="Note 6 6 3 3 2 3" xfId="5578"/>
    <cellStyle name="Note 6 6 3 4" xfId="5579"/>
    <cellStyle name="Note 6 6 4" xfId="5580"/>
    <cellStyle name="Note 6 6 4 2" xfId="5581"/>
    <cellStyle name="Note 6 6 4 2 2" xfId="5582"/>
    <cellStyle name="Note 6 6 4 3" xfId="5583"/>
    <cellStyle name="Note 6 6 5" xfId="5584"/>
    <cellStyle name="Note 6 6 5 2" xfId="5585"/>
    <cellStyle name="Note 6 6 5 2 2" xfId="5586"/>
    <cellStyle name="Note 6 6 5 2 3" xfId="5587"/>
    <cellStyle name="Note 6 6 6" xfId="5588"/>
    <cellStyle name="Note 6 7" xfId="5589"/>
    <cellStyle name="Note 6 7 2" xfId="5590"/>
    <cellStyle name="Note 6 7 2 2" xfId="5591"/>
    <cellStyle name="Note 6 7 2 2 2" xfId="5592"/>
    <cellStyle name="Note 6 7 2 2 2 2" xfId="5593"/>
    <cellStyle name="Note 6 7 2 2 2 2 2" xfId="5594"/>
    <cellStyle name="Note 6 7 2 2 2 3" xfId="5595"/>
    <cellStyle name="Note 6 7 2 2 3" xfId="5596"/>
    <cellStyle name="Note 6 7 2 2 3 2" xfId="5597"/>
    <cellStyle name="Note 6 7 2 2 4" xfId="5598"/>
    <cellStyle name="Note 6 7 2 3" xfId="5599"/>
    <cellStyle name="Note 6 7 2 3 2" xfId="5600"/>
    <cellStyle name="Note 6 7 2 3 2 2" xfId="5601"/>
    <cellStyle name="Note 6 7 2 3 3" xfId="5602"/>
    <cellStyle name="Note 6 7 2 4" xfId="5603"/>
    <cellStyle name="Note 6 7 2 4 2" xfId="5604"/>
    <cellStyle name="Note 6 7 2 4 2 2" xfId="5605"/>
    <cellStyle name="Note 6 7 2 4 2 3" xfId="5606"/>
    <cellStyle name="Note 6 7 2 5" xfId="5607"/>
    <cellStyle name="Note 6 7 3" xfId="5608"/>
    <cellStyle name="Note 6 7 3 2" xfId="5609"/>
    <cellStyle name="Note 6 7 3 2 2" xfId="5610"/>
    <cellStyle name="Note 6 7 3 2 2 2" xfId="5611"/>
    <cellStyle name="Note 6 7 3 2 3" xfId="5612"/>
    <cellStyle name="Note 6 7 3 3" xfId="5613"/>
    <cellStyle name="Note 6 7 3 3 2" xfId="5614"/>
    <cellStyle name="Note 6 7 3 3 2 2" xfId="5615"/>
    <cellStyle name="Note 6 7 3 3 2 3" xfId="5616"/>
    <cellStyle name="Note 6 7 3 4" xfId="5617"/>
    <cellStyle name="Note 6 7 4" xfId="5618"/>
    <cellStyle name="Note 6 7 4 2" xfId="5619"/>
    <cellStyle name="Note 6 7 4 2 2" xfId="5620"/>
    <cellStyle name="Note 6 7 4 3" xfId="5621"/>
    <cellStyle name="Note 6 7 5" xfId="5622"/>
    <cellStyle name="Note 6 7 5 2" xfId="5623"/>
    <cellStyle name="Note 6 7 5 2 2" xfId="5624"/>
    <cellStyle name="Note 6 7 5 2 3" xfId="5625"/>
    <cellStyle name="Note 6 7 6" xfId="5626"/>
    <cellStyle name="Note 6 8" xfId="5627"/>
    <cellStyle name="Note 6 8 2" xfId="5628"/>
    <cellStyle name="Note 6 8 2 2" xfId="5629"/>
    <cellStyle name="Note 6 8 2 2 2" xfId="5630"/>
    <cellStyle name="Note 6 8 2 2 2 2" xfId="5631"/>
    <cellStyle name="Note 6 8 2 2 2 2 2" xfId="5632"/>
    <cellStyle name="Note 6 8 2 2 2 3" xfId="5633"/>
    <cellStyle name="Note 6 8 2 2 3" xfId="5634"/>
    <cellStyle name="Note 6 8 2 2 3 2" xfId="5635"/>
    <cellStyle name="Note 6 8 2 2 4" xfId="5636"/>
    <cellStyle name="Note 6 8 2 3" xfId="5637"/>
    <cellStyle name="Note 6 8 2 3 2" xfId="5638"/>
    <cellStyle name="Note 6 8 2 3 2 2" xfId="5639"/>
    <cellStyle name="Note 6 8 2 3 3" xfId="5640"/>
    <cellStyle name="Note 6 8 2 4" xfId="5641"/>
    <cellStyle name="Note 6 8 2 4 2" xfId="5642"/>
    <cellStyle name="Note 6 8 2 4 2 2" xfId="5643"/>
    <cellStyle name="Note 6 8 2 4 2 3" xfId="5644"/>
    <cellStyle name="Note 6 8 2 5" xfId="5645"/>
    <cellStyle name="Note 6 8 3" xfId="5646"/>
    <cellStyle name="Note 6 8 3 2" xfId="5647"/>
    <cellStyle name="Note 6 8 3 2 2" xfId="5648"/>
    <cellStyle name="Note 6 8 3 2 2 2" xfId="5649"/>
    <cellStyle name="Note 6 8 3 2 3" xfId="5650"/>
    <cellStyle name="Note 6 8 3 3" xfId="5651"/>
    <cellStyle name="Note 6 8 3 3 2" xfId="5652"/>
    <cellStyle name="Note 6 8 3 3 2 2" xfId="5653"/>
    <cellStyle name="Note 6 8 3 3 2 3" xfId="5654"/>
    <cellStyle name="Note 6 8 3 4" xfId="5655"/>
    <cellStyle name="Note 6 8 4" xfId="5656"/>
    <cellStyle name="Note 6 8 4 2" xfId="5657"/>
    <cellStyle name="Note 6 8 4 2 2" xfId="5658"/>
    <cellStyle name="Note 6 8 4 3" xfId="5659"/>
    <cellStyle name="Note 6 8 5" xfId="5660"/>
    <cellStyle name="Note 6 8 5 2" xfId="5661"/>
    <cellStyle name="Note 6 8 5 2 2" xfId="5662"/>
    <cellStyle name="Note 6 8 5 2 3" xfId="5663"/>
    <cellStyle name="Note 6 8 6" xfId="5664"/>
    <cellStyle name="Note 7 2" xfId="5665"/>
    <cellStyle name="Note 7 2 2" xfId="5666"/>
    <cellStyle name="Note 7 2 2 2" xfId="5667"/>
    <cellStyle name="Note 7 2 2 2 2" xfId="5668"/>
    <cellStyle name="Note 7 2 2 2 2 2" xfId="5669"/>
    <cellStyle name="Note 7 2 2 2 2 2 2" xfId="5670"/>
    <cellStyle name="Note 7 2 2 2 2 3" xfId="5671"/>
    <cellStyle name="Note 7 2 2 2 3" xfId="5672"/>
    <cellStyle name="Note 7 2 2 2 3 2" xfId="5673"/>
    <cellStyle name="Note 7 2 2 2 4" xfId="5674"/>
    <cellStyle name="Note 7 2 2 3" xfId="5675"/>
    <cellStyle name="Note 7 2 2 3 2" xfId="5676"/>
    <cellStyle name="Note 7 2 2 3 2 2" xfId="5677"/>
    <cellStyle name="Note 7 2 2 3 3" xfId="5678"/>
    <cellStyle name="Note 7 2 2 4" xfId="5679"/>
    <cellStyle name="Note 7 2 2 4 2" xfId="5680"/>
    <cellStyle name="Note 7 2 2 4 2 2" xfId="5681"/>
    <cellStyle name="Note 7 2 2 4 2 3" xfId="5682"/>
    <cellStyle name="Note 7 2 2 5" xfId="5683"/>
    <cellStyle name="Note 7 2 3" xfId="5684"/>
    <cellStyle name="Note 7 2 3 2" xfId="5685"/>
    <cellStyle name="Note 7 2 3 2 2" xfId="5686"/>
    <cellStyle name="Note 7 2 3 2 2 2" xfId="5687"/>
    <cellStyle name="Note 7 2 3 2 3" xfId="5688"/>
    <cellStyle name="Note 7 2 3 3" xfId="5689"/>
    <cellStyle name="Note 7 2 3 3 2" xfId="5690"/>
    <cellStyle name="Note 7 2 3 3 2 2" xfId="5691"/>
    <cellStyle name="Note 7 2 3 3 2 3" xfId="5692"/>
    <cellStyle name="Note 7 2 3 4" xfId="5693"/>
    <cellStyle name="Note 7 2 4" xfId="5694"/>
    <cellStyle name="Note 7 2 4 2" xfId="5695"/>
    <cellStyle name="Note 7 2 4 2 2" xfId="5696"/>
    <cellStyle name="Note 7 2 4 3" xfId="5697"/>
    <cellStyle name="Note 7 2 5" xfId="5698"/>
    <cellStyle name="Note 7 2 5 2" xfId="5699"/>
    <cellStyle name="Note 7 2 5 2 2" xfId="5700"/>
    <cellStyle name="Note 7 2 5 2 3" xfId="5701"/>
    <cellStyle name="Note 7 2 6" xfId="5702"/>
    <cellStyle name="Note 7 3" xfId="5703"/>
    <cellStyle name="Note 7 3 2" xfId="5704"/>
    <cellStyle name="Note 7 3 2 2" xfId="5705"/>
    <cellStyle name="Note 7 3 2 2 2" xfId="5706"/>
    <cellStyle name="Note 7 3 2 2 2 2" xfId="5707"/>
    <cellStyle name="Note 7 3 2 2 2 2 2" xfId="5708"/>
    <cellStyle name="Note 7 3 2 2 2 3" xfId="5709"/>
    <cellStyle name="Note 7 3 2 2 3" xfId="5710"/>
    <cellStyle name="Note 7 3 2 2 3 2" xfId="5711"/>
    <cellStyle name="Note 7 3 2 2 4" xfId="5712"/>
    <cellStyle name="Note 7 3 2 3" xfId="5713"/>
    <cellStyle name="Note 7 3 2 3 2" xfId="5714"/>
    <cellStyle name="Note 7 3 2 3 2 2" xfId="5715"/>
    <cellStyle name="Note 7 3 2 3 3" xfId="5716"/>
    <cellStyle name="Note 7 3 2 4" xfId="5717"/>
    <cellStyle name="Note 7 3 2 4 2" xfId="5718"/>
    <cellStyle name="Note 7 3 2 4 2 2" xfId="5719"/>
    <cellStyle name="Note 7 3 2 4 2 3" xfId="5720"/>
    <cellStyle name="Note 7 3 2 5" xfId="5721"/>
    <cellStyle name="Note 7 3 3" xfId="5722"/>
    <cellStyle name="Note 7 3 3 2" xfId="5723"/>
    <cellStyle name="Note 7 3 3 2 2" xfId="5724"/>
    <cellStyle name="Note 7 3 3 2 2 2" xfId="5725"/>
    <cellStyle name="Note 7 3 3 2 3" xfId="5726"/>
    <cellStyle name="Note 7 3 3 3" xfId="5727"/>
    <cellStyle name="Note 7 3 3 3 2" xfId="5728"/>
    <cellStyle name="Note 7 3 3 3 2 2" xfId="5729"/>
    <cellStyle name="Note 7 3 3 3 2 3" xfId="5730"/>
    <cellStyle name="Note 7 3 3 4" xfId="5731"/>
    <cellStyle name="Note 7 3 4" xfId="5732"/>
    <cellStyle name="Note 7 3 4 2" xfId="5733"/>
    <cellStyle name="Note 7 3 4 2 2" xfId="5734"/>
    <cellStyle name="Note 7 3 4 3" xfId="5735"/>
    <cellStyle name="Note 7 3 5" xfId="5736"/>
    <cellStyle name="Note 7 3 5 2" xfId="5737"/>
    <cellStyle name="Note 7 3 5 2 2" xfId="5738"/>
    <cellStyle name="Note 7 3 5 2 3" xfId="5739"/>
    <cellStyle name="Note 7 3 6" xfId="5740"/>
    <cellStyle name="Note 7 4" xfId="5741"/>
    <cellStyle name="Note 7 4 2" xfId="5742"/>
    <cellStyle name="Note 7 4 2 2" xfId="5743"/>
    <cellStyle name="Note 7 4 2 2 2" xfId="5744"/>
    <cellStyle name="Note 7 4 2 2 2 2" xfId="5745"/>
    <cellStyle name="Note 7 4 2 2 2 2 2" xfId="5746"/>
    <cellStyle name="Note 7 4 2 2 2 3" xfId="5747"/>
    <cellStyle name="Note 7 4 2 2 3" xfId="5748"/>
    <cellStyle name="Note 7 4 2 2 3 2" xfId="5749"/>
    <cellStyle name="Note 7 4 2 2 4" xfId="5750"/>
    <cellStyle name="Note 7 4 2 3" xfId="5751"/>
    <cellStyle name="Note 7 4 2 3 2" xfId="5752"/>
    <cellStyle name="Note 7 4 2 3 2 2" xfId="5753"/>
    <cellStyle name="Note 7 4 2 3 3" xfId="5754"/>
    <cellStyle name="Note 7 4 2 4" xfId="5755"/>
    <cellStyle name="Note 7 4 2 4 2" xfId="5756"/>
    <cellStyle name="Note 7 4 2 4 2 2" xfId="5757"/>
    <cellStyle name="Note 7 4 2 4 2 3" xfId="5758"/>
    <cellStyle name="Note 7 4 2 5" xfId="5759"/>
    <cellStyle name="Note 7 4 3" xfId="5760"/>
    <cellStyle name="Note 7 4 3 2" xfId="5761"/>
    <cellStyle name="Note 7 4 3 2 2" xfId="5762"/>
    <cellStyle name="Note 7 4 3 2 2 2" xfId="5763"/>
    <cellStyle name="Note 7 4 3 2 3" xfId="5764"/>
    <cellStyle name="Note 7 4 3 3" xfId="5765"/>
    <cellStyle name="Note 7 4 3 3 2" xfId="5766"/>
    <cellStyle name="Note 7 4 3 3 2 2" xfId="5767"/>
    <cellStyle name="Note 7 4 3 3 2 3" xfId="5768"/>
    <cellStyle name="Note 7 4 3 4" xfId="5769"/>
    <cellStyle name="Note 7 4 4" xfId="5770"/>
    <cellStyle name="Note 7 4 4 2" xfId="5771"/>
    <cellStyle name="Note 7 4 4 2 2" xfId="5772"/>
    <cellStyle name="Note 7 4 4 3" xfId="5773"/>
    <cellStyle name="Note 7 4 5" xfId="5774"/>
    <cellStyle name="Note 7 4 5 2" xfId="5775"/>
    <cellStyle name="Note 7 4 5 2 2" xfId="5776"/>
    <cellStyle name="Note 7 4 5 2 3" xfId="5777"/>
    <cellStyle name="Note 7 4 6" xfId="5778"/>
    <cellStyle name="Note 7 5" xfId="5779"/>
    <cellStyle name="Note 7 5 2" xfId="5780"/>
    <cellStyle name="Note 7 5 2 2" xfId="5781"/>
    <cellStyle name="Note 7 5 2 2 2" xfId="5782"/>
    <cellStyle name="Note 7 5 2 2 2 2" xfId="5783"/>
    <cellStyle name="Note 7 5 2 2 2 2 2" xfId="5784"/>
    <cellStyle name="Note 7 5 2 2 2 3" xfId="5785"/>
    <cellStyle name="Note 7 5 2 2 3" xfId="5786"/>
    <cellStyle name="Note 7 5 2 2 3 2" xfId="5787"/>
    <cellStyle name="Note 7 5 2 2 4" xfId="5788"/>
    <cellStyle name="Note 7 5 2 3" xfId="5789"/>
    <cellStyle name="Note 7 5 2 3 2" xfId="5790"/>
    <cellStyle name="Note 7 5 2 3 2 2" xfId="5791"/>
    <cellStyle name="Note 7 5 2 3 3" xfId="5792"/>
    <cellStyle name="Note 7 5 2 4" xfId="5793"/>
    <cellStyle name="Note 7 5 2 4 2" xfId="5794"/>
    <cellStyle name="Note 7 5 2 4 2 2" xfId="5795"/>
    <cellStyle name="Note 7 5 2 4 2 3" xfId="5796"/>
    <cellStyle name="Note 7 5 2 5" xfId="5797"/>
    <cellStyle name="Note 7 5 3" xfId="5798"/>
    <cellStyle name="Note 7 5 3 2" xfId="5799"/>
    <cellStyle name="Note 7 5 3 2 2" xfId="5800"/>
    <cellStyle name="Note 7 5 3 2 2 2" xfId="5801"/>
    <cellStyle name="Note 7 5 3 2 3" xfId="5802"/>
    <cellStyle name="Note 7 5 3 3" xfId="5803"/>
    <cellStyle name="Note 7 5 3 3 2" xfId="5804"/>
    <cellStyle name="Note 7 5 3 3 2 2" xfId="5805"/>
    <cellStyle name="Note 7 5 3 3 2 3" xfId="5806"/>
    <cellStyle name="Note 7 5 3 4" xfId="5807"/>
    <cellStyle name="Note 7 5 4" xfId="5808"/>
    <cellStyle name="Note 7 5 4 2" xfId="5809"/>
    <cellStyle name="Note 7 5 4 2 2" xfId="5810"/>
    <cellStyle name="Note 7 5 4 3" xfId="5811"/>
    <cellStyle name="Note 7 5 5" xfId="5812"/>
    <cellStyle name="Note 7 5 5 2" xfId="5813"/>
    <cellStyle name="Note 7 5 5 2 2" xfId="5814"/>
    <cellStyle name="Note 7 5 5 2 3" xfId="5815"/>
    <cellStyle name="Note 7 5 6" xfId="5816"/>
    <cellStyle name="Note 7 6" xfId="5817"/>
    <cellStyle name="Note 7 6 2" xfId="5818"/>
    <cellStyle name="Note 7 6 2 2" xfId="5819"/>
    <cellStyle name="Note 7 6 2 2 2" xfId="5820"/>
    <cellStyle name="Note 7 6 2 2 2 2" xfId="5821"/>
    <cellStyle name="Note 7 6 2 2 2 2 2" xfId="5822"/>
    <cellStyle name="Note 7 6 2 2 2 3" xfId="5823"/>
    <cellStyle name="Note 7 6 2 2 3" xfId="5824"/>
    <cellStyle name="Note 7 6 2 2 3 2" xfId="5825"/>
    <cellStyle name="Note 7 6 2 2 4" xfId="5826"/>
    <cellStyle name="Note 7 6 2 3" xfId="5827"/>
    <cellStyle name="Note 7 6 2 3 2" xfId="5828"/>
    <cellStyle name="Note 7 6 2 3 2 2" xfId="5829"/>
    <cellStyle name="Note 7 6 2 3 3" xfId="5830"/>
    <cellStyle name="Note 7 6 2 4" xfId="5831"/>
    <cellStyle name="Note 7 6 2 4 2" xfId="5832"/>
    <cellStyle name="Note 7 6 2 4 2 2" xfId="5833"/>
    <cellStyle name="Note 7 6 2 4 2 3" xfId="5834"/>
    <cellStyle name="Note 7 6 2 5" xfId="5835"/>
    <cellStyle name="Note 7 6 3" xfId="5836"/>
    <cellStyle name="Note 7 6 3 2" xfId="5837"/>
    <cellStyle name="Note 7 6 3 2 2" xfId="5838"/>
    <cellStyle name="Note 7 6 3 2 2 2" xfId="5839"/>
    <cellStyle name="Note 7 6 3 2 3" xfId="5840"/>
    <cellStyle name="Note 7 6 3 3" xfId="5841"/>
    <cellStyle name="Note 7 6 3 3 2" xfId="5842"/>
    <cellStyle name="Note 7 6 3 3 2 2" xfId="5843"/>
    <cellStyle name="Note 7 6 3 3 2 3" xfId="5844"/>
    <cellStyle name="Note 7 6 3 4" xfId="5845"/>
    <cellStyle name="Note 7 6 4" xfId="5846"/>
    <cellStyle name="Note 7 6 4 2" xfId="5847"/>
    <cellStyle name="Note 7 6 4 2 2" xfId="5848"/>
    <cellStyle name="Note 7 6 4 3" xfId="5849"/>
    <cellStyle name="Note 7 6 5" xfId="5850"/>
    <cellStyle name="Note 7 6 5 2" xfId="5851"/>
    <cellStyle name="Note 7 6 5 2 2" xfId="5852"/>
    <cellStyle name="Note 7 6 5 2 3" xfId="5853"/>
    <cellStyle name="Note 7 6 6" xfId="5854"/>
    <cellStyle name="Note 7 7" xfId="5855"/>
    <cellStyle name="Note 7 7 2" xfId="5856"/>
    <cellStyle name="Note 7 7 2 2" xfId="5857"/>
    <cellStyle name="Note 7 7 2 2 2" xfId="5858"/>
    <cellStyle name="Note 7 7 2 2 2 2" xfId="5859"/>
    <cellStyle name="Note 7 7 2 2 2 2 2" xfId="5860"/>
    <cellStyle name="Note 7 7 2 2 2 3" xfId="5861"/>
    <cellStyle name="Note 7 7 2 2 3" xfId="5862"/>
    <cellStyle name="Note 7 7 2 2 3 2" xfId="5863"/>
    <cellStyle name="Note 7 7 2 2 4" xfId="5864"/>
    <cellStyle name="Note 7 7 2 3" xfId="5865"/>
    <cellStyle name="Note 7 7 2 3 2" xfId="5866"/>
    <cellStyle name="Note 7 7 2 3 2 2" xfId="5867"/>
    <cellStyle name="Note 7 7 2 3 3" xfId="5868"/>
    <cellStyle name="Note 7 7 2 4" xfId="5869"/>
    <cellStyle name="Note 7 7 2 4 2" xfId="5870"/>
    <cellStyle name="Note 7 7 2 4 2 2" xfId="5871"/>
    <cellStyle name="Note 7 7 2 4 2 3" xfId="5872"/>
    <cellStyle name="Note 7 7 2 5" xfId="5873"/>
    <cellStyle name="Note 7 7 3" xfId="5874"/>
    <cellStyle name="Note 7 7 3 2" xfId="5875"/>
    <cellStyle name="Note 7 7 3 2 2" xfId="5876"/>
    <cellStyle name="Note 7 7 3 2 2 2" xfId="5877"/>
    <cellStyle name="Note 7 7 3 2 3" xfId="5878"/>
    <cellStyle name="Note 7 7 3 3" xfId="5879"/>
    <cellStyle name="Note 7 7 3 3 2" xfId="5880"/>
    <cellStyle name="Note 7 7 3 3 2 2" xfId="5881"/>
    <cellStyle name="Note 7 7 3 3 2 3" xfId="5882"/>
    <cellStyle name="Note 7 7 3 4" xfId="5883"/>
    <cellStyle name="Note 7 7 4" xfId="5884"/>
    <cellStyle name="Note 7 7 4 2" xfId="5885"/>
    <cellStyle name="Note 7 7 4 2 2" xfId="5886"/>
    <cellStyle name="Note 7 7 4 3" xfId="5887"/>
    <cellStyle name="Note 7 7 5" xfId="5888"/>
    <cellStyle name="Note 7 7 5 2" xfId="5889"/>
    <cellStyle name="Note 7 7 5 2 2" xfId="5890"/>
    <cellStyle name="Note 7 7 5 2 3" xfId="5891"/>
    <cellStyle name="Note 7 7 6" xfId="5892"/>
    <cellStyle name="Note 7 8" xfId="5893"/>
    <cellStyle name="Note 7 8 2" xfId="5894"/>
    <cellStyle name="Note 7 8 2 2" xfId="5895"/>
    <cellStyle name="Note 7 8 2 2 2" xfId="5896"/>
    <cellStyle name="Note 7 8 2 2 2 2" xfId="5897"/>
    <cellStyle name="Note 7 8 2 2 2 2 2" xfId="5898"/>
    <cellStyle name="Note 7 8 2 2 2 3" xfId="5899"/>
    <cellStyle name="Note 7 8 2 2 3" xfId="5900"/>
    <cellStyle name="Note 7 8 2 2 3 2" xfId="5901"/>
    <cellStyle name="Note 7 8 2 2 4" xfId="5902"/>
    <cellStyle name="Note 7 8 2 3" xfId="5903"/>
    <cellStyle name="Note 7 8 2 3 2" xfId="5904"/>
    <cellStyle name="Note 7 8 2 3 2 2" xfId="5905"/>
    <cellStyle name="Note 7 8 2 3 3" xfId="5906"/>
    <cellStyle name="Note 7 8 2 4" xfId="5907"/>
    <cellStyle name="Note 7 8 2 4 2" xfId="5908"/>
    <cellStyle name="Note 7 8 2 4 2 2" xfId="5909"/>
    <cellStyle name="Note 7 8 2 4 2 3" xfId="5910"/>
    <cellStyle name="Note 7 8 2 5" xfId="5911"/>
    <cellStyle name="Note 7 8 3" xfId="5912"/>
    <cellStyle name="Note 7 8 3 2" xfId="5913"/>
    <cellStyle name="Note 7 8 3 2 2" xfId="5914"/>
    <cellStyle name="Note 7 8 3 2 2 2" xfId="5915"/>
    <cellStyle name="Note 7 8 3 2 3" xfId="5916"/>
    <cellStyle name="Note 7 8 3 3" xfId="5917"/>
    <cellStyle name="Note 7 8 3 3 2" xfId="5918"/>
    <cellStyle name="Note 7 8 3 3 2 2" xfId="5919"/>
    <cellStyle name="Note 7 8 3 3 2 3" xfId="5920"/>
    <cellStyle name="Note 7 8 3 4" xfId="5921"/>
    <cellStyle name="Note 7 8 4" xfId="5922"/>
    <cellStyle name="Note 7 8 4 2" xfId="5923"/>
    <cellStyle name="Note 7 8 4 2 2" xfId="5924"/>
    <cellStyle name="Note 7 8 4 3" xfId="5925"/>
    <cellStyle name="Note 7 8 5" xfId="5926"/>
    <cellStyle name="Note 7 8 5 2" xfId="5927"/>
    <cellStyle name="Note 7 8 5 2 2" xfId="5928"/>
    <cellStyle name="Note 7 8 5 2 3" xfId="5929"/>
    <cellStyle name="Note 7 8 6" xfId="5930"/>
    <cellStyle name="Note 8 2" xfId="5931"/>
    <cellStyle name="Note 8 2 2" xfId="5932"/>
    <cellStyle name="Note 8 2 2 2" xfId="5933"/>
    <cellStyle name="Note 8 2 2 2 2" xfId="5934"/>
    <cellStyle name="Note 8 2 2 2 2 2" xfId="5935"/>
    <cellStyle name="Note 8 2 2 2 2 2 2" xfId="5936"/>
    <cellStyle name="Note 8 2 2 2 2 3" xfId="5937"/>
    <cellStyle name="Note 8 2 2 2 3" xfId="5938"/>
    <cellStyle name="Note 8 2 2 2 3 2" xfId="5939"/>
    <cellStyle name="Note 8 2 2 2 4" xfId="5940"/>
    <cellStyle name="Note 8 2 2 3" xfId="5941"/>
    <cellStyle name="Note 8 2 2 3 2" xfId="5942"/>
    <cellStyle name="Note 8 2 2 3 2 2" xfId="5943"/>
    <cellStyle name="Note 8 2 2 3 3" xfId="5944"/>
    <cellStyle name="Note 8 2 2 4" xfId="5945"/>
    <cellStyle name="Note 8 2 2 4 2" xfId="5946"/>
    <cellStyle name="Note 8 2 2 4 2 2" xfId="5947"/>
    <cellStyle name="Note 8 2 2 4 2 3" xfId="5948"/>
    <cellStyle name="Note 8 2 2 5" xfId="5949"/>
    <cellStyle name="Note 8 2 3" xfId="5950"/>
    <cellStyle name="Note 8 2 3 2" xfId="5951"/>
    <cellStyle name="Note 8 2 3 2 2" xfId="5952"/>
    <cellStyle name="Note 8 2 3 2 2 2" xfId="5953"/>
    <cellStyle name="Note 8 2 3 2 3" xfId="5954"/>
    <cellStyle name="Note 8 2 3 3" xfId="5955"/>
    <cellStyle name="Note 8 2 3 3 2" xfId="5956"/>
    <cellStyle name="Note 8 2 3 3 2 2" xfId="5957"/>
    <cellStyle name="Note 8 2 3 3 2 3" xfId="5958"/>
    <cellStyle name="Note 8 2 3 4" xfId="5959"/>
    <cellStyle name="Note 8 2 4" xfId="5960"/>
    <cellStyle name="Note 8 2 4 2" xfId="5961"/>
    <cellStyle name="Note 8 2 4 2 2" xfId="5962"/>
    <cellStyle name="Note 8 2 4 3" xfId="5963"/>
    <cellStyle name="Note 8 2 5" xfId="5964"/>
    <cellStyle name="Note 8 2 5 2" xfId="5965"/>
    <cellStyle name="Note 8 2 5 2 2" xfId="5966"/>
    <cellStyle name="Note 8 2 5 2 3" xfId="5967"/>
    <cellStyle name="Note 8 2 6" xfId="5968"/>
    <cellStyle name="Note 8 3" xfId="5969"/>
    <cellStyle name="Note 8 3 2" xfId="5970"/>
    <cellStyle name="Note 8 3 2 2" xfId="5971"/>
    <cellStyle name="Note 8 3 2 2 2" xfId="5972"/>
    <cellStyle name="Note 8 3 2 2 2 2" xfId="5973"/>
    <cellStyle name="Note 8 3 2 2 2 2 2" xfId="5974"/>
    <cellStyle name="Note 8 3 2 2 2 3" xfId="5975"/>
    <cellStyle name="Note 8 3 2 2 3" xfId="5976"/>
    <cellStyle name="Note 8 3 2 2 3 2" xfId="5977"/>
    <cellStyle name="Note 8 3 2 2 4" xfId="5978"/>
    <cellStyle name="Note 8 3 2 3" xfId="5979"/>
    <cellStyle name="Note 8 3 2 3 2" xfId="5980"/>
    <cellStyle name="Note 8 3 2 3 2 2" xfId="5981"/>
    <cellStyle name="Note 8 3 2 3 3" xfId="5982"/>
    <cellStyle name="Note 8 3 2 4" xfId="5983"/>
    <cellStyle name="Note 8 3 2 4 2" xfId="5984"/>
    <cellStyle name="Note 8 3 2 4 2 2" xfId="5985"/>
    <cellStyle name="Note 8 3 2 4 2 3" xfId="5986"/>
    <cellStyle name="Note 8 3 2 5" xfId="5987"/>
    <cellStyle name="Note 8 3 3" xfId="5988"/>
    <cellStyle name="Note 8 3 3 2" xfId="5989"/>
    <cellStyle name="Note 8 3 3 2 2" xfId="5990"/>
    <cellStyle name="Note 8 3 3 2 2 2" xfId="5991"/>
    <cellStyle name="Note 8 3 3 2 3" xfId="5992"/>
    <cellStyle name="Note 8 3 3 3" xfId="5993"/>
    <cellStyle name="Note 8 3 3 3 2" xfId="5994"/>
    <cellStyle name="Note 8 3 3 3 2 2" xfId="5995"/>
    <cellStyle name="Note 8 3 3 3 2 3" xfId="5996"/>
    <cellStyle name="Note 8 3 3 4" xfId="5997"/>
    <cellStyle name="Note 8 3 4" xfId="5998"/>
    <cellStyle name="Note 8 3 4 2" xfId="5999"/>
    <cellStyle name="Note 8 3 4 2 2" xfId="6000"/>
    <cellStyle name="Note 8 3 4 3" xfId="6001"/>
    <cellStyle name="Note 8 3 5" xfId="6002"/>
    <cellStyle name="Note 8 3 5 2" xfId="6003"/>
    <cellStyle name="Note 8 3 5 2 2" xfId="6004"/>
    <cellStyle name="Note 8 3 5 2 3" xfId="6005"/>
    <cellStyle name="Note 8 3 6" xfId="6006"/>
    <cellStyle name="Note 8 4" xfId="6007"/>
    <cellStyle name="Note 8 4 2" xfId="6008"/>
    <cellStyle name="Note 8 4 2 2" xfId="6009"/>
    <cellStyle name="Note 8 4 2 2 2" xfId="6010"/>
    <cellStyle name="Note 8 4 2 2 2 2" xfId="6011"/>
    <cellStyle name="Note 8 4 2 2 2 2 2" xfId="6012"/>
    <cellStyle name="Note 8 4 2 2 2 3" xfId="6013"/>
    <cellStyle name="Note 8 4 2 2 3" xfId="6014"/>
    <cellStyle name="Note 8 4 2 2 3 2" xfId="6015"/>
    <cellStyle name="Note 8 4 2 2 4" xfId="6016"/>
    <cellStyle name="Note 8 4 2 3" xfId="6017"/>
    <cellStyle name="Note 8 4 2 3 2" xfId="6018"/>
    <cellStyle name="Note 8 4 2 3 2 2" xfId="6019"/>
    <cellStyle name="Note 8 4 2 3 3" xfId="6020"/>
    <cellStyle name="Note 8 4 2 4" xfId="6021"/>
    <cellStyle name="Note 8 4 2 4 2" xfId="6022"/>
    <cellStyle name="Note 8 4 2 4 2 2" xfId="6023"/>
    <cellStyle name="Note 8 4 2 4 2 3" xfId="6024"/>
    <cellStyle name="Note 8 4 2 5" xfId="6025"/>
    <cellStyle name="Note 8 4 3" xfId="6026"/>
    <cellStyle name="Note 8 4 3 2" xfId="6027"/>
    <cellStyle name="Note 8 4 3 2 2" xfId="6028"/>
    <cellStyle name="Note 8 4 3 2 2 2" xfId="6029"/>
    <cellStyle name="Note 8 4 3 2 3" xfId="6030"/>
    <cellStyle name="Note 8 4 3 3" xfId="6031"/>
    <cellStyle name="Note 8 4 3 3 2" xfId="6032"/>
    <cellStyle name="Note 8 4 3 3 2 2" xfId="6033"/>
    <cellStyle name="Note 8 4 3 3 2 3" xfId="6034"/>
    <cellStyle name="Note 8 4 3 4" xfId="6035"/>
    <cellStyle name="Note 8 4 4" xfId="6036"/>
    <cellStyle name="Note 8 4 4 2" xfId="6037"/>
    <cellStyle name="Note 8 4 4 2 2" xfId="6038"/>
    <cellStyle name="Note 8 4 4 3" xfId="6039"/>
    <cellStyle name="Note 8 4 5" xfId="6040"/>
    <cellStyle name="Note 8 4 5 2" xfId="6041"/>
    <cellStyle name="Note 8 4 5 2 2" xfId="6042"/>
    <cellStyle name="Note 8 4 5 2 3" xfId="6043"/>
    <cellStyle name="Note 8 4 6" xfId="6044"/>
    <cellStyle name="Note 8 5" xfId="6045"/>
    <cellStyle name="Note 8 5 2" xfId="6046"/>
    <cellStyle name="Note 8 5 2 2" xfId="6047"/>
    <cellStyle name="Note 8 5 2 2 2" xfId="6048"/>
    <cellStyle name="Note 8 5 2 2 2 2" xfId="6049"/>
    <cellStyle name="Note 8 5 2 2 2 2 2" xfId="6050"/>
    <cellStyle name="Note 8 5 2 2 2 3" xfId="6051"/>
    <cellStyle name="Note 8 5 2 2 3" xfId="6052"/>
    <cellStyle name="Note 8 5 2 2 3 2" xfId="6053"/>
    <cellStyle name="Note 8 5 2 2 4" xfId="6054"/>
    <cellStyle name="Note 8 5 2 3" xfId="6055"/>
    <cellStyle name="Note 8 5 2 3 2" xfId="6056"/>
    <cellStyle name="Note 8 5 2 3 2 2" xfId="6057"/>
    <cellStyle name="Note 8 5 2 3 3" xfId="6058"/>
    <cellStyle name="Note 8 5 2 4" xfId="6059"/>
    <cellStyle name="Note 8 5 2 4 2" xfId="6060"/>
    <cellStyle name="Note 8 5 2 4 2 2" xfId="6061"/>
    <cellStyle name="Note 8 5 2 4 2 3" xfId="6062"/>
    <cellStyle name="Note 8 5 2 5" xfId="6063"/>
    <cellStyle name="Note 8 5 3" xfId="6064"/>
    <cellStyle name="Note 8 5 3 2" xfId="6065"/>
    <cellStyle name="Note 8 5 3 2 2" xfId="6066"/>
    <cellStyle name="Note 8 5 3 2 2 2" xfId="6067"/>
    <cellStyle name="Note 8 5 3 2 3" xfId="6068"/>
    <cellStyle name="Note 8 5 3 3" xfId="6069"/>
    <cellStyle name="Note 8 5 3 3 2" xfId="6070"/>
    <cellStyle name="Note 8 5 3 3 2 2" xfId="6071"/>
    <cellStyle name="Note 8 5 3 3 2 3" xfId="6072"/>
    <cellStyle name="Note 8 5 3 4" xfId="6073"/>
    <cellStyle name="Note 8 5 4" xfId="6074"/>
    <cellStyle name="Note 8 5 4 2" xfId="6075"/>
    <cellStyle name="Note 8 5 4 2 2" xfId="6076"/>
    <cellStyle name="Note 8 5 4 3" xfId="6077"/>
    <cellStyle name="Note 8 5 5" xfId="6078"/>
    <cellStyle name="Note 8 5 5 2" xfId="6079"/>
    <cellStyle name="Note 8 5 5 2 2" xfId="6080"/>
    <cellStyle name="Note 8 5 5 2 3" xfId="6081"/>
    <cellStyle name="Note 8 5 6" xfId="6082"/>
    <cellStyle name="Note 8 6" xfId="6083"/>
    <cellStyle name="Note 8 6 2" xfId="6084"/>
    <cellStyle name="Note 8 6 2 2" xfId="6085"/>
    <cellStyle name="Note 8 6 2 2 2" xfId="6086"/>
    <cellStyle name="Note 8 6 2 2 2 2" xfId="6087"/>
    <cellStyle name="Note 8 6 2 2 2 2 2" xfId="6088"/>
    <cellStyle name="Note 8 6 2 2 2 3" xfId="6089"/>
    <cellStyle name="Note 8 6 2 2 3" xfId="6090"/>
    <cellStyle name="Note 8 6 2 2 3 2" xfId="6091"/>
    <cellStyle name="Note 8 6 2 2 4" xfId="6092"/>
    <cellStyle name="Note 8 6 2 3" xfId="6093"/>
    <cellStyle name="Note 8 6 2 3 2" xfId="6094"/>
    <cellStyle name="Note 8 6 2 3 2 2" xfId="6095"/>
    <cellStyle name="Note 8 6 2 3 3" xfId="6096"/>
    <cellStyle name="Note 8 6 2 4" xfId="6097"/>
    <cellStyle name="Note 8 6 2 4 2" xfId="6098"/>
    <cellStyle name="Note 8 6 2 4 2 2" xfId="6099"/>
    <cellStyle name="Note 8 6 2 4 2 3" xfId="6100"/>
    <cellStyle name="Note 8 6 2 5" xfId="6101"/>
    <cellStyle name="Note 8 6 3" xfId="6102"/>
    <cellStyle name="Note 8 6 3 2" xfId="6103"/>
    <cellStyle name="Note 8 6 3 2 2" xfId="6104"/>
    <cellStyle name="Note 8 6 3 2 2 2" xfId="6105"/>
    <cellStyle name="Note 8 6 3 2 3" xfId="6106"/>
    <cellStyle name="Note 8 6 3 3" xfId="6107"/>
    <cellStyle name="Note 8 6 3 3 2" xfId="6108"/>
    <cellStyle name="Note 8 6 3 3 2 2" xfId="6109"/>
    <cellStyle name="Note 8 6 3 3 2 3" xfId="6110"/>
    <cellStyle name="Note 8 6 3 4" xfId="6111"/>
    <cellStyle name="Note 8 6 4" xfId="6112"/>
    <cellStyle name="Note 8 6 4 2" xfId="6113"/>
    <cellStyle name="Note 8 6 4 2 2" xfId="6114"/>
    <cellStyle name="Note 8 6 4 3" xfId="6115"/>
    <cellStyle name="Note 8 6 5" xfId="6116"/>
    <cellStyle name="Note 8 6 5 2" xfId="6117"/>
    <cellStyle name="Note 8 6 5 2 2" xfId="6118"/>
    <cellStyle name="Note 8 6 5 2 3" xfId="6119"/>
    <cellStyle name="Note 8 6 6" xfId="6120"/>
    <cellStyle name="Note 8 7" xfId="6121"/>
    <cellStyle name="Note 8 7 2" xfId="6122"/>
    <cellStyle name="Note 8 7 2 2" xfId="6123"/>
    <cellStyle name="Note 8 7 2 2 2" xfId="6124"/>
    <cellStyle name="Note 8 7 2 2 2 2" xfId="6125"/>
    <cellStyle name="Note 8 7 2 2 2 2 2" xfId="6126"/>
    <cellStyle name="Note 8 7 2 2 2 3" xfId="6127"/>
    <cellStyle name="Note 8 7 2 2 3" xfId="6128"/>
    <cellStyle name="Note 8 7 2 2 3 2" xfId="6129"/>
    <cellStyle name="Note 8 7 2 2 4" xfId="6130"/>
    <cellStyle name="Note 8 7 2 3" xfId="6131"/>
    <cellStyle name="Note 8 7 2 3 2" xfId="6132"/>
    <cellStyle name="Note 8 7 2 3 2 2" xfId="6133"/>
    <cellStyle name="Note 8 7 2 3 3" xfId="6134"/>
    <cellStyle name="Note 8 7 2 4" xfId="6135"/>
    <cellStyle name="Note 8 7 2 4 2" xfId="6136"/>
    <cellStyle name="Note 8 7 2 4 2 2" xfId="6137"/>
    <cellStyle name="Note 8 7 2 4 2 3" xfId="6138"/>
    <cellStyle name="Note 8 7 2 5" xfId="6139"/>
    <cellStyle name="Note 8 7 3" xfId="6140"/>
    <cellStyle name="Note 8 7 3 2" xfId="6141"/>
    <cellStyle name="Note 8 7 3 2 2" xfId="6142"/>
    <cellStyle name="Note 8 7 3 2 2 2" xfId="6143"/>
    <cellStyle name="Note 8 7 3 2 3" xfId="6144"/>
    <cellStyle name="Note 8 7 3 3" xfId="6145"/>
    <cellStyle name="Note 8 7 3 3 2" xfId="6146"/>
    <cellStyle name="Note 8 7 3 3 2 2" xfId="6147"/>
    <cellStyle name="Note 8 7 3 3 2 3" xfId="6148"/>
    <cellStyle name="Note 8 7 3 4" xfId="6149"/>
    <cellStyle name="Note 8 7 4" xfId="6150"/>
    <cellStyle name="Note 8 7 4 2" xfId="6151"/>
    <cellStyle name="Note 8 7 4 2 2" xfId="6152"/>
    <cellStyle name="Note 8 7 4 3" xfId="6153"/>
    <cellStyle name="Note 8 7 5" xfId="6154"/>
    <cellStyle name="Note 8 7 5 2" xfId="6155"/>
    <cellStyle name="Note 8 7 5 2 2" xfId="6156"/>
    <cellStyle name="Note 8 7 5 2 3" xfId="6157"/>
    <cellStyle name="Note 8 7 6" xfId="6158"/>
    <cellStyle name="Note 8 8" xfId="6159"/>
    <cellStyle name="Note 8 8 2" xfId="6160"/>
    <cellStyle name="Note 8 8 2 2" xfId="6161"/>
    <cellStyle name="Note 8 8 2 2 2" xfId="6162"/>
    <cellStyle name="Note 8 8 2 2 2 2" xfId="6163"/>
    <cellStyle name="Note 8 8 2 2 2 2 2" xfId="6164"/>
    <cellStyle name="Note 8 8 2 2 2 3" xfId="6165"/>
    <cellStyle name="Note 8 8 2 2 3" xfId="6166"/>
    <cellStyle name="Note 8 8 2 2 3 2" xfId="6167"/>
    <cellStyle name="Note 8 8 2 2 4" xfId="6168"/>
    <cellStyle name="Note 8 8 2 3" xfId="6169"/>
    <cellStyle name="Note 8 8 2 3 2" xfId="6170"/>
    <cellStyle name="Note 8 8 2 3 2 2" xfId="6171"/>
    <cellStyle name="Note 8 8 2 3 3" xfId="6172"/>
    <cellStyle name="Note 8 8 2 4" xfId="6173"/>
    <cellStyle name="Note 8 8 2 4 2" xfId="6174"/>
    <cellStyle name="Note 8 8 2 4 2 2" xfId="6175"/>
    <cellStyle name="Note 8 8 2 4 2 3" xfId="6176"/>
    <cellStyle name="Note 8 8 2 5" xfId="6177"/>
    <cellStyle name="Note 8 8 3" xfId="6178"/>
    <cellStyle name="Note 8 8 3 2" xfId="6179"/>
    <cellStyle name="Note 8 8 3 2 2" xfId="6180"/>
    <cellStyle name="Note 8 8 3 2 2 2" xfId="6181"/>
    <cellStyle name="Note 8 8 3 2 3" xfId="6182"/>
    <cellStyle name="Note 8 8 3 3" xfId="6183"/>
    <cellStyle name="Note 8 8 3 3 2" xfId="6184"/>
    <cellStyle name="Note 8 8 3 3 2 2" xfId="6185"/>
    <cellStyle name="Note 8 8 3 3 2 3" xfId="6186"/>
    <cellStyle name="Note 8 8 3 4" xfId="6187"/>
    <cellStyle name="Note 8 8 4" xfId="6188"/>
    <cellStyle name="Note 8 8 4 2" xfId="6189"/>
    <cellStyle name="Note 8 8 4 2 2" xfId="6190"/>
    <cellStyle name="Note 8 8 4 3" xfId="6191"/>
    <cellStyle name="Note 8 8 5" xfId="6192"/>
    <cellStyle name="Note 8 8 5 2" xfId="6193"/>
    <cellStyle name="Note 8 8 5 2 2" xfId="6194"/>
    <cellStyle name="Note 8 8 5 2 3" xfId="6195"/>
    <cellStyle name="Note 8 8 6" xfId="6196"/>
    <cellStyle name="Note 9 2" xfId="6197"/>
    <cellStyle name="Note 9 2 2" xfId="6198"/>
    <cellStyle name="Note 9 2 2 2" xfId="6199"/>
    <cellStyle name="Note 9 2 2 2 2" xfId="6200"/>
    <cellStyle name="Note 9 2 2 2 2 2" xfId="6201"/>
    <cellStyle name="Note 9 2 2 2 2 2 2" xfId="6202"/>
    <cellStyle name="Note 9 2 2 2 2 3" xfId="6203"/>
    <cellStyle name="Note 9 2 2 2 3" xfId="6204"/>
    <cellStyle name="Note 9 2 2 2 3 2" xfId="6205"/>
    <cellStyle name="Note 9 2 2 2 4" xfId="6206"/>
    <cellStyle name="Note 9 2 2 3" xfId="6207"/>
    <cellStyle name="Note 9 2 2 3 2" xfId="6208"/>
    <cellStyle name="Note 9 2 2 3 2 2" xfId="6209"/>
    <cellStyle name="Note 9 2 2 3 3" xfId="6210"/>
    <cellStyle name="Note 9 2 2 4" xfId="6211"/>
    <cellStyle name="Note 9 2 2 4 2" xfId="6212"/>
    <cellStyle name="Note 9 2 2 4 2 2" xfId="6213"/>
    <cellStyle name="Note 9 2 2 4 2 3" xfId="6214"/>
    <cellStyle name="Note 9 2 2 5" xfId="6215"/>
    <cellStyle name="Note 9 2 3" xfId="6216"/>
    <cellStyle name="Note 9 2 3 2" xfId="6217"/>
    <cellStyle name="Note 9 2 3 2 2" xfId="6218"/>
    <cellStyle name="Note 9 2 3 2 2 2" xfId="6219"/>
    <cellStyle name="Note 9 2 3 2 3" xfId="6220"/>
    <cellStyle name="Note 9 2 3 3" xfId="6221"/>
    <cellStyle name="Note 9 2 3 3 2" xfId="6222"/>
    <cellStyle name="Note 9 2 3 3 2 2" xfId="6223"/>
    <cellStyle name="Note 9 2 3 3 2 3" xfId="6224"/>
    <cellStyle name="Note 9 2 3 4" xfId="6225"/>
    <cellStyle name="Note 9 2 4" xfId="6226"/>
    <cellStyle name="Note 9 2 4 2" xfId="6227"/>
    <cellStyle name="Note 9 2 4 2 2" xfId="6228"/>
    <cellStyle name="Note 9 2 4 3" xfId="6229"/>
    <cellStyle name="Note 9 2 5" xfId="6230"/>
    <cellStyle name="Note 9 2 5 2" xfId="6231"/>
    <cellStyle name="Note 9 2 5 2 2" xfId="6232"/>
    <cellStyle name="Note 9 2 5 2 3" xfId="6233"/>
    <cellStyle name="Note 9 2 6" xfId="6234"/>
    <cellStyle name="Note 9 3" xfId="6235"/>
    <cellStyle name="Note 9 3 2" xfId="6236"/>
    <cellStyle name="Note 9 3 2 2" xfId="6237"/>
    <cellStyle name="Note 9 3 2 2 2" xfId="6238"/>
    <cellStyle name="Note 9 3 2 2 2 2" xfId="6239"/>
    <cellStyle name="Note 9 3 2 2 2 2 2" xfId="6240"/>
    <cellStyle name="Note 9 3 2 2 2 3" xfId="6241"/>
    <cellStyle name="Note 9 3 2 2 3" xfId="6242"/>
    <cellStyle name="Note 9 3 2 2 3 2" xfId="6243"/>
    <cellStyle name="Note 9 3 2 2 4" xfId="6244"/>
    <cellStyle name="Note 9 3 2 3" xfId="6245"/>
    <cellStyle name="Note 9 3 2 3 2" xfId="6246"/>
    <cellStyle name="Note 9 3 2 3 2 2" xfId="6247"/>
    <cellStyle name="Note 9 3 2 3 3" xfId="6248"/>
    <cellStyle name="Note 9 3 2 4" xfId="6249"/>
    <cellStyle name="Note 9 3 2 4 2" xfId="6250"/>
    <cellStyle name="Note 9 3 2 4 2 2" xfId="6251"/>
    <cellStyle name="Note 9 3 2 4 2 3" xfId="6252"/>
    <cellStyle name="Note 9 3 2 5" xfId="6253"/>
    <cellStyle name="Note 9 3 3" xfId="6254"/>
    <cellStyle name="Note 9 3 3 2" xfId="6255"/>
    <cellStyle name="Note 9 3 3 2 2" xfId="6256"/>
    <cellStyle name="Note 9 3 3 2 2 2" xfId="6257"/>
    <cellStyle name="Note 9 3 3 2 3" xfId="6258"/>
    <cellStyle name="Note 9 3 3 3" xfId="6259"/>
    <cellStyle name="Note 9 3 3 3 2" xfId="6260"/>
    <cellStyle name="Note 9 3 3 3 2 2" xfId="6261"/>
    <cellStyle name="Note 9 3 3 3 2 3" xfId="6262"/>
    <cellStyle name="Note 9 3 3 4" xfId="6263"/>
    <cellStyle name="Note 9 3 4" xfId="6264"/>
    <cellStyle name="Note 9 3 4 2" xfId="6265"/>
    <cellStyle name="Note 9 3 4 2 2" xfId="6266"/>
    <cellStyle name="Note 9 3 4 3" xfId="6267"/>
    <cellStyle name="Note 9 3 5" xfId="6268"/>
    <cellStyle name="Note 9 3 5 2" xfId="6269"/>
    <cellStyle name="Note 9 3 5 2 2" xfId="6270"/>
    <cellStyle name="Note 9 3 5 2 3" xfId="6271"/>
    <cellStyle name="Note 9 3 6" xfId="6272"/>
    <cellStyle name="Note 9 4" xfId="6273"/>
    <cellStyle name="Note 9 4 2" xfId="6274"/>
    <cellStyle name="Note 9 4 2 2" xfId="6275"/>
    <cellStyle name="Note 9 4 2 2 2" xfId="6276"/>
    <cellStyle name="Note 9 4 2 2 2 2" xfId="6277"/>
    <cellStyle name="Note 9 4 2 2 2 2 2" xfId="6278"/>
    <cellStyle name="Note 9 4 2 2 2 3" xfId="6279"/>
    <cellStyle name="Note 9 4 2 2 3" xfId="6280"/>
    <cellStyle name="Note 9 4 2 2 3 2" xfId="6281"/>
    <cellStyle name="Note 9 4 2 2 4" xfId="6282"/>
    <cellStyle name="Note 9 4 2 3" xfId="6283"/>
    <cellStyle name="Note 9 4 2 3 2" xfId="6284"/>
    <cellStyle name="Note 9 4 2 3 2 2" xfId="6285"/>
    <cellStyle name="Note 9 4 2 3 3" xfId="6286"/>
    <cellStyle name="Note 9 4 2 4" xfId="6287"/>
    <cellStyle name="Note 9 4 2 4 2" xfId="6288"/>
    <cellStyle name="Note 9 4 2 4 2 2" xfId="6289"/>
    <cellStyle name="Note 9 4 2 4 2 3" xfId="6290"/>
    <cellStyle name="Note 9 4 2 5" xfId="6291"/>
    <cellStyle name="Note 9 4 3" xfId="6292"/>
    <cellStyle name="Note 9 4 3 2" xfId="6293"/>
    <cellStyle name="Note 9 4 3 2 2" xfId="6294"/>
    <cellStyle name="Note 9 4 3 2 2 2" xfId="6295"/>
    <cellStyle name="Note 9 4 3 2 3" xfId="6296"/>
    <cellStyle name="Note 9 4 3 3" xfId="6297"/>
    <cellStyle name="Note 9 4 3 3 2" xfId="6298"/>
    <cellStyle name="Note 9 4 3 3 2 2" xfId="6299"/>
    <cellStyle name="Note 9 4 3 3 2 3" xfId="6300"/>
    <cellStyle name="Note 9 4 3 4" xfId="6301"/>
    <cellStyle name="Note 9 4 4" xfId="6302"/>
    <cellStyle name="Note 9 4 4 2" xfId="6303"/>
    <cellStyle name="Note 9 4 4 2 2" xfId="6304"/>
    <cellStyle name="Note 9 4 4 3" xfId="6305"/>
    <cellStyle name="Note 9 4 5" xfId="6306"/>
    <cellStyle name="Note 9 4 5 2" xfId="6307"/>
    <cellStyle name="Note 9 4 5 2 2" xfId="6308"/>
    <cellStyle name="Note 9 4 5 2 3" xfId="6309"/>
    <cellStyle name="Note 9 4 6" xfId="6310"/>
    <cellStyle name="Note 9 5" xfId="6311"/>
    <cellStyle name="Note 9 5 2" xfId="6312"/>
    <cellStyle name="Note 9 5 2 2" xfId="6313"/>
    <cellStyle name="Note 9 5 2 2 2" xfId="6314"/>
    <cellStyle name="Note 9 5 2 2 2 2" xfId="6315"/>
    <cellStyle name="Note 9 5 2 2 2 2 2" xfId="6316"/>
    <cellStyle name="Note 9 5 2 2 2 3" xfId="6317"/>
    <cellStyle name="Note 9 5 2 2 3" xfId="6318"/>
    <cellStyle name="Note 9 5 2 2 3 2" xfId="6319"/>
    <cellStyle name="Note 9 5 2 2 4" xfId="6320"/>
    <cellStyle name="Note 9 5 2 3" xfId="6321"/>
    <cellStyle name="Note 9 5 2 3 2" xfId="6322"/>
    <cellStyle name="Note 9 5 2 3 2 2" xfId="6323"/>
    <cellStyle name="Note 9 5 2 3 3" xfId="6324"/>
    <cellStyle name="Note 9 5 2 4" xfId="6325"/>
    <cellStyle name="Note 9 5 2 4 2" xfId="6326"/>
    <cellStyle name="Note 9 5 2 4 2 2" xfId="6327"/>
    <cellStyle name="Note 9 5 2 4 2 3" xfId="6328"/>
    <cellStyle name="Note 9 5 2 5" xfId="6329"/>
    <cellStyle name="Note 9 5 3" xfId="6330"/>
    <cellStyle name="Note 9 5 3 2" xfId="6331"/>
    <cellStyle name="Note 9 5 3 2 2" xfId="6332"/>
    <cellStyle name="Note 9 5 3 2 2 2" xfId="6333"/>
    <cellStyle name="Note 9 5 3 2 3" xfId="6334"/>
    <cellStyle name="Note 9 5 3 3" xfId="6335"/>
    <cellStyle name="Note 9 5 3 3 2" xfId="6336"/>
    <cellStyle name="Note 9 5 3 3 2 2" xfId="6337"/>
    <cellStyle name="Note 9 5 3 3 2 3" xfId="6338"/>
    <cellStyle name="Note 9 5 3 4" xfId="6339"/>
    <cellStyle name="Note 9 5 4" xfId="6340"/>
    <cellStyle name="Note 9 5 4 2" xfId="6341"/>
    <cellStyle name="Note 9 5 4 2 2" xfId="6342"/>
    <cellStyle name="Note 9 5 4 3" xfId="6343"/>
    <cellStyle name="Note 9 5 5" xfId="6344"/>
    <cellStyle name="Note 9 5 5 2" xfId="6345"/>
    <cellStyle name="Note 9 5 5 2 2" xfId="6346"/>
    <cellStyle name="Note 9 5 5 2 3" xfId="6347"/>
    <cellStyle name="Note 9 5 6" xfId="6348"/>
    <cellStyle name="Note 9 6" xfId="6349"/>
    <cellStyle name="Note 9 6 2" xfId="6350"/>
    <cellStyle name="Note 9 6 2 2" xfId="6351"/>
    <cellStyle name="Note 9 6 2 2 2" xfId="6352"/>
    <cellStyle name="Note 9 6 2 2 2 2" xfId="6353"/>
    <cellStyle name="Note 9 6 2 2 2 2 2" xfId="6354"/>
    <cellStyle name="Note 9 6 2 2 2 3" xfId="6355"/>
    <cellStyle name="Note 9 6 2 2 3" xfId="6356"/>
    <cellStyle name="Note 9 6 2 2 3 2" xfId="6357"/>
    <cellStyle name="Note 9 6 2 2 4" xfId="6358"/>
    <cellStyle name="Note 9 6 2 3" xfId="6359"/>
    <cellStyle name="Note 9 6 2 3 2" xfId="6360"/>
    <cellStyle name="Note 9 6 2 3 2 2" xfId="6361"/>
    <cellStyle name="Note 9 6 2 3 3" xfId="6362"/>
    <cellStyle name="Note 9 6 2 4" xfId="6363"/>
    <cellStyle name="Note 9 6 2 4 2" xfId="6364"/>
    <cellStyle name="Note 9 6 2 4 2 2" xfId="6365"/>
    <cellStyle name="Note 9 6 2 4 2 3" xfId="6366"/>
    <cellStyle name="Note 9 6 2 5" xfId="6367"/>
    <cellStyle name="Note 9 6 3" xfId="6368"/>
    <cellStyle name="Note 9 6 3 2" xfId="6369"/>
    <cellStyle name="Note 9 6 3 2 2" xfId="6370"/>
    <cellStyle name="Note 9 6 3 2 2 2" xfId="6371"/>
    <cellStyle name="Note 9 6 3 2 3" xfId="6372"/>
    <cellStyle name="Note 9 6 3 3" xfId="6373"/>
    <cellStyle name="Note 9 6 3 3 2" xfId="6374"/>
    <cellStyle name="Note 9 6 3 3 2 2" xfId="6375"/>
    <cellStyle name="Note 9 6 3 3 2 3" xfId="6376"/>
    <cellStyle name="Note 9 6 3 4" xfId="6377"/>
    <cellStyle name="Note 9 6 4" xfId="6378"/>
    <cellStyle name="Note 9 6 4 2" xfId="6379"/>
    <cellStyle name="Note 9 6 4 2 2" xfId="6380"/>
    <cellStyle name="Note 9 6 4 3" xfId="6381"/>
    <cellStyle name="Note 9 6 5" xfId="6382"/>
    <cellStyle name="Note 9 6 5 2" xfId="6383"/>
    <cellStyle name="Note 9 6 5 2 2" xfId="6384"/>
    <cellStyle name="Note 9 6 5 2 3" xfId="6385"/>
    <cellStyle name="Note 9 6 6" xfId="6386"/>
    <cellStyle name="Note 9 7" xfId="6387"/>
    <cellStyle name="Note 9 7 2" xfId="6388"/>
    <cellStyle name="Note 9 7 2 2" xfId="6389"/>
    <cellStyle name="Note 9 7 2 2 2" xfId="6390"/>
    <cellStyle name="Note 9 7 2 2 2 2" xfId="6391"/>
    <cellStyle name="Note 9 7 2 2 2 2 2" xfId="6392"/>
    <cellStyle name="Note 9 7 2 2 2 3" xfId="6393"/>
    <cellStyle name="Note 9 7 2 2 3" xfId="6394"/>
    <cellStyle name="Note 9 7 2 2 3 2" xfId="6395"/>
    <cellStyle name="Note 9 7 2 2 4" xfId="6396"/>
    <cellStyle name="Note 9 7 2 3" xfId="6397"/>
    <cellStyle name="Note 9 7 2 3 2" xfId="6398"/>
    <cellStyle name="Note 9 7 2 3 2 2" xfId="6399"/>
    <cellStyle name="Note 9 7 2 3 3" xfId="6400"/>
    <cellStyle name="Note 9 7 2 4" xfId="6401"/>
    <cellStyle name="Note 9 7 2 4 2" xfId="6402"/>
    <cellStyle name="Note 9 7 2 4 2 2" xfId="6403"/>
    <cellStyle name="Note 9 7 2 4 2 3" xfId="6404"/>
    <cellStyle name="Note 9 7 2 5" xfId="6405"/>
    <cellStyle name="Note 9 7 3" xfId="6406"/>
    <cellStyle name="Note 9 7 3 2" xfId="6407"/>
    <cellStyle name="Note 9 7 3 2 2" xfId="6408"/>
    <cellStyle name="Note 9 7 3 2 2 2" xfId="6409"/>
    <cellStyle name="Note 9 7 3 2 3" xfId="6410"/>
    <cellStyle name="Note 9 7 3 3" xfId="6411"/>
    <cellStyle name="Note 9 7 3 3 2" xfId="6412"/>
    <cellStyle name="Note 9 7 3 3 2 2" xfId="6413"/>
    <cellStyle name="Note 9 7 3 3 2 3" xfId="6414"/>
    <cellStyle name="Note 9 7 3 4" xfId="6415"/>
    <cellStyle name="Note 9 7 4" xfId="6416"/>
    <cellStyle name="Note 9 7 4 2" xfId="6417"/>
    <cellStyle name="Note 9 7 4 2 2" xfId="6418"/>
    <cellStyle name="Note 9 7 4 3" xfId="6419"/>
    <cellStyle name="Note 9 7 5" xfId="6420"/>
    <cellStyle name="Note 9 7 5 2" xfId="6421"/>
    <cellStyle name="Note 9 7 5 2 2" xfId="6422"/>
    <cellStyle name="Note 9 7 5 2 3" xfId="6423"/>
    <cellStyle name="Note 9 7 6" xfId="6424"/>
    <cellStyle name="Note 9 8" xfId="6425"/>
    <cellStyle name="Note 9 8 2" xfId="6426"/>
    <cellStyle name="Note 9 8 2 2" xfId="6427"/>
    <cellStyle name="Note 9 8 2 2 2" xfId="6428"/>
    <cellStyle name="Note 9 8 2 2 2 2" xfId="6429"/>
    <cellStyle name="Note 9 8 2 2 2 2 2" xfId="6430"/>
    <cellStyle name="Note 9 8 2 2 2 3" xfId="6431"/>
    <cellStyle name="Note 9 8 2 2 3" xfId="6432"/>
    <cellStyle name="Note 9 8 2 2 3 2" xfId="6433"/>
    <cellStyle name="Note 9 8 2 2 4" xfId="6434"/>
    <cellStyle name="Note 9 8 2 3" xfId="6435"/>
    <cellStyle name="Note 9 8 2 3 2" xfId="6436"/>
    <cellStyle name="Note 9 8 2 3 2 2" xfId="6437"/>
    <cellStyle name="Note 9 8 2 3 3" xfId="6438"/>
    <cellStyle name="Note 9 8 2 4" xfId="6439"/>
    <cellStyle name="Note 9 8 2 4 2" xfId="6440"/>
    <cellStyle name="Note 9 8 2 4 2 2" xfId="6441"/>
    <cellStyle name="Note 9 8 2 4 2 3" xfId="6442"/>
    <cellStyle name="Note 9 8 2 5" xfId="6443"/>
    <cellStyle name="Note 9 8 3" xfId="6444"/>
    <cellStyle name="Note 9 8 3 2" xfId="6445"/>
    <cellStyle name="Note 9 8 3 2 2" xfId="6446"/>
    <cellStyle name="Note 9 8 3 2 2 2" xfId="6447"/>
    <cellStyle name="Note 9 8 3 2 3" xfId="6448"/>
    <cellStyle name="Note 9 8 3 3" xfId="6449"/>
    <cellStyle name="Note 9 8 3 3 2" xfId="6450"/>
    <cellStyle name="Note 9 8 3 3 2 2" xfId="6451"/>
    <cellStyle name="Note 9 8 3 3 2 3" xfId="6452"/>
    <cellStyle name="Note 9 8 3 4" xfId="6453"/>
    <cellStyle name="Note 9 8 4" xfId="6454"/>
    <cellStyle name="Note 9 8 4 2" xfId="6455"/>
    <cellStyle name="Note 9 8 4 2 2" xfId="6456"/>
    <cellStyle name="Note 9 8 4 3" xfId="6457"/>
    <cellStyle name="Note 9 8 5" xfId="6458"/>
    <cellStyle name="Note 9 8 5 2" xfId="6459"/>
    <cellStyle name="Note 9 8 5 2 2" xfId="6460"/>
    <cellStyle name="Note 9 8 5 2 3" xfId="6461"/>
    <cellStyle name="Note 9 8 6" xfId="6462"/>
    <cellStyle name="Output" xfId="6463"/>
    <cellStyle name="Output 2" xfId="6464"/>
    <cellStyle name="Percent 2" xfId="6465"/>
    <cellStyle name="Percent 2 2" xfId="6466"/>
    <cellStyle name="Percent 2 2 2" xfId="6467"/>
    <cellStyle name="Percent 2 2 2 10" xfId="6468"/>
    <cellStyle name="Percent 2 2 2 11" xfId="6469"/>
    <cellStyle name="Percent 2 2 2 11 2" xfId="6470"/>
    <cellStyle name="Percent 2 2 2 2" xfId="6471"/>
    <cellStyle name="Percent 2 2 2 2 2" xfId="6472"/>
    <cellStyle name="Percent 2 2 2 2 2 2" xfId="6473"/>
    <cellStyle name="Percent 2 2 2 2 2 2 2" xfId="6474"/>
    <cellStyle name="Percent 2 2 2 2 2 2 3" xfId="6475"/>
    <cellStyle name="Percent 2 2 2 2 2 2 3 2" xfId="6476"/>
    <cellStyle name="Percent 2 2 2 2 2 3" xfId="6477"/>
    <cellStyle name="Percent 2 2 2 2 2 4" xfId="6478"/>
    <cellStyle name="Percent 2 2 2 2 2 4 2" xfId="6479"/>
    <cellStyle name="Percent 2 2 2 2 3" xfId="6480"/>
    <cellStyle name="Percent 2 2 2 2 3 2" xfId="6481"/>
    <cellStyle name="Percent 2 2 2 2 3 3" xfId="6482"/>
    <cellStyle name="Percent 2 2 2 2 3 4" xfId="6483"/>
    <cellStyle name="Percent 2 2 2 2 3 4 2" xfId="6484"/>
    <cellStyle name="Percent 2 2 2 2 4" xfId="6485"/>
    <cellStyle name="Percent 2 2 2 2 5" xfId="6486"/>
    <cellStyle name="Percent 2 2 2 2 6" xfId="6487"/>
    <cellStyle name="Percent 2 2 2 2 6 2" xfId="6488"/>
    <cellStyle name="Percent 2 2 2 3" xfId="6489"/>
    <cellStyle name="Percent 2 2 2 3 2" xfId="6490"/>
    <cellStyle name="Percent 2 2 2 3 2 2" xfId="6491"/>
    <cellStyle name="Percent 2 2 2 3 2 3" xfId="6492"/>
    <cellStyle name="Percent 2 2 2 3 2 4" xfId="6493"/>
    <cellStyle name="Percent 2 2 2 3 2 4 2" xfId="6494"/>
    <cellStyle name="Percent 2 2 2 3 3" xfId="6495"/>
    <cellStyle name="Percent 2 2 2 3 3 2" xfId="6496"/>
    <cellStyle name="Percent 2 2 2 3 3 3" xfId="6497"/>
    <cellStyle name="Percent 2 2 2 3 3 4" xfId="6498"/>
    <cellStyle name="Percent 2 2 2 3 3 4 2" xfId="6499"/>
    <cellStyle name="Percent 2 2 2 3 4" xfId="6500"/>
    <cellStyle name="Percent 2 2 2 3 5" xfId="6501"/>
    <cellStyle name="Percent 2 2 2 3 6" xfId="6502"/>
    <cellStyle name="Percent 2 2 2 3 6 2" xfId="6503"/>
    <cellStyle name="Percent 2 2 2 4" xfId="6504"/>
    <cellStyle name="Percent 2 2 2 4 2" xfId="6505"/>
    <cellStyle name="Percent 2 2 2 4 2 2" xfId="6506"/>
    <cellStyle name="Percent 2 2 2 4 2 3" xfId="6507"/>
    <cellStyle name="Percent 2 2 2 4 2 4" xfId="6508"/>
    <cellStyle name="Percent 2 2 2 4 2 4 2" xfId="6509"/>
    <cellStyle name="Percent 2 2 2 4 3" xfId="6510"/>
    <cellStyle name="Percent 2 2 2 4 3 2" xfId="6511"/>
    <cellStyle name="Percent 2 2 2 4 3 3" xfId="6512"/>
    <cellStyle name="Percent 2 2 2 4 3 4" xfId="6513"/>
    <cellStyle name="Percent 2 2 2 4 3 4 2" xfId="6514"/>
    <cellStyle name="Percent 2 2 2 4 4" xfId="6515"/>
    <cellStyle name="Percent 2 2 2 4 5" xfId="6516"/>
    <cellStyle name="Percent 2 2 2 4 6" xfId="6517"/>
    <cellStyle name="Percent 2 2 2 4 6 2" xfId="6518"/>
    <cellStyle name="Percent 2 2 2 5" xfId="6519"/>
    <cellStyle name="Percent 2 2 2 5 2" xfId="6520"/>
    <cellStyle name="Percent 2 2 2 5 2 2" xfId="6521"/>
    <cellStyle name="Percent 2 2 2 5 2 3" xfId="6522"/>
    <cellStyle name="Percent 2 2 2 5 2 4" xfId="6523"/>
    <cellStyle name="Percent 2 2 2 5 2 4 2" xfId="6524"/>
    <cellStyle name="Percent 2 2 2 5 3" xfId="6525"/>
    <cellStyle name="Percent 2 2 2 5 4" xfId="6526"/>
    <cellStyle name="Percent 2 2 2 5 5" xfId="6527"/>
    <cellStyle name="Percent 2 2 2 5 5 2" xfId="6528"/>
    <cellStyle name="Percent 2 2 2 6" xfId="6529"/>
    <cellStyle name="Percent 2 2 2 6 2" xfId="6530"/>
    <cellStyle name="Percent 2 2 2 6 3" xfId="6531"/>
    <cellStyle name="Percent 2 2 2 6 4" xfId="6532"/>
    <cellStyle name="Percent 2 2 2 6 4 2" xfId="6533"/>
    <cellStyle name="Percent 2 2 2 7" xfId="6534"/>
    <cellStyle name="Percent 2 2 2 7 2" xfId="6535"/>
    <cellStyle name="Percent 2 2 2 7 3" xfId="6536"/>
    <cellStyle name="Percent 2 2 2 7 4" xfId="6537"/>
    <cellStyle name="Percent 2 2 2 7 4 2" xfId="6538"/>
    <cellStyle name="Percent 2 2 2 8" xfId="6539"/>
    <cellStyle name="Percent 2 2 2 8 2" xfId="6540"/>
    <cellStyle name="Percent 2 2 2 9" xfId="6541"/>
    <cellStyle name="Percent 2 2 2 9 2" xfId="6542"/>
    <cellStyle name="Percent 2 2 3" xfId="6543"/>
    <cellStyle name="Percent 2 2 3 2" xfId="6544"/>
    <cellStyle name="Percent 2 2 3 2 2" xfId="6545"/>
    <cellStyle name="Percent 2 2 3 2 3" xfId="6546"/>
    <cellStyle name="Percent 2 2 3 2 4" xfId="6547"/>
    <cellStyle name="Percent 2 2 3 2 4 2" xfId="6548"/>
    <cellStyle name="Percent 2 2 3 3" xfId="6549"/>
    <cellStyle name="Percent 2 2 3 3 2" xfId="6550"/>
    <cellStyle name="Percent 2 2 3 3 3" xfId="6551"/>
    <cellStyle name="Percent 2 2 3 3 4" xfId="6552"/>
    <cellStyle name="Percent 2 2 3 3 4 2" xfId="6553"/>
    <cellStyle name="Percent 2 2 3 4" xfId="6554"/>
    <cellStyle name="Percent 2 2 3 5" xfId="6555"/>
    <cellStyle name="Percent 2 2 3 5 2" xfId="6556"/>
    <cellStyle name="Percent 2 2 3 6" xfId="6557"/>
    <cellStyle name="Percent 2 2 3 6 2" xfId="6558"/>
    <cellStyle name="Percent 2 2 4" xfId="6559"/>
    <cellStyle name="Percent 2 2 4 2" xfId="6560"/>
    <cellStyle name="Percent 2 2 4 2 2" xfId="6561"/>
    <cellStyle name="Percent 2 2 4 2 3" xfId="6562"/>
    <cellStyle name="Percent 2 2 4 2 3 2" xfId="6563"/>
    <cellStyle name="Percent 2 2 5" xfId="6564"/>
    <cellStyle name="Percent 2 2 5 2" xfId="6565"/>
    <cellStyle name="Percent 2 2 5 3" xfId="6566"/>
    <cellStyle name="Percent 2 2 5 4" xfId="6567"/>
    <cellStyle name="Percent 2 2 5 4 2" xfId="6568"/>
    <cellStyle name="Percent 2 2 6" xfId="6569"/>
    <cellStyle name="Percent 2 2 6 2" xfId="6570"/>
    <cellStyle name="Percent 2 2 6 3" xfId="6571"/>
    <cellStyle name="Percent 2 2 6 4" xfId="6572"/>
    <cellStyle name="Percent 2 2 6 4 2" xfId="6573"/>
    <cellStyle name="Percent 2 2 7" xfId="6574"/>
    <cellStyle name="Percent 2 2 8" xfId="6575"/>
    <cellStyle name="Percent 2 3" xfId="6576"/>
    <cellStyle name="Percent 2 3 10" xfId="6577"/>
    <cellStyle name="Percent 2 3 11" xfId="6578"/>
    <cellStyle name="Percent 2 3 11 2" xfId="6579"/>
    <cellStyle name="Percent 2 3 2" xfId="6580"/>
    <cellStyle name="Percent 2 3 2 2" xfId="6581"/>
    <cellStyle name="Percent 2 3 2 2 2" xfId="6582"/>
    <cellStyle name="Percent 2 3 2 2 2 2" xfId="6583"/>
    <cellStyle name="Percent 2 3 2 2 2 3" xfId="6584"/>
    <cellStyle name="Percent 2 3 2 2 2 3 2" xfId="6585"/>
    <cellStyle name="Percent 2 3 2 2 3" xfId="6586"/>
    <cellStyle name="Percent 2 3 2 2 4" xfId="6587"/>
    <cellStyle name="Percent 2 3 2 2 4 2" xfId="6588"/>
    <cellStyle name="Percent 2 3 2 3" xfId="6589"/>
    <cellStyle name="Percent 2 3 2 3 2" xfId="6590"/>
    <cellStyle name="Percent 2 3 2 3 3" xfId="6591"/>
    <cellStyle name="Percent 2 3 2 3 4" xfId="6592"/>
    <cellStyle name="Percent 2 3 2 3 4 2" xfId="6593"/>
    <cellStyle name="Percent 2 3 2 4" xfId="6594"/>
    <cellStyle name="Percent 2 3 2 5" xfId="6595"/>
    <cellStyle name="Percent 2 3 2 6" xfId="6596"/>
    <cellStyle name="Percent 2 3 2 6 2" xfId="6597"/>
    <cellStyle name="Percent 2 3 3" xfId="6598"/>
    <cellStyle name="Percent 2 3 3 2" xfId="6599"/>
    <cellStyle name="Percent 2 3 3 2 2" xfId="6600"/>
    <cellStyle name="Percent 2 3 3 2 3" xfId="6601"/>
    <cellStyle name="Percent 2 3 3 2 4" xfId="6602"/>
    <cellStyle name="Percent 2 3 3 2 4 2" xfId="6603"/>
    <cellStyle name="Percent 2 3 3 3" xfId="6604"/>
    <cellStyle name="Percent 2 3 3 3 2" xfId="6605"/>
    <cellStyle name="Percent 2 3 3 3 3" xfId="6606"/>
    <cellStyle name="Percent 2 3 3 3 4" xfId="6607"/>
    <cellStyle name="Percent 2 3 3 3 4 2" xfId="6608"/>
    <cellStyle name="Percent 2 3 3 4" xfId="6609"/>
    <cellStyle name="Percent 2 3 3 5" xfId="6610"/>
    <cellStyle name="Percent 2 3 3 6" xfId="6611"/>
    <cellStyle name="Percent 2 3 3 6 2" xfId="6612"/>
    <cellStyle name="Percent 2 3 4" xfId="6613"/>
    <cellStyle name="Percent 2 3 4 2" xfId="6614"/>
    <cellStyle name="Percent 2 3 4 2 2" xfId="6615"/>
    <cellStyle name="Percent 2 3 4 2 3" xfId="6616"/>
    <cellStyle name="Percent 2 3 4 2 4" xfId="6617"/>
    <cellStyle name="Percent 2 3 4 2 4 2" xfId="6618"/>
    <cellStyle name="Percent 2 3 4 3" xfId="6619"/>
    <cellStyle name="Percent 2 3 4 3 2" xfId="6620"/>
    <cellStyle name="Percent 2 3 4 3 3" xfId="6621"/>
    <cellStyle name="Percent 2 3 4 3 4" xfId="6622"/>
    <cellStyle name="Percent 2 3 4 3 4 2" xfId="6623"/>
    <cellStyle name="Percent 2 3 4 4" xfId="6624"/>
    <cellStyle name="Percent 2 3 4 5" xfId="6625"/>
    <cellStyle name="Percent 2 3 4 6" xfId="6626"/>
    <cellStyle name="Percent 2 3 4 6 2" xfId="6627"/>
    <cellStyle name="Percent 2 3 5" xfId="6628"/>
    <cellStyle name="Percent 2 3 5 2" xfId="6629"/>
    <cellStyle name="Percent 2 3 5 2 2" xfId="6630"/>
    <cellStyle name="Percent 2 3 5 2 3" xfId="6631"/>
    <cellStyle name="Percent 2 3 5 2 4" xfId="6632"/>
    <cellStyle name="Percent 2 3 5 2 4 2" xfId="6633"/>
    <cellStyle name="Percent 2 3 5 3" xfId="6634"/>
    <cellStyle name="Percent 2 3 5 4" xfId="6635"/>
    <cellStyle name="Percent 2 3 5 5" xfId="6636"/>
    <cellStyle name="Percent 2 3 5 5 2" xfId="6637"/>
    <cellStyle name="Percent 2 3 6" xfId="6638"/>
    <cellStyle name="Percent 2 3 6 2" xfId="6639"/>
    <cellStyle name="Percent 2 3 6 3" xfId="6640"/>
    <cellStyle name="Percent 2 3 6 4" xfId="6641"/>
    <cellStyle name="Percent 2 3 6 4 2" xfId="6642"/>
    <cellStyle name="Percent 2 3 7" xfId="6643"/>
    <cellStyle name="Percent 2 3 7 2" xfId="6644"/>
    <cellStyle name="Percent 2 3 7 3" xfId="6645"/>
    <cellStyle name="Percent 2 3 7 4" xfId="6646"/>
    <cellStyle name="Percent 2 3 7 4 2" xfId="6647"/>
    <cellStyle name="Percent 2 3 8" xfId="6648"/>
    <cellStyle name="Percent 2 3 8 2" xfId="6649"/>
    <cellStyle name="Percent 2 3 9" xfId="6650"/>
    <cellStyle name="Percent 2 4" xfId="6651"/>
    <cellStyle name="Percent 2 4 2" xfId="6652"/>
    <cellStyle name="Percent 2 4 3" xfId="6653"/>
    <cellStyle name="Percent 2 4 4" xfId="6654"/>
    <cellStyle name="Percent 2 4 4 2" xfId="6655"/>
    <cellStyle name="Percent 2 5" xfId="6656"/>
    <cellStyle name="Percent 2 5 2" xfId="6657"/>
    <cellStyle name="Percent 2 5 2 2" xfId="6658"/>
    <cellStyle name="Percent 2 5 2 3" xfId="6659"/>
    <cellStyle name="Percent 2 5 2 3 2" xfId="6660"/>
    <cellStyle name="Percent 2 5 3" xfId="6661"/>
    <cellStyle name="Percent 2 5 4" xfId="6662"/>
    <cellStyle name="Percent 2 5 4 2" xfId="6663"/>
    <cellStyle name="Percent 2 6" xfId="6664"/>
    <cellStyle name="Percent 2 6 2" xfId="6665"/>
    <cellStyle name="Percent 2 6 3" xfId="6666"/>
    <cellStyle name="Percent 2 6 3 2" xfId="6667"/>
    <cellStyle name="Percent 2 7" xfId="6668"/>
    <cellStyle name="Percent 2 8" xfId="6669"/>
    <cellStyle name="Percent 3" xfId="6670"/>
    <cellStyle name="Percent 3 2" xfId="6671"/>
    <cellStyle name="Percent 3 2 2" xfId="6672"/>
    <cellStyle name="Percent 3 3" xfId="6673"/>
    <cellStyle name="Percent 4" xfId="6674"/>
    <cellStyle name="Percent 4 2" xfId="6675"/>
    <cellStyle name="Percent 4 3" xfId="6676"/>
    <cellStyle name="Percent 4 4" xfId="6677"/>
    <cellStyle name="Percent 5" xfId="6678"/>
    <cellStyle name="Percent_1 SubOverv.USd" xfId="6679"/>
    <cellStyle name="Pourcentage" xfId="1" builtinId="5"/>
    <cellStyle name="Pourcentage 10" xfId="6680"/>
    <cellStyle name="Pourcentage 2" xfId="6681"/>
    <cellStyle name="Pourcentage 2 2" xfId="6682"/>
    <cellStyle name="Pourcentage 2 3" xfId="6683"/>
    <cellStyle name="Pourcentage 3" xfId="6684"/>
    <cellStyle name="Pourcentage 3 2" xfId="6685"/>
    <cellStyle name="Pourcentage 4" xfId="6686"/>
    <cellStyle name="Pourcentage 5" xfId="6687"/>
    <cellStyle name="Pourcentage 6" xfId="6688"/>
    <cellStyle name="Pourcentage 7" xfId="6689"/>
    <cellStyle name="Pourcentage 8" xfId="6690"/>
    <cellStyle name="Pourcentage 9" xfId="6691"/>
    <cellStyle name="Procentowy 3" xfId="6692"/>
    <cellStyle name="Procentowy 3 2" xfId="6693"/>
    <cellStyle name="Procentowy 3 2 2" xfId="6694"/>
    <cellStyle name="Procentowy 8" xfId="6695"/>
    <cellStyle name="Procentowy 8 2" xfId="6696"/>
    <cellStyle name="Procentowy 8 2 2" xfId="6697"/>
    <cellStyle name="Prozent_SubCatperStud" xfId="6698"/>
    <cellStyle name="Résultat" xfId="6699"/>
    <cellStyle name="Résultat2" xfId="6700"/>
    <cellStyle name="row" xfId="6701"/>
    <cellStyle name="row 2" xfId="6702"/>
    <cellStyle name="row 3" xfId="6703"/>
    <cellStyle name="row 4" xfId="6704"/>
    <cellStyle name="row 5" xfId="6705"/>
    <cellStyle name="row 6" xfId="6706"/>
    <cellStyle name="row 7" xfId="6707"/>
    <cellStyle name="row 8" xfId="6708"/>
    <cellStyle name="row 9" xfId="6709"/>
    <cellStyle name="RowCodes" xfId="6710"/>
    <cellStyle name="Row-Col Headings" xfId="6711"/>
    <cellStyle name="RowTitles" xfId="6712"/>
    <cellStyle name="RowTitles 2" xfId="6713"/>
    <cellStyle name="RowTitles_CENTRAL_GOVT" xfId="6714"/>
    <cellStyle name="RowTitles1-Detail" xfId="6715"/>
    <cellStyle name="RowTitles-Col2" xfId="6716"/>
    <cellStyle name="RowTitles-Detail" xfId="6717"/>
    <cellStyle name="Satisfaisant 2" xfId="6718"/>
    <cellStyle name="Satisfaisant 2 10" xfId="6719"/>
    <cellStyle name="Satisfaisant 2 11" xfId="6720"/>
    <cellStyle name="Satisfaisant 2 12" xfId="6721"/>
    <cellStyle name="Satisfaisant 2 13" xfId="6722"/>
    <cellStyle name="Satisfaisant 2 14" xfId="6723"/>
    <cellStyle name="Satisfaisant 2 15" xfId="6724"/>
    <cellStyle name="Satisfaisant 2 16" xfId="6725"/>
    <cellStyle name="Satisfaisant 2 17" xfId="6726"/>
    <cellStyle name="Satisfaisant 2 18" xfId="6727"/>
    <cellStyle name="Satisfaisant 2 19" xfId="6728"/>
    <cellStyle name="Satisfaisant 2 2" xfId="6729"/>
    <cellStyle name="Satisfaisant 2 20" xfId="6730"/>
    <cellStyle name="Satisfaisant 2 21" xfId="6731"/>
    <cellStyle name="Satisfaisant 2 22" xfId="6732"/>
    <cellStyle name="Satisfaisant 2 23" xfId="6733"/>
    <cellStyle name="Satisfaisant 2 24" xfId="6734"/>
    <cellStyle name="Satisfaisant 2 25" xfId="6735"/>
    <cellStyle name="Satisfaisant 2 3" xfId="6736"/>
    <cellStyle name="Satisfaisant 2 4" xfId="6737"/>
    <cellStyle name="Satisfaisant 2 5" xfId="6738"/>
    <cellStyle name="Satisfaisant 2 6" xfId="6739"/>
    <cellStyle name="Satisfaisant 2 7" xfId="6740"/>
    <cellStyle name="Satisfaisant 2 8" xfId="6741"/>
    <cellStyle name="Satisfaisant 2 9" xfId="6742"/>
    <cellStyle name="Satisfaisant 3" xfId="6743"/>
    <cellStyle name="Satisfaisant 3 10" xfId="6744"/>
    <cellStyle name="Satisfaisant 3 11" xfId="6745"/>
    <cellStyle name="Satisfaisant 3 12" xfId="6746"/>
    <cellStyle name="Satisfaisant 3 13" xfId="6747"/>
    <cellStyle name="Satisfaisant 3 14" xfId="6748"/>
    <cellStyle name="Satisfaisant 3 15" xfId="6749"/>
    <cellStyle name="Satisfaisant 3 16" xfId="6750"/>
    <cellStyle name="Satisfaisant 3 17" xfId="6751"/>
    <cellStyle name="Satisfaisant 3 18" xfId="6752"/>
    <cellStyle name="Satisfaisant 3 19" xfId="6753"/>
    <cellStyle name="Satisfaisant 3 2" xfId="6754"/>
    <cellStyle name="Satisfaisant 3 20" xfId="6755"/>
    <cellStyle name="Satisfaisant 3 21" xfId="6756"/>
    <cellStyle name="Satisfaisant 3 22" xfId="6757"/>
    <cellStyle name="Satisfaisant 3 23" xfId="6758"/>
    <cellStyle name="Satisfaisant 3 24" xfId="6759"/>
    <cellStyle name="Satisfaisant 3 25" xfId="6760"/>
    <cellStyle name="Satisfaisant 3 3" xfId="6761"/>
    <cellStyle name="Satisfaisant 3 4" xfId="6762"/>
    <cellStyle name="Satisfaisant 3 5" xfId="6763"/>
    <cellStyle name="Satisfaisant 3 6" xfId="6764"/>
    <cellStyle name="Satisfaisant 3 7" xfId="6765"/>
    <cellStyle name="Satisfaisant 3 8" xfId="6766"/>
    <cellStyle name="Satisfaisant 3 9" xfId="6767"/>
    <cellStyle name="Sortie 2" xfId="6768"/>
    <cellStyle name="Sortie 2 10" xfId="6769"/>
    <cellStyle name="Sortie 2 10 2" xfId="6770"/>
    <cellStyle name="Sortie 2 11" xfId="6771"/>
    <cellStyle name="Sortie 2 11 2" xfId="6772"/>
    <cellStyle name="Sortie 2 12" xfId="6773"/>
    <cellStyle name="Sortie 2 12 2" xfId="6774"/>
    <cellStyle name="Sortie 2 13" xfId="6775"/>
    <cellStyle name="Sortie 2 13 2" xfId="6776"/>
    <cellStyle name="Sortie 2 14" xfId="6777"/>
    <cellStyle name="Sortie 2 14 2" xfId="6778"/>
    <cellStyle name="Sortie 2 15" xfId="6779"/>
    <cellStyle name="Sortie 2 15 2" xfId="6780"/>
    <cellStyle name="Sortie 2 16" xfId="6781"/>
    <cellStyle name="Sortie 2 16 2" xfId="6782"/>
    <cellStyle name="Sortie 2 17" xfId="6783"/>
    <cellStyle name="Sortie 2 17 2" xfId="6784"/>
    <cellStyle name="Sortie 2 18" xfId="6785"/>
    <cellStyle name="Sortie 2 18 2" xfId="6786"/>
    <cellStyle name="Sortie 2 19" xfId="6787"/>
    <cellStyle name="Sortie 2 19 2" xfId="6788"/>
    <cellStyle name="Sortie 2 2" xfId="6789"/>
    <cellStyle name="Sortie 2 2 2" xfId="6790"/>
    <cellStyle name="Sortie 2 20" xfId="6791"/>
    <cellStyle name="Sortie 2 20 2" xfId="6792"/>
    <cellStyle name="Sortie 2 21" xfId="6793"/>
    <cellStyle name="Sortie 2 21 2" xfId="6794"/>
    <cellStyle name="Sortie 2 22" xfId="6795"/>
    <cellStyle name="Sortie 2 22 2" xfId="6796"/>
    <cellStyle name="Sortie 2 23" xfId="6797"/>
    <cellStyle name="Sortie 2 23 2" xfId="6798"/>
    <cellStyle name="Sortie 2 24" xfId="6799"/>
    <cellStyle name="Sortie 2 24 2" xfId="6800"/>
    <cellStyle name="Sortie 2 25" xfId="6801"/>
    <cellStyle name="Sortie 2 25 2" xfId="6802"/>
    <cellStyle name="Sortie 2 26" xfId="6803"/>
    <cellStyle name="Sortie 2 3" xfId="6804"/>
    <cellStyle name="Sortie 2 3 2" xfId="6805"/>
    <cellStyle name="Sortie 2 4" xfId="6806"/>
    <cellStyle name="Sortie 2 4 2" xfId="6807"/>
    <cellStyle name="Sortie 2 5" xfId="6808"/>
    <cellStyle name="Sortie 2 5 2" xfId="6809"/>
    <cellStyle name="Sortie 2 6" xfId="6810"/>
    <cellStyle name="Sortie 2 6 2" xfId="6811"/>
    <cellStyle name="Sortie 2 7" xfId="6812"/>
    <cellStyle name="Sortie 2 7 2" xfId="6813"/>
    <cellStyle name="Sortie 2 8" xfId="6814"/>
    <cellStyle name="Sortie 2 8 2" xfId="6815"/>
    <cellStyle name="Sortie 2 9" xfId="6816"/>
    <cellStyle name="Sortie 2 9 2" xfId="6817"/>
    <cellStyle name="Sortie 3" xfId="6818"/>
    <cellStyle name="Sortie 3 10" xfId="6819"/>
    <cellStyle name="Sortie 3 10 2" xfId="6820"/>
    <cellStyle name="Sortie 3 11" xfId="6821"/>
    <cellStyle name="Sortie 3 11 2" xfId="6822"/>
    <cellStyle name="Sortie 3 12" xfId="6823"/>
    <cellStyle name="Sortie 3 12 2" xfId="6824"/>
    <cellStyle name="Sortie 3 13" xfId="6825"/>
    <cellStyle name="Sortie 3 13 2" xfId="6826"/>
    <cellStyle name="Sortie 3 14" xfId="6827"/>
    <cellStyle name="Sortie 3 14 2" xfId="6828"/>
    <cellStyle name="Sortie 3 15" xfId="6829"/>
    <cellStyle name="Sortie 3 15 2" xfId="6830"/>
    <cellStyle name="Sortie 3 16" xfId="6831"/>
    <cellStyle name="Sortie 3 16 2" xfId="6832"/>
    <cellStyle name="Sortie 3 17" xfId="6833"/>
    <cellStyle name="Sortie 3 17 2" xfId="6834"/>
    <cellStyle name="Sortie 3 18" xfId="6835"/>
    <cellStyle name="Sortie 3 18 2" xfId="6836"/>
    <cellStyle name="Sortie 3 19" xfId="6837"/>
    <cellStyle name="Sortie 3 19 2" xfId="6838"/>
    <cellStyle name="Sortie 3 2" xfId="6839"/>
    <cellStyle name="Sortie 3 2 2" xfId="6840"/>
    <cellStyle name="Sortie 3 20" xfId="6841"/>
    <cellStyle name="Sortie 3 20 2" xfId="6842"/>
    <cellStyle name="Sortie 3 21" xfId="6843"/>
    <cellStyle name="Sortie 3 21 2" xfId="6844"/>
    <cellStyle name="Sortie 3 22" xfId="6845"/>
    <cellStyle name="Sortie 3 22 2" xfId="6846"/>
    <cellStyle name="Sortie 3 23" xfId="6847"/>
    <cellStyle name="Sortie 3 23 2" xfId="6848"/>
    <cellStyle name="Sortie 3 24" xfId="6849"/>
    <cellStyle name="Sortie 3 24 2" xfId="6850"/>
    <cellStyle name="Sortie 3 25" xfId="6851"/>
    <cellStyle name="Sortie 3 25 2" xfId="6852"/>
    <cellStyle name="Sortie 3 26" xfId="6853"/>
    <cellStyle name="Sortie 3 3" xfId="6854"/>
    <cellStyle name="Sortie 3 3 2" xfId="6855"/>
    <cellStyle name="Sortie 3 4" xfId="6856"/>
    <cellStyle name="Sortie 3 4 2" xfId="6857"/>
    <cellStyle name="Sortie 3 5" xfId="6858"/>
    <cellStyle name="Sortie 3 5 2" xfId="6859"/>
    <cellStyle name="Sortie 3 6" xfId="6860"/>
    <cellStyle name="Sortie 3 6 2" xfId="6861"/>
    <cellStyle name="Sortie 3 7" xfId="6862"/>
    <cellStyle name="Sortie 3 7 2" xfId="6863"/>
    <cellStyle name="Sortie 3 8" xfId="6864"/>
    <cellStyle name="Sortie 3 8 2" xfId="6865"/>
    <cellStyle name="Sortie 3 9" xfId="6866"/>
    <cellStyle name="Sortie 3 9 2" xfId="6867"/>
    <cellStyle name="Standaard_Blad1" xfId="6868"/>
    <cellStyle name="Standard_DIAGRAM" xfId="6869"/>
    <cellStyle name="Sub-titles" xfId="6870"/>
    <cellStyle name="Sub-titles Cols" xfId="6871"/>
    <cellStyle name="Sub-titles rows" xfId="6872"/>
    <cellStyle name="Table No." xfId="6873"/>
    <cellStyle name="Table Title" xfId="6874"/>
    <cellStyle name="temp" xfId="6875"/>
    <cellStyle name="Texte explicatif 2" xfId="6876"/>
    <cellStyle name="Texte explicatif 2 10" xfId="6877"/>
    <cellStyle name="Texte explicatif 2 11" xfId="6878"/>
    <cellStyle name="Texte explicatif 2 12" xfId="6879"/>
    <cellStyle name="Texte explicatif 2 13" xfId="6880"/>
    <cellStyle name="Texte explicatif 2 14" xfId="6881"/>
    <cellStyle name="Texte explicatif 2 15" xfId="6882"/>
    <cellStyle name="Texte explicatif 2 16" xfId="6883"/>
    <cellStyle name="Texte explicatif 2 17" xfId="6884"/>
    <cellStyle name="Texte explicatif 2 18" xfId="6885"/>
    <cellStyle name="Texte explicatif 2 19" xfId="6886"/>
    <cellStyle name="Texte explicatif 2 2" xfId="6887"/>
    <cellStyle name="Texte explicatif 2 20" xfId="6888"/>
    <cellStyle name="Texte explicatif 2 21" xfId="6889"/>
    <cellStyle name="Texte explicatif 2 22" xfId="6890"/>
    <cellStyle name="Texte explicatif 2 23" xfId="6891"/>
    <cellStyle name="Texte explicatif 2 24" xfId="6892"/>
    <cellStyle name="Texte explicatif 2 25" xfId="6893"/>
    <cellStyle name="Texte explicatif 2 3" xfId="6894"/>
    <cellStyle name="Texte explicatif 2 4" xfId="6895"/>
    <cellStyle name="Texte explicatif 2 5" xfId="6896"/>
    <cellStyle name="Texte explicatif 2 6" xfId="6897"/>
    <cellStyle name="Texte explicatif 2 7" xfId="6898"/>
    <cellStyle name="Texte explicatif 2 8" xfId="6899"/>
    <cellStyle name="Texte explicatif 2 9" xfId="6900"/>
    <cellStyle name="Texte explicatif 3" xfId="6901"/>
    <cellStyle name="Texte explicatif 3 10" xfId="6902"/>
    <cellStyle name="Texte explicatif 3 11" xfId="6903"/>
    <cellStyle name="Texte explicatif 3 12" xfId="6904"/>
    <cellStyle name="Texte explicatif 3 13" xfId="6905"/>
    <cellStyle name="Texte explicatif 3 14" xfId="6906"/>
    <cellStyle name="Texte explicatif 3 15" xfId="6907"/>
    <cellStyle name="Texte explicatif 3 16" xfId="6908"/>
    <cellStyle name="Texte explicatif 3 17" xfId="6909"/>
    <cellStyle name="Texte explicatif 3 18" xfId="6910"/>
    <cellStyle name="Texte explicatif 3 19" xfId="6911"/>
    <cellStyle name="Texte explicatif 3 2" xfId="6912"/>
    <cellStyle name="Texte explicatif 3 20" xfId="6913"/>
    <cellStyle name="Texte explicatif 3 21" xfId="6914"/>
    <cellStyle name="Texte explicatif 3 22" xfId="6915"/>
    <cellStyle name="Texte explicatif 3 23" xfId="6916"/>
    <cellStyle name="Texte explicatif 3 24" xfId="6917"/>
    <cellStyle name="Texte explicatif 3 25" xfId="6918"/>
    <cellStyle name="Texte explicatif 3 3" xfId="6919"/>
    <cellStyle name="Texte explicatif 3 4" xfId="6920"/>
    <cellStyle name="Texte explicatif 3 5" xfId="6921"/>
    <cellStyle name="Texte explicatif 3 6" xfId="6922"/>
    <cellStyle name="Texte explicatif 3 7" xfId="6923"/>
    <cellStyle name="Texte explicatif 3 8" xfId="6924"/>
    <cellStyle name="Texte explicatif 3 9" xfId="6925"/>
    <cellStyle name="Title" xfId="6926"/>
    <cellStyle name="title1" xfId="6927"/>
    <cellStyle name="Titles" xfId="6928"/>
    <cellStyle name="Titre 2" xfId="6929"/>
    <cellStyle name="Titre 1 2" xfId="6930"/>
    <cellStyle name="Titre 1 2 10" xfId="6931"/>
    <cellStyle name="Titre 1 2 11" xfId="6932"/>
    <cellStyle name="Titre 1 2 12" xfId="6933"/>
    <cellStyle name="Titre 1 2 13" xfId="6934"/>
    <cellStyle name="Titre 1 2 14" xfId="6935"/>
    <cellStyle name="Titre 1 2 15" xfId="6936"/>
    <cellStyle name="Titre 1 2 16" xfId="6937"/>
    <cellStyle name="Titre 1 2 17" xfId="6938"/>
    <cellStyle name="Titre 1 2 18" xfId="6939"/>
    <cellStyle name="Titre 1 2 19" xfId="6940"/>
    <cellStyle name="Titre 1 2 2" xfId="6941"/>
    <cellStyle name="Titre 1 2 20" xfId="6942"/>
    <cellStyle name="Titre 1 2 21" xfId="6943"/>
    <cellStyle name="Titre 1 2 22" xfId="6944"/>
    <cellStyle name="Titre 1 2 23" xfId="6945"/>
    <cellStyle name="Titre 1 2 24" xfId="6946"/>
    <cellStyle name="Titre 1 2 25" xfId="6947"/>
    <cellStyle name="Titre 1 2 3" xfId="6948"/>
    <cellStyle name="Titre 1 2 4" xfId="6949"/>
    <cellStyle name="Titre 1 2 5" xfId="6950"/>
    <cellStyle name="Titre 1 2 6" xfId="6951"/>
    <cellStyle name="Titre 1 2 7" xfId="6952"/>
    <cellStyle name="Titre 1 2 8" xfId="6953"/>
    <cellStyle name="Titre 1 2 9" xfId="6954"/>
    <cellStyle name="Titre 1 3" xfId="6955"/>
    <cellStyle name="Titre 1 3 10" xfId="6956"/>
    <cellStyle name="Titre 1 3 11" xfId="6957"/>
    <cellStyle name="Titre 1 3 12" xfId="6958"/>
    <cellStyle name="Titre 1 3 13" xfId="6959"/>
    <cellStyle name="Titre 1 3 14" xfId="6960"/>
    <cellStyle name="Titre 1 3 15" xfId="6961"/>
    <cellStyle name="Titre 1 3 16" xfId="6962"/>
    <cellStyle name="Titre 1 3 17" xfId="6963"/>
    <cellStyle name="Titre 1 3 18" xfId="6964"/>
    <cellStyle name="Titre 1 3 19" xfId="6965"/>
    <cellStyle name="Titre 1 3 2" xfId="6966"/>
    <cellStyle name="Titre 1 3 20" xfId="6967"/>
    <cellStyle name="Titre 1 3 21" xfId="6968"/>
    <cellStyle name="Titre 1 3 22" xfId="6969"/>
    <cellStyle name="Titre 1 3 23" xfId="6970"/>
    <cellStyle name="Titre 1 3 24" xfId="6971"/>
    <cellStyle name="Titre 1 3 25" xfId="6972"/>
    <cellStyle name="Titre 1 3 3" xfId="6973"/>
    <cellStyle name="Titre 1 3 4" xfId="6974"/>
    <cellStyle name="Titre 1 3 5" xfId="6975"/>
    <cellStyle name="Titre 1 3 6" xfId="6976"/>
    <cellStyle name="Titre 1 3 7" xfId="6977"/>
    <cellStyle name="Titre 1 3 8" xfId="6978"/>
    <cellStyle name="Titre 1 3 9" xfId="6979"/>
    <cellStyle name="Titre 2 2" xfId="6980"/>
    <cellStyle name="Titre 2 2 10" xfId="6981"/>
    <cellStyle name="Titre 2 2 11" xfId="6982"/>
    <cellStyle name="Titre 2 2 12" xfId="6983"/>
    <cellStyle name="Titre 2 2 13" xfId="6984"/>
    <cellStyle name="Titre 2 2 14" xfId="6985"/>
    <cellStyle name="Titre 2 2 15" xfId="6986"/>
    <cellStyle name="Titre 2 2 16" xfId="6987"/>
    <cellStyle name="Titre 2 2 17" xfId="6988"/>
    <cellStyle name="Titre 2 2 18" xfId="6989"/>
    <cellStyle name="Titre 2 2 19" xfId="6990"/>
    <cellStyle name="Titre 2 2 2" xfId="6991"/>
    <cellStyle name="Titre 2 2 20" xfId="6992"/>
    <cellStyle name="Titre 2 2 21" xfId="6993"/>
    <cellStyle name="Titre 2 2 22" xfId="6994"/>
    <cellStyle name="Titre 2 2 23" xfId="6995"/>
    <cellStyle name="Titre 2 2 24" xfId="6996"/>
    <cellStyle name="Titre 2 2 25" xfId="6997"/>
    <cellStyle name="Titre 2 2 3" xfId="6998"/>
    <cellStyle name="Titre 2 2 4" xfId="6999"/>
    <cellStyle name="Titre 2 2 5" xfId="7000"/>
    <cellStyle name="Titre 2 2 6" xfId="7001"/>
    <cellStyle name="Titre 2 2 7" xfId="7002"/>
    <cellStyle name="Titre 2 2 8" xfId="7003"/>
    <cellStyle name="Titre 2 2 9" xfId="7004"/>
    <cellStyle name="Titre 2 3" xfId="7005"/>
    <cellStyle name="Titre 2 3 10" xfId="7006"/>
    <cellStyle name="Titre 2 3 11" xfId="7007"/>
    <cellStyle name="Titre 2 3 12" xfId="7008"/>
    <cellStyle name="Titre 2 3 13" xfId="7009"/>
    <cellStyle name="Titre 2 3 14" xfId="7010"/>
    <cellStyle name="Titre 2 3 15" xfId="7011"/>
    <cellStyle name="Titre 2 3 16" xfId="7012"/>
    <cellStyle name="Titre 2 3 17" xfId="7013"/>
    <cellStyle name="Titre 2 3 18" xfId="7014"/>
    <cellStyle name="Titre 2 3 19" xfId="7015"/>
    <cellStyle name="Titre 2 3 2" xfId="7016"/>
    <cellStyle name="Titre 2 3 20" xfId="7017"/>
    <cellStyle name="Titre 2 3 21" xfId="7018"/>
    <cellStyle name="Titre 2 3 22" xfId="7019"/>
    <cellStyle name="Titre 2 3 23" xfId="7020"/>
    <cellStyle name="Titre 2 3 24" xfId="7021"/>
    <cellStyle name="Titre 2 3 25" xfId="7022"/>
    <cellStyle name="Titre 2 3 3" xfId="7023"/>
    <cellStyle name="Titre 2 3 4" xfId="7024"/>
    <cellStyle name="Titre 2 3 5" xfId="7025"/>
    <cellStyle name="Titre 2 3 6" xfId="7026"/>
    <cellStyle name="Titre 2 3 7" xfId="7027"/>
    <cellStyle name="Titre 2 3 8" xfId="7028"/>
    <cellStyle name="Titre 2 3 9" xfId="7029"/>
    <cellStyle name="Titre 3 2" xfId="7030"/>
    <cellStyle name="Titre 3 2 10" xfId="7031"/>
    <cellStyle name="Titre 3 2 11" xfId="7032"/>
    <cellStyle name="Titre 3 2 12" xfId="7033"/>
    <cellStyle name="Titre 3 2 13" xfId="7034"/>
    <cellStyle name="Titre 3 2 14" xfId="7035"/>
    <cellStyle name="Titre 3 2 15" xfId="7036"/>
    <cellStyle name="Titre 3 2 16" xfId="7037"/>
    <cellStyle name="Titre 3 2 17" xfId="7038"/>
    <cellStyle name="Titre 3 2 18" xfId="7039"/>
    <cellStyle name="Titre 3 2 19" xfId="7040"/>
    <cellStyle name="Titre 3 2 2" xfId="7041"/>
    <cellStyle name="Titre 3 2 20" xfId="7042"/>
    <cellStyle name="Titre 3 2 21" xfId="7043"/>
    <cellStyle name="Titre 3 2 22" xfId="7044"/>
    <cellStyle name="Titre 3 2 23" xfId="7045"/>
    <cellStyle name="Titre 3 2 24" xfId="7046"/>
    <cellStyle name="Titre 3 2 25" xfId="7047"/>
    <cellStyle name="Titre 3 2 3" xfId="7048"/>
    <cellStyle name="Titre 3 2 4" xfId="7049"/>
    <cellStyle name="Titre 3 2 5" xfId="7050"/>
    <cellStyle name="Titre 3 2 6" xfId="7051"/>
    <cellStyle name="Titre 3 2 7" xfId="7052"/>
    <cellStyle name="Titre 3 2 8" xfId="7053"/>
    <cellStyle name="Titre 3 2 9" xfId="7054"/>
    <cellStyle name="Titre 3 3" xfId="7055"/>
    <cellStyle name="Titre 3 3 10" xfId="7056"/>
    <cellStyle name="Titre 3 3 11" xfId="7057"/>
    <cellStyle name="Titre 3 3 12" xfId="7058"/>
    <cellStyle name="Titre 3 3 13" xfId="7059"/>
    <cellStyle name="Titre 3 3 14" xfId="7060"/>
    <cellStyle name="Titre 3 3 15" xfId="7061"/>
    <cellStyle name="Titre 3 3 16" xfId="7062"/>
    <cellStyle name="Titre 3 3 17" xfId="7063"/>
    <cellStyle name="Titre 3 3 18" xfId="7064"/>
    <cellStyle name="Titre 3 3 19" xfId="7065"/>
    <cellStyle name="Titre 3 3 2" xfId="7066"/>
    <cellStyle name="Titre 3 3 20" xfId="7067"/>
    <cellStyle name="Titre 3 3 21" xfId="7068"/>
    <cellStyle name="Titre 3 3 22" xfId="7069"/>
    <cellStyle name="Titre 3 3 23" xfId="7070"/>
    <cellStyle name="Titre 3 3 24" xfId="7071"/>
    <cellStyle name="Titre 3 3 25" xfId="7072"/>
    <cellStyle name="Titre 3 3 3" xfId="7073"/>
    <cellStyle name="Titre 3 3 4" xfId="7074"/>
    <cellStyle name="Titre 3 3 5" xfId="7075"/>
    <cellStyle name="Titre 3 3 6" xfId="7076"/>
    <cellStyle name="Titre 3 3 7" xfId="7077"/>
    <cellStyle name="Titre 3 3 8" xfId="7078"/>
    <cellStyle name="Titre 3 3 9" xfId="7079"/>
    <cellStyle name="Titre 4 2" xfId="7080"/>
    <cellStyle name="Titre 4 2 10" xfId="7081"/>
    <cellStyle name="Titre 4 2 11" xfId="7082"/>
    <cellStyle name="Titre 4 2 12" xfId="7083"/>
    <cellStyle name="Titre 4 2 13" xfId="7084"/>
    <cellStyle name="Titre 4 2 14" xfId="7085"/>
    <cellStyle name="Titre 4 2 15" xfId="7086"/>
    <cellStyle name="Titre 4 2 16" xfId="7087"/>
    <cellStyle name="Titre 4 2 17" xfId="7088"/>
    <cellStyle name="Titre 4 2 18" xfId="7089"/>
    <cellStyle name="Titre 4 2 19" xfId="7090"/>
    <cellStyle name="Titre 4 2 2" xfId="7091"/>
    <cellStyle name="Titre 4 2 20" xfId="7092"/>
    <cellStyle name="Titre 4 2 21" xfId="7093"/>
    <cellStyle name="Titre 4 2 22" xfId="7094"/>
    <cellStyle name="Titre 4 2 23" xfId="7095"/>
    <cellStyle name="Titre 4 2 24" xfId="7096"/>
    <cellStyle name="Titre 4 2 25" xfId="7097"/>
    <cellStyle name="Titre 4 2 3" xfId="7098"/>
    <cellStyle name="Titre 4 2 4" xfId="7099"/>
    <cellStyle name="Titre 4 2 5" xfId="7100"/>
    <cellStyle name="Titre 4 2 6" xfId="7101"/>
    <cellStyle name="Titre 4 2 7" xfId="7102"/>
    <cellStyle name="Titre 4 2 8" xfId="7103"/>
    <cellStyle name="Titre 4 2 9" xfId="7104"/>
    <cellStyle name="Titre 4 3" xfId="7105"/>
    <cellStyle name="Titre 4 3 10" xfId="7106"/>
    <cellStyle name="Titre 4 3 11" xfId="7107"/>
    <cellStyle name="Titre 4 3 12" xfId="7108"/>
    <cellStyle name="Titre 4 3 13" xfId="7109"/>
    <cellStyle name="Titre 4 3 14" xfId="7110"/>
    <cellStyle name="Titre 4 3 15" xfId="7111"/>
    <cellStyle name="Titre 4 3 16" xfId="7112"/>
    <cellStyle name="Titre 4 3 17" xfId="7113"/>
    <cellStyle name="Titre 4 3 18" xfId="7114"/>
    <cellStyle name="Titre 4 3 19" xfId="7115"/>
    <cellStyle name="Titre 4 3 2" xfId="7116"/>
    <cellStyle name="Titre 4 3 20" xfId="7117"/>
    <cellStyle name="Titre 4 3 21" xfId="7118"/>
    <cellStyle name="Titre 4 3 22" xfId="7119"/>
    <cellStyle name="Titre 4 3 23" xfId="7120"/>
    <cellStyle name="Titre 4 3 24" xfId="7121"/>
    <cellStyle name="Titre 4 3 25" xfId="7122"/>
    <cellStyle name="Titre 4 3 3" xfId="7123"/>
    <cellStyle name="Titre 4 3 4" xfId="7124"/>
    <cellStyle name="Titre 4 3 5" xfId="7125"/>
    <cellStyle name="Titre 4 3 6" xfId="7126"/>
    <cellStyle name="Titre 4 3 7" xfId="7127"/>
    <cellStyle name="Titre 4 3 8" xfId="7128"/>
    <cellStyle name="Titre 4 3 9" xfId="7129"/>
    <cellStyle name="Titre1" xfId="7130"/>
    <cellStyle name="Total 2" xfId="7131"/>
    <cellStyle name="Total 2 10" xfId="7132"/>
    <cellStyle name="Total 2 10 2" xfId="7133"/>
    <cellStyle name="Total 2 11" xfId="7134"/>
    <cellStyle name="Total 2 11 2" xfId="7135"/>
    <cellStyle name="Total 2 12" xfId="7136"/>
    <cellStyle name="Total 2 12 2" xfId="7137"/>
    <cellStyle name="Total 2 13" xfId="7138"/>
    <cellStyle name="Total 2 13 2" xfId="7139"/>
    <cellStyle name="Total 2 14" xfId="7140"/>
    <cellStyle name="Total 2 14 2" xfId="7141"/>
    <cellStyle name="Total 2 15" xfId="7142"/>
    <cellStyle name="Total 2 15 2" xfId="7143"/>
    <cellStyle name="Total 2 16" xfId="7144"/>
    <cellStyle name="Total 2 16 2" xfId="7145"/>
    <cellStyle name="Total 2 17" xfId="7146"/>
    <cellStyle name="Total 2 17 2" xfId="7147"/>
    <cellStyle name="Total 2 18" xfId="7148"/>
    <cellStyle name="Total 2 18 2" xfId="7149"/>
    <cellStyle name="Total 2 19" xfId="7150"/>
    <cellStyle name="Total 2 19 2" xfId="7151"/>
    <cellStyle name="Total 2 2" xfId="7152"/>
    <cellStyle name="Total 2 2 2" xfId="7153"/>
    <cellStyle name="Total 2 20" xfId="7154"/>
    <cellStyle name="Total 2 20 2" xfId="7155"/>
    <cellStyle name="Total 2 21" xfId="7156"/>
    <cellStyle name="Total 2 21 2" xfId="7157"/>
    <cellStyle name="Total 2 22" xfId="7158"/>
    <cellStyle name="Total 2 22 2" xfId="7159"/>
    <cellStyle name="Total 2 23" xfId="7160"/>
    <cellStyle name="Total 2 23 2" xfId="7161"/>
    <cellStyle name="Total 2 24" xfId="7162"/>
    <cellStyle name="Total 2 24 2" xfId="7163"/>
    <cellStyle name="Total 2 25" xfId="7164"/>
    <cellStyle name="Total 2 25 2" xfId="7165"/>
    <cellStyle name="Total 2 26" xfId="7166"/>
    <cellStyle name="Total 2 3" xfId="7167"/>
    <cellStyle name="Total 2 3 2" xfId="7168"/>
    <cellStyle name="Total 2 4" xfId="7169"/>
    <cellStyle name="Total 2 4 2" xfId="7170"/>
    <cellStyle name="Total 2 5" xfId="7171"/>
    <cellStyle name="Total 2 5 2" xfId="7172"/>
    <cellStyle name="Total 2 6" xfId="7173"/>
    <cellStyle name="Total 2 6 2" xfId="7174"/>
    <cellStyle name="Total 2 7" xfId="7175"/>
    <cellStyle name="Total 2 7 2" xfId="7176"/>
    <cellStyle name="Total 2 8" xfId="7177"/>
    <cellStyle name="Total 2 8 2" xfId="7178"/>
    <cellStyle name="Total 2 9" xfId="7179"/>
    <cellStyle name="Total 2 9 2" xfId="7180"/>
    <cellStyle name="Total 3" xfId="7181"/>
    <cellStyle name="Total 3 10" xfId="7182"/>
    <cellStyle name="Total 3 10 2" xfId="7183"/>
    <cellStyle name="Total 3 11" xfId="7184"/>
    <cellStyle name="Total 3 11 2" xfId="7185"/>
    <cellStyle name="Total 3 12" xfId="7186"/>
    <cellStyle name="Total 3 12 2" xfId="7187"/>
    <cellStyle name="Total 3 13" xfId="7188"/>
    <cellStyle name="Total 3 13 2" xfId="7189"/>
    <cellStyle name="Total 3 14" xfId="7190"/>
    <cellStyle name="Total 3 14 2" xfId="7191"/>
    <cellStyle name="Total 3 15" xfId="7192"/>
    <cellStyle name="Total 3 15 2" xfId="7193"/>
    <cellStyle name="Total 3 16" xfId="7194"/>
    <cellStyle name="Total 3 16 2" xfId="7195"/>
    <cellStyle name="Total 3 17" xfId="7196"/>
    <cellStyle name="Total 3 17 2" xfId="7197"/>
    <cellStyle name="Total 3 18" xfId="7198"/>
    <cellStyle name="Total 3 18 2" xfId="7199"/>
    <cellStyle name="Total 3 19" xfId="7200"/>
    <cellStyle name="Total 3 19 2" xfId="7201"/>
    <cellStyle name="Total 3 2" xfId="7202"/>
    <cellStyle name="Total 3 2 2" xfId="7203"/>
    <cellStyle name="Total 3 20" xfId="7204"/>
    <cellStyle name="Total 3 20 2" xfId="7205"/>
    <cellStyle name="Total 3 21" xfId="7206"/>
    <cellStyle name="Total 3 21 2" xfId="7207"/>
    <cellStyle name="Total 3 22" xfId="7208"/>
    <cellStyle name="Total 3 22 2" xfId="7209"/>
    <cellStyle name="Total 3 23" xfId="7210"/>
    <cellStyle name="Total 3 23 2" xfId="7211"/>
    <cellStyle name="Total 3 24" xfId="7212"/>
    <cellStyle name="Total 3 24 2" xfId="7213"/>
    <cellStyle name="Total 3 25" xfId="7214"/>
    <cellStyle name="Total 3 25 2" xfId="7215"/>
    <cellStyle name="Total 3 26" xfId="7216"/>
    <cellStyle name="Total 3 3" xfId="7217"/>
    <cellStyle name="Total 3 3 2" xfId="7218"/>
    <cellStyle name="Total 3 4" xfId="7219"/>
    <cellStyle name="Total 3 4 2" xfId="7220"/>
    <cellStyle name="Total 3 5" xfId="7221"/>
    <cellStyle name="Total 3 5 2" xfId="7222"/>
    <cellStyle name="Total 3 6" xfId="7223"/>
    <cellStyle name="Total 3 6 2" xfId="7224"/>
    <cellStyle name="Total 3 7" xfId="7225"/>
    <cellStyle name="Total 3 7 2" xfId="7226"/>
    <cellStyle name="Total 3 8" xfId="7227"/>
    <cellStyle name="Total 3 8 2" xfId="7228"/>
    <cellStyle name="Total 3 9" xfId="7229"/>
    <cellStyle name="Total 3 9 2" xfId="7230"/>
    <cellStyle name="Tusental (0)_Blad2" xfId="7231"/>
    <cellStyle name="Tusental 2" xfId="7232"/>
    <cellStyle name="Tusental_Blad2" xfId="7233"/>
    <cellStyle name="Uwaga 2" xfId="7234"/>
    <cellStyle name="Uwaga 2 2" xfId="7235"/>
    <cellStyle name="Uwaga 2 2 2" xfId="7236"/>
    <cellStyle name="Valuta (0)_Blad2" xfId="7237"/>
    <cellStyle name="Valuta_Blad2" xfId="7238"/>
    <cellStyle name="Vérification 2" xfId="7239"/>
    <cellStyle name="Vérification 2 10" xfId="7240"/>
    <cellStyle name="Vérification 2 11" xfId="7241"/>
    <cellStyle name="Vérification 2 12" xfId="7242"/>
    <cellStyle name="Vérification 2 13" xfId="7243"/>
    <cellStyle name="Vérification 2 14" xfId="7244"/>
    <cellStyle name="Vérification 2 15" xfId="7245"/>
    <cellStyle name="Vérification 2 16" xfId="7246"/>
    <cellStyle name="Vérification 2 17" xfId="7247"/>
    <cellStyle name="Vérification 2 18" xfId="7248"/>
    <cellStyle name="Vérification 2 19" xfId="7249"/>
    <cellStyle name="Vérification 2 2" xfId="7250"/>
    <cellStyle name="Vérification 2 20" xfId="7251"/>
    <cellStyle name="Vérification 2 21" xfId="7252"/>
    <cellStyle name="Vérification 2 22" xfId="7253"/>
    <cellStyle name="Vérification 2 23" xfId="7254"/>
    <cellStyle name="Vérification 2 24" xfId="7255"/>
    <cellStyle name="Vérification 2 25" xfId="7256"/>
    <cellStyle name="Vérification 2 3" xfId="7257"/>
    <cellStyle name="Vérification 2 4" xfId="7258"/>
    <cellStyle name="Vérification 2 5" xfId="7259"/>
    <cellStyle name="Vérification 2 6" xfId="7260"/>
    <cellStyle name="Vérification 2 7" xfId="7261"/>
    <cellStyle name="Vérification 2 8" xfId="7262"/>
    <cellStyle name="Vérification 2 9" xfId="7263"/>
    <cellStyle name="Vérification 3" xfId="7264"/>
    <cellStyle name="Vérification 3 10" xfId="7265"/>
    <cellStyle name="Vérification 3 11" xfId="7266"/>
    <cellStyle name="Vérification 3 12" xfId="7267"/>
    <cellStyle name="Vérification 3 13" xfId="7268"/>
    <cellStyle name="Vérification 3 14" xfId="7269"/>
    <cellStyle name="Vérification 3 15" xfId="7270"/>
    <cellStyle name="Vérification 3 16" xfId="7271"/>
    <cellStyle name="Vérification 3 17" xfId="7272"/>
    <cellStyle name="Vérification 3 18" xfId="7273"/>
    <cellStyle name="Vérification 3 19" xfId="7274"/>
    <cellStyle name="Vérification 3 2" xfId="7275"/>
    <cellStyle name="Vérification 3 20" xfId="7276"/>
    <cellStyle name="Vérification 3 21" xfId="7277"/>
    <cellStyle name="Vérification 3 22" xfId="7278"/>
    <cellStyle name="Vérification 3 23" xfId="7279"/>
    <cellStyle name="Vérification 3 24" xfId="7280"/>
    <cellStyle name="Vérification 3 25" xfId="7281"/>
    <cellStyle name="Vérification 3 3" xfId="7282"/>
    <cellStyle name="Vérification 3 4" xfId="7283"/>
    <cellStyle name="Vérification 3 5" xfId="7284"/>
    <cellStyle name="Vérification 3 6" xfId="7285"/>
    <cellStyle name="Vérification 3 7" xfId="7286"/>
    <cellStyle name="Vérification 3 8" xfId="7287"/>
    <cellStyle name="Vérification 3 9" xfId="7288"/>
    <cellStyle name="Währung [0]_DIAGRAM" xfId="7289"/>
    <cellStyle name="Währung_DIAGRAM" xfId="7290"/>
    <cellStyle name="Warning Text" xfId="7291"/>
    <cellStyle name="Warning Text 2" xfId="7292"/>
    <cellStyle name="표준_T_A8(통계청_검증결과)" xfId="7293"/>
    <cellStyle name="標準_法務省担当表（eigo ） " xfId="7294"/>
  </cellStyles>
  <dxfs count="0"/>
  <tableStyles count="0" defaultTableStyle="TableStyleMedium2" defaultPivotStyle="PivotStyleLight16"/>
  <colors>
    <mruColors>
      <color rgb="FFFFE8C0"/>
      <color rgb="FFF9B000"/>
      <color rgb="FFED8B00"/>
      <color rgb="FF00A9A0"/>
      <color rgb="FFB0AA9E"/>
      <color rgb="FFB8DEDB"/>
      <color rgb="FFE2007A"/>
      <color rgb="FF9E08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33844501718213"/>
          <c:y val="0.12212432620413841"/>
          <c:w val="0.5732282359679266"/>
          <c:h val="0.6961269344461832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AAA1"/>
              </a:solidFill>
              <a:ln w="25400">
                <a:noFill/>
              </a:ln>
              <a:effectLst/>
            </c:spPr>
          </c:dPt>
          <c:dPt>
            <c:idx val="1"/>
            <c:bubble3D val="0"/>
            <c:spPr>
              <a:solidFill>
                <a:srgbClr val="FFE8C0"/>
              </a:solidFill>
              <a:ln w="25400">
                <a:noFill/>
              </a:ln>
              <a:effectLst/>
            </c:spPr>
          </c:dPt>
          <c:dPt>
            <c:idx val="2"/>
            <c:bubble3D val="0"/>
            <c:spPr>
              <a:solidFill>
                <a:srgbClr val="F9B000"/>
              </a:solidFill>
              <a:ln w="25400">
                <a:noFill/>
              </a:ln>
              <a:effectLst/>
            </c:spPr>
          </c:dPt>
          <c:dLbls>
            <c:dLbl>
              <c:idx val="0"/>
              <c:layout>
                <c:manualLayout>
                  <c:x val="0.16002290950744558"/>
                  <c:y val="7.7290905929403506E-2"/>
                </c:manualLayout>
              </c:layout>
              <c:spPr/>
              <c:txPr>
                <a:bodyPr/>
                <a:lstStyle/>
                <a:p>
                  <a:pPr>
                    <a:defRPr sz="1400">
                      <a:solidFill>
                        <a:srgbClr val="00A9A0"/>
                      </a:solidFill>
                      <a:latin typeface="+mn-lt"/>
                    </a:defRPr>
                  </a:pPr>
                  <a:endParaRPr lang="fr-F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1181987399770905"/>
                  <c:y val="8.612415232133549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19457331042382592"/>
                  <c:y val="-1.102430555555555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400">
                    <a:latin typeface="+mn-lt"/>
                  </a:defRPr>
                </a:pPr>
                <a:endParaRPr lang="fr-F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'G1'!$A$7:$A$9</c:f>
              <c:strCache>
                <c:ptCount val="3"/>
                <c:pt idx="0">
                  <c:v>Oui, au moins une fois</c:v>
                </c:pt>
                <c:pt idx="1">
                  <c:v>Non, mais se déplace à pied, à vélo, à trottinette</c:v>
                </c:pt>
                <c:pt idx="2">
                  <c:v>Non, et se déplace en voiture ou transports en commun</c:v>
                </c:pt>
              </c:strCache>
            </c:strRef>
          </c:cat>
          <c:val>
            <c:numRef>
              <c:f>'G1'!$B$7:$B$9</c:f>
              <c:numCache>
                <c:formatCode>0%</c:formatCode>
                <c:ptCount val="3"/>
                <c:pt idx="0">
                  <c:v>0.66</c:v>
                </c:pt>
                <c:pt idx="1">
                  <c:v>0.09</c:v>
                </c:pt>
                <c:pt idx="2">
                  <c:v>0.25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1000" b="0" i="0">
          <a:solidFill>
            <a:srgbClr val="000000"/>
          </a:solidFill>
          <a:latin typeface="Raleway"/>
          <a:ea typeface="Raleway"/>
          <a:cs typeface="Raleway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'G9'!$B$5</c:f>
              <c:strCache>
                <c:ptCount val="1"/>
                <c:pt idx="0">
                  <c:v>Activité n°1</c:v>
                </c:pt>
              </c:strCache>
            </c:strRef>
          </c:tx>
          <c:spPr>
            <a:solidFill>
              <a:srgbClr val="00A9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'G9'!$A$6:$A$9</c:f>
              <c:strCache>
                <c:ptCount val="4"/>
                <c:pt idx="0">
                  <c:v>Régulièrement tout au long de l'année</c:v>
                </c:pt>
                <c:pt idx="1">
                  <c:v>De temps à autre tout au long de l'année</c:v>
                </c:pt>
                <c:pt idx="2">
                  <c:v>Seulement pendant les vacances</c:v>
                </c:pt>
                <c:pt idx="3">
                  <c:v>Uniquement à certaines périodes</c:v>
                </c:pt>
              </c:strCache>
            </c:strRef>
          </c:cat>
          <c:val>
            <c:numRef>
              <c:f>'G9'!$B$6:$B$9</c:f>
              <c:numCache>
                <c:formatCode>0.0</c:formatCode>
                <c:ptCount val="4"/>
                <c:pt idx="0">
                  <c:v>57.8</c:v>
                </c:pt>
                <c:pt idx="1">
                  <c:v>28.6</c:v>
                </c:pt>
                <c:pt idx="2">
                  <c:v>6</c:v>
                </c:pt>
                <c:pt idx="3">
                  <c:v>7.6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501-4C87-B288-028E5B903B17}"/>
            </c:ext>
          </c:extLst>
        </c:ser>
        <c:ser>
          <c:idx val="1"/>
          <c:order val="1"/>
          <c:tx>
            <c:strRef>
              <c:f>'G9'!$C$5</c:f>
              <c:strCache>
                <c:ptCount val="1"/>
                <c:pt idx="0">
                  <c:v>Activité n°2</c:v>
                </c:pt>
              </c:strCache>
            </c:strRef>
          </c:tx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'G9'!$A$6:$A$9</c:f>
              <c:strCache>
                <c:ptCount val="4"/>
                <c:pt idx="0">
                  <c:v>Régulièrement tout au long de l'année</c:v>
                </c:pt>
                <c:pt idx="1">
                  <c:v>De temps à autre tout au long de l'année</c:v>
                </c:pt>
                <c:pt idx="2">
                  <c:v>Seulement pendant les vacances</c:v>
                </c:pt>
                <c:pt idx="3">
                  <c:v>Uniquement à certaines périodes</c:v>
                </c:pt>
              </c:strCache>
            </c:strRef>
          </c:cat>
          <c:val>
            <c:numRef>
              <c:f>'G9'!$C$6:$C$9</c:f>
              <c:numCache>
                <c:formatCode>0.0</c:formatCode>
                <c:ptCount val="4"/>
                <c:pt idx="0">
                  <c:v>43.6</c:v>
                </c:pt>
                <c:pt idx="1">
                  <c:v>33.4</c:v>
                </c:pt>
                <c:pt idx="2">
                  <c:v>10.7</c:v>
                </c:pt>
                <c:pt idx="3">
                  <c:v>12.3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501-4C87-B288-028E5B903B17}"/>
            </c:ext>
          </c:extLst>
        </c:ser>
        <c:ser>
          <c:idx val="2"/>
          <c:order val="2"/>
          <c:tx>
            <c:strRef>
              <c:f>'G9'!$D$5</c:f>
              <c:strCache>
                <c:ptCount val="1"/>
                <c:pt idx="0">
                  <c:v>Activité n°3</c:v>
                </c:pt>
              </c:strCache>
            </c:strRef>
          </c:tx>
          <c:spPr>
            <a:solidFill>
              <a:srgbClr val="FFE8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'G9'!$A$6:$A$9</c:f>
              <c:strCache>
                <c:ptCount val="4"/>
                <c:pt idx="0">
                  <c:v>Régulièrement tout au long de l'année</c:v>
                </c:pt>
                <c:pt idx="1">
                  <c:v>De temps à autre tout au long de l'année</c:v>
                </c:pt>
                <c:pt idx="2">
                  <c:v>Seulement pendant les vacances</c:v>
                </c:pt>
                <c:pt idx="3">
                  <c:v>Uniquement à certaines périodes</c:v>
                </c:pt>
              </c:strCache>
            </c:strRef>
          </c:cat>
          <c:val>
            <c:numRef>
              <c:f>'G9'!$D$6:$D$9</c:f>
              <c:numCache>
                <c:formatCode>0.0</c:formatCode>
                <c:ptCount val="4"/>
                <c:pt idx="0">
                  <c:v>33.5</c:v>
                </c:pt>
                <c:pt idx="1">
                  <c:v>33.700000000000003</c:v>
                </c:pt>
                <c:pt idx="2">
                  <c:v>16.3</c:v>
                </c:pt>
                <c:pt idx="3">
                  <c:v>16.5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501-4C87-B288-028E5B903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9260416"/>
        <c:axId val="89261952"/>
      </c:barChart>
      <c:catAx>
        <c:axId val="8926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9261952"/>
        <c:crosses val="autoZero"/>
        <c:auto val="1"/>
        <c:lblAlgn val="ctr"/>
        <c:lblOffset val="100"/>
        <c:noMultiLvlLbl val="0"/>
      </c:catAx>
      <c:valAx>
        <c:axId val="8926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9260416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'G10'!$B$6</c:f>
              <c:strCache>
                <c:ptCount val="1"/>
                <c:pt idx="0">
                  <c:v>Régulièrement tout au long de l'année</c:v>
                </c:pt>
              </c:strCache>
            </c:strRef>
          </c:tx>
          <c:spPr>
            <a:solidFill>
              <a:srgbClr val="00A9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'G10'!$A$7:$A$14</c:f>
              <c:strCache>
                <c:ptCount val="8"/>
                <c:pt idx="0">
                  <c:v>Nage, natation</c:v>
                </c:pt>
                <c:pt idx="1">
                  <c:v>VTT</c:v>
                </c:pt>
                <c:pt idx="2">
                  <c:v>Randonnée</c:v>
                </c:pt>
                <c:pt idx="3">
                  <c:v>Vélo sur route</c:v>
                </c:pt>
                <c:pt idx="4">
                  <c:v>Tennis</c:v>
                </c:pt>
                <c:pt idx="5">
                  <c:v>Football</c:v>
                </c:pt>
                <c:pt idx="6">
                  <c:v>Footing, jogging</c:v>
                </c:pt>
                <c:pt idx="7">
                  <c:v>Fitness</c:v>
                </c:pt>
              </c:strCache>
            </c:strRef>
          </c:cat>
          <c:val>
            <c:numRef>
              <c:f>'G10'!$B$7:$B$14</c:f>
              <c:numCache>
                <c:formatCode>0.0</c:formatCode>
                <c:ptCount val="8"/>
                <c:pt idx="0">
                  <c:v>33.1</c:v>
                </c:pt>
                <c:pt idx="1">
                  <c:v>37</c:v>
                </c:pt>
                <c:pt idx="2">
                  <c:v>42.5</c:v>
                </c:pt>
                <c:pt idx="3">
                  <c:v>44.5</c:v>
                </c:pt>
                <c:pt idx="4">
                  <c:v>51.8</c:v>
                </c:pt>
                <c:pt idx="5">
                  <c:v>56.7</c:v>
                </c:pt>
                <c:pt idx="6">
                  <c:v>60.6</c:v>
                </c:pt>
                <c:pt idx="7">
                  <c:v>68.3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BB4-471B-AD4C-48D257E6993F}"/>
            </c:ext>
          </c:extLst>
        </c:ser>
        <c:ser>
          <c:idx val="1"/>
          <c:order val="1"/>
          <c:tx>
            <c:strRef>
              <c:f>'G10'!$C$6</c:f>
              <c:strCache>
                <c:ptCount val="1"/>
                <c:pt idx="0">
                  <c:v>De temps à autre tout au long de l'année</c:v>
                </c:pt>
              </c:strCache>
            </c:strRef>
          </c:tx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'G10'!$A$7:$A$14</c:f>
              <c:strCache>
                <c:ptCount val="8"/>
                <c:pt idx="0">
                  <c:v>Nage, natation</c:v>
                </c:pt>
                <c:pt idx="1">
                  <c:v>VTT</c:v>
                </c:pt>
                <c:pt idx="2">
                  <c:v>Randonnée</c:v>
                </c:pt>
                <c:pt idx="3">
                  <c:v>Vélo sur route</c:v>
                </c:pt>
                <c:pt idx="4">
                  <c:v>Tennis</c:v>
                </c:pt>
                <c:pt idx="5">
                  <c:v>Football</c:v>
                </c:pt>
                <c:pt idx="6">
                  <c:v>Footing, jogging</c:v>
                </c:pt>
                <c:pt idx="7">
                  <c:v>Fitness</c:v>
                </c:pt>
              </c:strCache>
            </c:strRef>
          </c:cat>
          <c:val>
            <c:numRef>
              <c:f>'G10'!$C$7:$C$14</c:f>
              <c:numCache>
                <c:formatCode>0.0</c:formatCode>
                <c:ptCount val="8"/>
                <c:pt idx="0">
                  <c:v>33.799999999999997</c:v>
                </c:pt>
                <c:pt idx="1">
                  <c:v>41.1</c:v>
                </c:pt>
                <c:pt idx="2">
                  <c:v>40.299999999999997</c:v>
                </c:pt>
                <c:pt idx="3">
                  <c:v>37.200000000000003</c:v>
                </c:pt>
                <c:pt idx="4">
                  <c:v>25.7</c:v>
                </c:pt>
                <c:pt idx="5">
                  <c:v>25</c:v>
                </c:pt>
                <c:pt idx="6">
                  <c:v>32.1</c:v>
                </c:pt>
                <c:pt idx="7">
                  <c:v>23.9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BB4-471B-AD4C-48D257E6993F}"/>
            </c:ext>
          </c:extLst>
        </c:ser>
        <c:ser>
          <c:idx val="2"/>
          <c:order val="2"/>
          <c:tx>
            <c:strRef>
              <c:f>'G10'!$D$6</c:f>
              <c:strCache>
                <c:ptCount val="1"/>
                <c:pt idx="0">
                  <c:v>Seulement pendant les vacances</c:v>
                </c:pt>
              </c:strCache>
            </c:strRef>
          </c:tx>
          <c:spPr>
            <a:solidFill>
              <a:srgbClr val="FFE8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'G10'!$A$7:$A$14</c:f>
              <c:strCache>
                <c:ptCount val="8"/>
                <c:pt idx="0">
                  <c:v>Nage, natation</c:v>
                </c:pt>
                <c:pt idx="1">
                  <c:v>VTT</c:v>
                </c:pt>
                <c:pt idx="2">
                  <c:v>Randonnée</c:v>
                </c:pt>
                <c:pt idx="3">
                  <c:v>Vélo sur route</c:v>
                </c:pt>
                <c:pt idx="4">
                  <c:v>Tennis</c:v>
                </c:pt>
                <c:pt idx="5">
                  <c:v>Football</c:v>
                </c:pt>
                <c:pt idx="6">
                  <c:v>Footing, jogging</c:v>
                </c:pt>
                <c:pt idx="7">
                  <c:v>Fitness</c:v>
                </c:pt>
              </c:strCache>
            </c:strRef>
          </c:cat>
          <c:val>
            <c:numRef>
              <c:f>'G10'!$D$7:$D$14</c:f>
              <c:numCache>
                <c:formatCode>0.0</c:formatCode>
                <c:ptCount val="8"/>
                <c:pt idx="0">
                  <c:v>18.600000000000001</c:v>
                </c:pt>
                <c:pt idx="1">
                  <c:v>12</c:v>
                </c:pt>
                <c:pt idx="2">
                  <c:v>9.3000000000000007</c:v>
                </c:pt>
                <c:pt idx="3">
                  <c:v>7.1</c:v>
                </c:pt>
                <c:pt idx="4">
                  <c:v>12.4</c:v>
                </c:pt>
                <c:pt idx="5">
                  <c:v>8.6</c:v>
                </c:pt>
                <c:pt idx="6">
                  <c:v>2.2000000000000002</c:v>
                </c:pt>
                <c:pt idx="7">
                  <c:v>2.7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BB4-471B-AD4C-48D257E6993F}"/>
            </c:ext>
          </c:extLst>
        </c:ser>
        <c:ser>
          <c:idx val="3"/>
          <c:order val="3"/>
          <c:tx>
            <c:strRef>
              <c:f>'G10'!$E$6</c:f>
              <c:strCache>
                <c:ptCount val="1"/>
                <c:pt idx="0">
                  <c:v>Uniquement à certaines périodes</c:v>
                </c:pt>
              </c:strCache>
            </c:strRef>
          </c:tx>
          <c:spPr>
            <a:solidFill>
              <a:srgbClr val="B0AA9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'G10'!$A$7:$A$14</c:f>
              <c:strCache>
                <c:ptCount val="8"/>
                <c:pt idx="0">
                  <c:v>Nage, natation</c:v>
                </c:pt>
                <c:pt idx="1">
                  <c:v>VTT</c:v>
                </c:pt>
                <c:pt idx="2">
                  <c:v>Randonnée</c:v>
                </c:pt>
                <c:pt idx="3">
                  <c:v>Vélo sur route</c:v>
                </c:pt>
                <c:pt idx="4">
                  <c:v>Tennis</c:v>
                </c:pt>
                <c:pt idx="5">
                  <c:v>Football</c:v>
                </c:pt>
                <c:pt idx="6">
                  <c:v>Footing, jogging</c:v>
                </c:pt>
                <c:pt idx="7">
                  <c:v>Fitness</c:v>
                </c:pt>
              </c:strCache>
            </c:strRef>
          </c:cat>
          <c:val>
            <c:numRef>
              <c:f>'G10'!$E$7:$E$14</c:f>
              <c:numCache>
                <c:formatCode>0.0</c:formatCode>
                <c:ptCount val="8"/>
                <c:pt idx="0">
                  <c:v>14.5</c:v>
                </c:pt>
                <c:pt idx="1">
                  <c:v>9.9</c:v>
                </c:pt>
                <c:pt idx="2">
                  <c:v>7.9</c:v>
                </c:pt>
                <c:pt idx="3">
                  <c:v>11.2</c:v>
                </c:pt>
                <c:pt idx="4">
                  <c:v>10</c:v>
                </c:pt>
                <c:pt idx="5">
                  <c:v>9.8000000000000007</c:v>
                </c:pt>
                <c:pt idx="6">
                  <c:v>5.0999999999999996</c:v>
                </c:pt>
                <c:pt idx="7">
                  <c:v>5.0999999999999996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BB4-471B-AD4C-48D257E69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127232"/>
        <c:axId val="92128768"/>
      </c:barChart>
      <c:catAx>
        <c:axId val="9212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128768"/>
        <c:crosses val="autoZero"/>
        <c:auto val="1"/>
        <c:lblAlgn val="ctr"/>
        <c:lblOffset val="100"/>
        <c:noMultiLvlLbl val="0"/>
      </c:catAx>
      <c:valAx>
        <c:axId val="9212876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127232"/>
        <c:crosses val="autoZero"/>
        <c:crossBetween val="between"/>
        <c:majorUnit val="20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'G11'!$B$6</c:f>
              <c:strCache>
                <c:ptCount val="1"/>
                <c:pt idx="0">
                  <c:v>En plein air, en milieu naturel</c:v>
                </c:pt>
              </c:strCache>
            </c:strRef>
          </c:tx>
          <c:spPr>
            <a:solidFill>
              <a:srgbClr val="00A9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'G11'!$A$7:$A$14</c:f>
              <c:strCache>
                <c:ptCount val="8"/>
                <c:pt idx="0">
                  <c:v>Fitness</c:v>
                </c:pt>
                <c:pt idx="1">
                  <c:v>Tennis</c:v>
                </c:pt>
                <c:pt idx="2">
                  <c:v>Nage, natation</c:v>
                </c:pt>
                <c:pt idx="3">
                  <c:v>Football</c:v>
                </c:pt>
                <c:pt idx="4">
                  <c:v>Vélo sur route</c:v>
                </c:pt>
                <c:pt idx="5">
                  <c:v>Footing, jogging</c:v>
                </c:pt>
                <c:pt idx="6">
                  <c:v>VTT</c:v>
                </c:pt>
                <c:pt idx="7">
                  <c:v>Randonnée</c:v>
                </c:pt>
              </c:strCache>
            </c:strRef>
          </c:cat>
          <c:val>
            <c:numRef>
              <c:f>'G11'!$B$7:$B$14</c:f>
              <c:numCache>
                <c:formatCode>0.0</c:formatCode>
                <c:ptCount val="8"/>
                <c:pt idx="0">
                  <c:v>2.8</c:v>
                </c:pt>
                <c:pt idx="1">
                  <c:v>9.5</c:v>
                </c:pt>
                <c:pt idx="2">
                  <c:v>16.2</c:v>
                </c:pt>
                <c:pt idx="3">
                  <c:v>16.7</c:v>
                </c:pt>
                <c:pt idx="4">
                  <c:v>53.4</c:v>
                </c:pt>
                <c:pt idx="5">
                  <c:v>57.1</c:v>
                </c:pt>
                <c:pt idx="6">
                  <c:v>72.5</c:v>
                </c:pt>
                <c:pt idx="7">
                  <c:v>78.2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13E-4BE5-90F0-A56762A8E909}"/>
            </c:ext>
          </c:extLst>
        </c:ser>
        <c:ser>
          <c:idx val="1"/>
          <c:order val="1"/>
          <c:tx>
            <c:strRef>
              <c:f>'G11'!$C$6</c:f>
              <c:strCache>
                <c:ptCount val="1"/>
                <c:pt idx="0">
                  <c:v>Dans une installation sportive</c:v>
                </c:pt>
              </c:strCache>
            </c:strRef>
          </c:tx>
          <c:spPr>
            <a:solidFill>
              <a:srgbClr val="ED8B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'G11'!$A$7:$A$14</c:f>
              <c:strCache>
                <c:ptCount val="8"/>
                <c:pt idx="0">
                  <c:v>Fitness</c:v>
                </c:pt>
                <c:pt idx="1">
                  <c:v>Tennis</c:v>
                </c:pt>
                <c:pt idx="2">
                  <c:v>Nage, natation</c:v>
                </c:pt>
                <c:pt idx="3">
                  <c:v>Football</c:v>
                </c:pt>
                <c:pt idx="4">
                  <c:v>Vélo sur route</c:v>
                </c:pt>
                <c:pt idx="5">
                  <c:v>Footing, jogging</c:v>
                </c:pt>
                <c:pt idx="6">
                  <c:v>VTT</c:v>
                </c:pt>
                <c:pt idx="7">
                  <c:v>Randonnée</c:v>
                </c:pt>
              </c:strCache>
            </c:strRef>
          </c:cat>
          <c:val>
            <c:numRef>
              <c:f>'G11'!$C$7:$C$14</c:f>
              <c:numCache>
                <c:formatCode>0.0</c:formatCode>
                <c:ptCount val="8"/>
                <c:pt idx="0">
                  <c:v>48.2</c:v>
                </c:pt>
                <c:pt idx="1">
                  <c:v>69.8</c:v>
                </c:pt>
                <c:pt idx="2">
                  <c:v>66.099999999999994</c:v>
                </c:pt>
                <c:pt idx="3">
                  <c:v>56.6</c:v>
                </c:pt>
                <c:pt idx="4">
                  <c:v>3.5</c:v>
                </c:pt>
                <c:pt idx="5">
                  <c:v>5.2</c:v>
                </c:pt>
                <c:pt idx="6">
                  <c:v>5.2</c:v>
                </c:pt>
                <c:pt idx="7">
                  <c:v>0.8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13E-4BE5-90F0-A56762A8E909}"/>
            </c:ext>
          </c:extLst>
        </c:ser>
        <c:ser>
          <c:idx val="2"/>
          <c:order val="2"/>
          <c:tx>
            <c:strRef>
              <c:f>'G11'!$D$6</c:f>
              <c:strCache>
                <c:ptCount val="1"/>
                <c:pt idx="0">
                  <c:v>À domicile</c:v>
                </c:pt>
              </c:strCache>
            </c:strRef>
          </c:tx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'G11'!$A$7:$A$14</c:f>
              <c:strCache>
                <c:ptCount val="8"/>
                <c:pt idx="0">
                  <c:v>Fitness</c:v>
                </c:pt>
                <c:pt idx="1">
                  <c:v>Tennis</c:v>
                </c:pt>
                <c:pt idx="2">
                  <c:v>Nage, natation</c:v>
                </c:pt>
                <c:pt idx="3">
                  <c:v>Football</c:v>
                </c:pt>
                <c:pt idx="4">
                  <c:v>Vélo sur route</c:v>
                </c:pt>
                <c:pt idx="5">
                  <c:v>Footing, jogging</c:v>
                </c:pt>
                <c:pt idx="6">
                  <c:v>VTT</c:v>
                </c:pt>
                <c:pt idx="7">
                  <c:v>Randonnée</c:v>
                </c:pt>
              </c:strCache>
            </c:strRef>
          </c:cat>
          <c:val>
            <c:numRef>
              <c:f>'G11'!$D$7:$D$14</c:f>
              <c:numCache>
                <c:formatCode>0.0</c:formatCode>
                <c:ptCount val="8"/>
                <c:pt idx="0">
                  <c:v>43.6</c:v>
                </c:pt>
                <c:pt idx="1">
                  <c:v>4.7</c:v>
                </c:pt>
                <c:pt idx="2">
                  <c:v>12.4</c:v>
                </c:pt>
                <c:pt idx="3">
                  <c:v>8.1</c:v>
                </c:pt>
                <c:pt idx="4">
                  <c:v>11.3</c:v>
                </c:pt>
                <c:pt idx="5">
                  <c:v>11.4</c:v>
                </c:pt>
                <c:pt idx="6">
                  <c:v>6.2</c:v>
                </c:pt>
                <c:pt idx="7">
                  <c:v>6.4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913E-4BE5-90F0-A56762A8E909}"/>
            </c:ext>
          </c:extLst>
        </c:ser>
        <c:ser>
          <c:idx val="3"/>
          <c:order val="3"/>
          <c:tx>
            <c:strRef>
              <c:f>'G11'!$E$6</c:f>
              <c:strCache>
                <c:ptCount val="1"/>
                <c:pt idx="0">
                  <c:v>En plein air, en ville</c:v>
                </c:pt>
              </c:strCache>
            </c:strRef>
          </c:tx>
          <c:spPr>
            <a:solidFill>
              <a:srgbClr val="FFE8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'G11'!$A$7:$A$14</c:f>
              <c:strCache>
                <c:ptCount val="8"/>
                <c:pt idx="0">
                  <c:v>Fitness</c:v>
                </c:pt>
                <c:pt idx="1">
                  <c:v>Tennis</c:v>
                </c:pt>
                <c:pt idx="2">
                  <c:v>Nage, natation</c:v>
                </c:pt>
                <c:pt idx="3">
                  <c:v>Football</c:v>
                </c:pt>
                <c:pt idx="4">
                  <c:v>Vélo sur route</c:v>
                </c:pt>
                <c:pt idx="5">
                  <c:v>Footing, jogging</c:v>
                </c:pt>
                <c:pt idx="6">
                  <c:v>VTT</c:v>
                </c:pt>
                <c:pt idx="7">
                  <c:v>Randonnée</c:v>
                </c:pt>
              </c:strCache>
            </c:strRef>
          </c:cat>
          <c:val>
            <c:numRef>
              <c:f>'G11'!$E$7:$E$14</c:f>
              <c:numCache>
                <c:formatCode>0.0</c:formatCode>
                <c:ptCount val="8"/>
                <c:pt idx="0">
                  <c:v>2.2000000000000002</c:v>
                </c:pt>
                <c:pt idx="1">
                  <c:v>8.6</c:v>
                </c:pt>
                <c:pt idx="2">
                  <c:v>2.5</c:v>
                </c:pt>
                <c:pt idx="3">
                  <c:v>10.7</c:v>
                </c:pt>
                <c:pt idx="4">
                  <c:v>29</c:v>
                </c:pt>
                <c:pt idx="5">
                  <c:v>22</c:v>
                </c:pt>
                <c:pt idx="6">
                  <c:v>15.4</c:v>
                </c:pt>
                <c:pt idx="7">
                  <c:v>13.6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913E-4BE5-90F0-A56762A8E909}"/>
            </c:ext>
          </c:extLst>
        </c:ser>
        <c:ser>
          <c:idx val="4"/>
          <c:order val="4"/>
          <c:tx>
            <c:strRef>
              <c:f>'G11'!$F$6</c:f>
              <c:strCache>
                <c:ptCount val="1"/>
                <c:pt idx="0">
                  <c:v>Sur le lieu de travail, d'études</c:v>
                </c:pt>
              </c:strCache>
            </c:strRef>
          </c:tx>
          <c:spPr>
            <a:solidFill>
              <a:srgbClr val="B0AA9E"/>
            </a:solidFill>
          </c:spPr>
          <c:invertIfNegative val="0"/>
          <c:cat>
            <c:strRef>
              <c:f>'G11'!$A$7:$A$14</c:f>
              <c:strCache>
                <c:ptCount val="8"/>
                <c:pt idx="0">
                  <c:v>Fitness</c:v>
                </c:pt>
                <c:pt idx="1">
                  <c:v>Tennis</c:v>
                </c:pt>
                <c:pt idx="2">
                  <c:v>Nage, natation</c:v>
                </c:pt>
                <c:pt idx="3">
                  <c:v>Football</c:v>
                </c:pt>
                <c:pt idx="4">
                  <c:v>Vélo sur route</c:v>
                </c:pt>
                <c:pt idx="5">
                  <c:v>Footing, jogging</c:v>
                </c:pt>
                <c:pt idx="6">
                  <c:v>VTT</c:v>
                </c:pt>
                <c:pt idx="7">
                  <c:v>Randonnée</c:v>
                </c:pt>
              </c:strCache>
            </c:strRef>
          </c:cat>
          <c:val>
            <c:numRef>
              <c:f>'G11'!$F$7:$F$14</c:f>
              <c:numCache>
                <c:formatCode>0.0</c:formatCode>
                <c:ptCount val="8"/>
                <c:pt idx="0">
                  <c:v>2.8</c:v>
                </c:pt>
                <c:pt idx="1">
                  <c:v>6.2</c:v>
                </c:pt>
                <c:pt idx="2">
                  <c:v>0.9</c:v>
                </c:pt>
                <c:pt idx="3">
                  <c:v>6.6</c:v>
                </c:pt>
                <c:pt idx="4">
                  <c:v>1.1000000000000001</c:v>
                </c:pt>
                <c:pt idx="5">
                  <c:v>3.8</c:v>
                </c:pt>
                <c:pt idx="6">
                  <c:v>0.7</c:v>
                </c:pt>
                <c:pt idx="7">
                  <c:v>0.3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913E-4BE5-90F0-A56762A8E909}"/>
            </c:ext>
          </c:extLst>
        </c:ser>
        <c:ser>
          <c:idx val="5"/>
          <c:order val="5"/>
          <c:tx>
            <c:strRef>
              <c:f>'G11'!$G$6</c:f>
              <c:strCache>
                <c:ptCount val="1"/>
                <c:pt idx="0">
                  <c:v>Autre</c:v>
                </c:pt>
              </c:strCache>
            </c:strRef>
          </c:tx>
          <c:spPr>
            <a:solidFill>
              <a:srgbClr val="B8DEDB"/>
            </a:solidFill>
          </c:spPr>
          <c:invertIfNegative val="0"/>
          <c:cat>
            <c:strRef>
              <c:f>'G11'!$A$7:$A$14</c:f>
              <c:strCache>
                <c:ptCount val="8"/>
                <c:pt idx="0">
                  <c:v>Fitness</c:v>
                </c:pt>
                <c:pt idx="1">
                  <c:v>Tennis</c:v>
                </c:pt>
                <c:pt idx="2">
                  <c:v>Nage, natation</c:v>
                </c:pt>
                <c:pt idx="3">
                  <c:v>Football</c:v>
                </c:pt>
                <c:pt idx="4">
                  <c:v>Vélo sur route</c:v>
                </c:pt>
                <c:pt idx="5">
                  <c:v>Footing, jogging</c:v>
                </c:pt>
                <c:pt idx="6">
                  <c:v>VTT</c:v>
                </c:pt>
                <c:pt idx="7">
                  <c:v>Randonnée</c:v>
                </c:pt>
              </c:strCache>
            </c:strRef>
          </c:cat>
          <c:val>
            <c:numRef>
              <c:f>'G11'!$G$7:$G$14</c:f>
              <c:numCache>
                <c:formatCode>0.0</c:formatCode>
                <c:ptCount val="8"/>
                <c:pt idx="0">
                  <c:v>0.4</c:v>
                </c:pt>
                <c:pt idx="1">
                  <c:v>1.2</c:v>
                </c:pt>
                <c:pt idx="2">
                  <c:v>1.9</c:v>
                </c:pt>
                <c:pt idx="3">
                  <c:v>1.4</c:v>
                </c:pt>
                <c:pt idx="4">
                  <c:v>1.7</c:v>
                </c:pt>
                <c:pt idx="5">
                  <c:v>0.5</c:v>
                </c:pt>
                <c:pt idx="7">
                  <c:v>0.7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13E-4BE5-90F0-A56762A8E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407680"/>
        <c:axId val="92409216"/>
      </c:barChart>
      <c:catAx>
        <c:axId val="9240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409216"/>
        <c:crosses val="autoZero"/>
        <c:auto val="1"/>
        <c:lblAlgn val="ctr"/>
        <c:lblOffset val="100"/>
        <c:noMultiLvlLbl val="0"/>
      </c:catAx>
      <c:valAx>
        <c:axId val="9240921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407680"/>
        <c:crosses val="autoZero"/>
        <c:crossBetween val="between"/>
        <c:majorUnit val="20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'G12'!$A$7:$A$12</c:f>
              <c:strCache>
                <c:ptCount val="6"/>
                <c:pt idx="0">
                  <c:v>Seul</c:v>
                </c:pt>
                <c:pt idx="1">
                  <c:v>Avec des amis</c:v>
                </c:pt>
                <c:pt idx="2">
                  <c:v>En couple</c:v>
                </c:pt>
                <c:pt idx="3">
                  <c:v>En famille</c:v>
                </c:pt>
                <c:pt idx="4">
                  <c:v>Autre</c:v>
                </c:pt>
                <c:pt idx="5">
                  <c:v>Avec des collègues</c:v>
                </c:pt>
              </c:strCache>
            </c:strRef>
          </c:cat>
          <c:val>
            <c:numRef>
              <c:f>'G12'!$B$7:$B$12</c:f>
              <c:numCache>
                <c:formatCode>0.0</c:formatCode>
                <c:ptCount val="6"/>
                <c:pt idx="0">
                  <c:v>48.9</c:v>
                </c:pt>
                <c:pt idx="1">
                  <c:v>21.6</c:v>
                </c:pt>
                <c:pt idx="2">
                  <c:v>12.4</c:v>
                </c:pt>
                <c:pt idx="3">
                  <c:v>11.9</c:v>
                </c:pt>
                <c:pt idx="4">
                  <c:v>3.1</c:v>
                </c:pt>
                <c:pt idx="5">
                  <c:v>2.2000000000000002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640-445E-8D7A-E4BAB3B90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2570368"/>
        <c:axId val="92571904"/>
      </c:barChart>
      <c:catAx>
        <c:axId val="9257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571904"/>
        <c:crosses val="autoZero"/>
        <c:auto val="1"/>
        <c:lblAlgn val="ctr"/>
        <c:lblOffset val="100"/>
        <c:noMultiLvlLbl val="0"/>
      </c:catAx>
      <c:valAx>
        <c:axId val="925719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570368"/>
        <c:crosses val="autoZero"/>
        <c:crossBetween val="between"/>
      </c:valAx>
    </c:plotArea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'G13'!$B$6</c:f>
              <c:strCache>
                <c:ptCount val="1"/>
                <c:pt idx="0">
                  <c:v>Seul</c:v>
                </c:pt>
              </c:strCache>
            </c:strRef>
          </c:tx>
          <c:spPr>
            <a:solidFill>
              <a:srgbClr val="00A9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'G13'!$A$7:$A$14</c:f>
              <c:strCache>
                <c:ptCount val="8"/>
                <c:pt idx="0">
                  <c:v>Football</c:v>
                </c:pt>
                <c:pt idx="1">
                  <c:v>Tennis</c:v>
                </c:pt>
                <c:pt idx="2">
                  <c:v>Randonnée</c:v>
                </c:pt>
                <c:pt idx="3">
                  <c:v>Nage, natation</c:v>
                </c:pt>
                <c:pt idx="4">
                  <c:v>VTT</c:v>
                </c:pt>
                <c:pt idx="5">
                  <c:v>Vélo sur route</c:v>
                </c:pt>
                <c:pt idx="6">
                  <c:v>Fitness</c:v>
                </c:pt>
                <c:pt idx="7">
                  <c:v>Footing, jogging</c:v>
                </c:pt>
              </c:strCache>
            </c:strRef>
          </c:cat>
          <c:val>
            <c:numRef>
              <c:f>'G13'!$B$7:$B$14</c:f>
              <c:numCache>
                <c:formatCode>0.0</c:formatCode>
                <c:ptCount val="8"/>
                <c:pt idx="0">
                  <c:v>10.4</c:v>
                </c:pt>
                <c:pt idx="1">
                  <c:v>18.2</c:v>
                </c:pt>
                <c:pt idx="2">
                  <c:v>39.200000000000003</c:v>
                </c:pt>
                <c:pt idx="3">
                  <c:v>47.9</c:v>
                </c:pt>
                <c:pt idx="4">
                  <c:v>50.2</c:v>
                </c:pt>
                <c:pt idx="5">
                  <c:v>55.4</c:v>
                </c:pt>
                <c:pt idx="6">
                  <c:v>68</c:v>
                </c:pt>
                <c:pt idx="7">
                  <c:v>71.099999999999994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F68-46A3-8C2A-4A5A630E62DC}"/>
            </c:ext>
          </c:extLst>
        </c:ser>
        <c:ser>
          <c:idx val="1"/>
          <c:order val="1"/>
          <c:tx>
            <c:strRef>
              <c:f>'G13'!$C$6</c:f>
              <c:strCache>
                <c:ptCount val="1"/>
                <c:pt idx="0">
                  <c:v>En famille</c:v>
                </c:pt>
              </c:strCache>
            </c:strRef>
          </c:tx>
          <c:spPr>
            <a:solidFill>
              <a:srgbClr val="ED8B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'G13'!$A$7:$A$14</c:f>
              <c:strCache>
                <c:ptCount val="8"/>
                <c:pt idx="0">
                  <c:v>Football</c:v>
                </c:pt>
                <c:pt idx="1">
                  <c:v>Tennis</c:v>
                </c:pt>
                <c:pt idx="2">
                  <c:v>Randonnée</c:v>
                </c:pt>
                <c:pt idx="3">
                  <c:v>Nage, natation</c:v>
                </c:pt>
                <c:pt idx="4">
                  <c:v>VTT</c:v>
                </c:pt>
                <c:pt idx="5">
                  <c:v>Vélo sur route</c:v>
                </c:pt>
                <c:pt idx="6">
                  <c:v>Fitness</c:v>
                </c:pt>
                <c:pt idx="7">
                  <c:v>Footing, jogging</c:v>
                </c:pt>
              </c:strCache>
            </c:strRef>
          </c:cat>
          <c:val>
            <c:numRef>
              <c:f>'G13'!$C$7:$C$14</c:f>
              <c:numCache>
                <c:formatCode>0.0</c:formatCode>
                <c:ptCount val="8"/>
                <c:pt idx="0">
                  <c:v>9.3000000000000007</c:v>
                </c:pt>
                <c:pt idx="1">
                  <c:v>15.5</c:v>
                </c:pt>
                <c:pt idx="2">
                  <c:v>19.7</c:v>
                </c:pt>
                <c:pt idx="3">
                  <c:v>25.1</c:v>
                </c:pt>
                <c:pt idx="4">
                  <c:v>25.9</c:v>
                </c:pt>
                <c:pt idx="5">
                  <c:v>20</c:v>
                </c:pt>
                <c:pt idx="6">
                  <c:v>4.3</c:v>
                </c:pt>
                <c:pt idx="7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F68-46A3-8C2A-4A5A630E62DC}"/>
            </c:ext>
          </c:extLst>
        </c:ser>
        <c:ser>
          <c:idx val="2"/>
          <c:order val="2"/>
          <c:tx>
            <c:strRef>
              <c:f>'G13'!$D$6</c:f>
              <c:strCache>
                <c:ptCount val="1"/>
                <c:pt idx="0">
                  <c:v>En couple</c:v>
                </c:pt>
              </c:strCache>
            </c:strRef>
          </c:tx>
          <c:spPr>
            <a:solidFill>
              <a:srgbClr val="FFE8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'G13'!$A$7:$A$14</c:f>
              <c:strCache>
                <c:ptCount val="8"/>
                <c:pt idx="0">
                  <c:v>Football</c:v>
                </c:pt>
                <c:pt idx="1">
                  <c:v>Tennis</c:v>
                </c:pt>
                <c:pt idx="2">
                  <c:v>Randonnée</c:v>
                </c:pt>
                <c:pt idx="3">
                  <c:v>Nage, natation</c:v>
                </c:pt>
                <c:pt idx="4">
                  <c:v>VTT</c:v>
                </c:pt>
                <c:pt idx="5">
                  <c:v>Vélo sur route</c:v>
                </c:pt>
                <c:pt idx="6">
                  <c:v>Fitness</c:v>
                </c:pt>
                <c:pt idx="7">
                  <c:v>Footing, jogging</c:v>
                </c:pt>
              </c:strCache>
            </c:strRef>
          </c:cat>
          <c:val>
            <c:numRef>
              <c:f>'G13'!$D$7:$D$14</c:f>
              <c:numCache>
                <c:formatCode>0.0</c:formatCode>
                <c:ptCount val="8"/>
                <c:pt idx="0">
                  <c:v>3.3</c:v>
                </c:pt>
                <c:pt idx="1">
                  <c:v>11</c:v>
                </c:pt>
                <c:pt idx="2">
                  <c:v>27.9</c:v>
                </c:pt>
                <c:pt idx="3">
                  <c:v>12.5</c:v>
                </c:pt>
                <c:pt idx="4">
                  <c:v>10.9</c:v>
                </c:pt>
                <c:pt idx="5">
                  <c:v>15</c:v>
                </c:pt>
                <c:pt idx="6">
                  <c:v>7.5</c:v>
                </c:pt>
                <c:pt idx="7">
                  <c:v>10.1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DF68-46A3-8C2A-4A5A630E62DC}"/>
            </c:ext>
          </c:extLst>
        </c:ser>
        <c:ser>
          <c:idx val="3"/>
          <c:order val="3"/>
          <c:tx>
            <c:strRef>
              <c:f>'G13'!$E$6</c:f>
              <c:strCache>
                <c:ptCount val="1"/>
                <c:pt idx="0">
                  <c:v>Avec des amis</c:v>
                </c:pt>
              </c:strCache>
            </c:strRef>
          </c:tx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'G13'!$A$7:$A$14</c:f>
              <c:strCache>
                <c:ptCount val="8"/>
                <c:pt idx="0">
                  <c:v>Football</c:v>
                </c:pt>
                <c:pt idx="1">
                  <c:v>Tennis</c:v>
                </c:pt>
                <c:pt idx="2">
                  <c:v>Randonnée</c:v>
                </c:pt>
                <c:pt idx="3">
                  <c:v>Nage, natation</c:v>
                </c:pt>
                <c:pt idx="4">
                  <c:v>VTT</c:v>
                </c:pt>
                <c:pt idx="5">
                  <c:v>Vélo sur route</c:v>
                </c:pt>
                <c:pt idx="6">
                  <c:v>Fitness</c:v>
                </c:pt>
                <c:pt idx="7">
                  <c:v>Footing, jogging</c:v>
                </c:pt>
              </c:strCache>
            </c:strRef>
          </c:cat>
          <c:val>
            <c:numRef>
              <c:f>'G13'!$E$7:$E$14</c:f>
              <c:numCache>
                <c:formatCode>0.0</c:formatCode>
                <c:ptCount val="8"/>
                <c:pt idx="0">
                  <c:v>66.3</c:v>
                </c:pt>
                <c:pt idx="1">
                  <c:v>51.5</c:v>
                </c:pt>
                <c:pt idx="2">
                  <c:v>17.100000000000001</c:v>
                </c:pt>
                <c:pt idx="3">
                  <c:v>12.7</c:v>
                </c:pt>
                <c:pt idx="4">
                  <c:v>12.8</c:v>
                </c:pt>
                <c:pt idx="5">
                  <c:v>9.5</c:v>
                </c:pt>
                <c:pt idx="6">
                  <c:v>11.8</c:v>
                </c:pt>
                <c:pt idx="7">
                  <c:v>11.5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DF68-46A3-8C2A-4A5A630E62DC}"/>
            </c:ext>
          </c:extLst>
        </c:ser>
        <c:ser>
          <c:idx val="4"/>
          <c:order val="4"/>
          <c:tx>
            <c:strRef>
              <c:f>'G13'!$F$6</c:f>
              <c:strCache>
                <c:ptCount val="1"/>
                <c:pt idx="0">
                  <c:v>Avec des collègues</c:v>
                </c:pt>
              </c:strCache>
            </c:strRef>
          </c:tx>
          <c:spPr>
            <a:solidFill>
              <a:srgbClr val="B0AA9E"/>
            </a:solidFill>
          </c:spPr>
          <c:invertIfNegative val="0"/>
          <c:cat>
            <c:strRef>
              <c:f>'G13'!$A$7:$A$14</c:f>
              <c:strCache>
                <c:ptCount val="8"/>
                <c:pt idx="0">
                  <c:v>Football</c:v>
                </c:pt>
                <c:pt idx="1">
                  <c:v>Tennis</c:v>
                </c:pt>
                <c:pt idx="2">
                  <c:v>Randonnée</c:v>
                </c:pt>
                <c:pt idx="3">
                  <c:v>Nage, natation</c:v>
                </c:pt>
                <c:pt idx="4">
                  <c:v>VTT</c:v>
                </c:pt>
                <c:pt idx="5">
                  <c:v>Vélo sur route</c:v>
                </c:pt>
                <c:pt idx="6">
                  <c:v>Fitness</c:v>
                </c:pt>
                <c:pt idx="7">
                  <c:v>Footing, jogging</c:v>
                </c:pt>
              </c:strCache>
            </c:strRef>
          </c:cat>
          <c:val>
            <c:numRef>
              <c:f>'G13'!$F$7:$F$14</c:f>
              <c:numCache>
                <c:formatCode>0.0</c:formatCode>
                <c:ptCount val="8"/>
                <c:pt idx="0">
                  <c:v>6.9</c:v>
                </c:pt>
                <c:pt idx="1">
                  <c:v>2.2999999999999998</c:v>
                </c:pt>
                <c:pt idx="2">
                  <c:v>0.9</c:v>
                </c:pt>
                <c:pt idx="3">
                  <c:v>1.2</c:v>
                </c:pt>
                <c:pt idx="6">
                  <c:v>3.3</c:v>
                </c:pt>
                <c:pt idx="7">
                  <c:v>0.7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DF68-46A3-8C2A-4A5A630E62DC}"/>
            </c:ext>
          </c:extLst>
        </c:ser>
        <c:ser>
          <c:idx val="5"/>
          <c:order val="5"/>
          <c:tx>
            <c:strRef>
              <c:f>'G13'!$G$6</c:f>
              <c:strCache>
                <c:ptCount val="1"/>
                <c:pt idx="0">
                  <c:v>Autre</c:v>
                </c:pt>
              </c:strCache>
            </c:strRef>
          </c:tx>
          <c:spPr>
            <a:solidFill>
              <a:srgbClr val="B8DEDB"/>
            </a:solidFill>
          </c:spPr>
          <c:invertIfNegative val="0"/>
          <c:cat>
            <c:strRef>
              <c:f>'G13'!$A$7:$A$14</c:f>
              <c:strCache>
                <c:ptCount val="8"/>
                <c:pt idx="0">
                  <c:v>Football</c:v>
                </c:pt>
                <c:pt idx="1">
                  <c:v>Tennis</c:v>
                </c:pt>
                <c:pt idx="2">
                  <c:v>Randonnée</c:v>
                </c:pt>
                <c:pt idx="3">
                  <c:v>Nage, natation</c:v>
                </c:pt>
                <c:pt idx="4">
                  <c:v>VTT</c:v>
                </c:pt>
                <c:pt idx="5">
                  <c:v>Vélo sur route</c:v>
                </c:pt>
                <c:pt idx="6">
                  <c:v>Fitness</c:v>
                </c:pt>
                <c:pt idx="7">
                  <c:v>Footing, jogging</c:v>
                </c:pt>
              </c:strCache>
            </c:strRef>
          </c:cat>
          <c:val>
            <c:numRef>
              <c:f>'G13'!$G$7:$G$14</c:f>
              <c:numCache>
                <c:formatCode>0.0</c:formatCode>
                <c:ptCount val="8"/>
                <c:pt idx="0">
                  <c:v>3.7</c:v>
                </c:pt>
                <c:pt idx="1">
                  <c:v>1.6</c:v>
                </c:pt>
                <c:pt idx="2">
                  <c:v>2.2000000000000002</c:v>
                </c:pt>
                <c:pt idx="3">
                  <c:v>0.6</c:v>
                </c:pt>
                <c:pt idx="4">
                  <c:v>0.1</c:v>
                </c:pt>
                <c:pt idx="6">
                  <c:v>5.2</c:v>
                </c:pt>
                <c:pt idx="7">
                  <c:v>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DF68-46A3-8C2A-4A5A630E6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1308288"/>
        <c:axId val="101309824"/>
      </c:barChart>
      <c:catAx>
        <c:axId val="10130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1309824"/>
        <c:crosses val="autoZero"/>
        <c:auto val="1"/>
        <c:lblAlgn val="ctr"/>
        <c:lblOffset val="100"/>
        <c:noMultiLvlLbl val="0"/>
      </c:catAx>
      <c:valAx>
        <c:axId val="10130982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1308288"/>
        <c:crosses val="autoZero"/>
        <c:crossBetween val="between"/>
        <c:majorUnit val="20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'G14'!$B$6</c:f>
              <c:strCache>
                <c:ptCount val="1"/>
                <c:pt idx="0">
                  <c:v>Pratique autonome</c:v>
                </c:pt>
              </c:strCache>
            </c:strRef>
          </c:tx>
          <c:spPr>
            <a:solidFill>
              <a:srgbClr val="00A9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'G14'!$A$7:$A$14</c:f>
              <c:strCache>
                <c:ptCount val="8"/>
                <c:pt idx="0">
                  <c:v>Fitness</c:v>
                </c:pt>
                <c:pt idx="1">
                  <c:v>Tennis</c:v>
                </c:pt>
                <c:pt idx="2">
                  <c:v>Football</c:v>
                </c:pt>
                <c:pt idx="3">
                  <c:v>Nage, natation</c:v>
                </c:pt>
                <c:pt idx="4">
                  <c:v>VTT</c:v>
                </c:pt>
                <c:pt idx="5">
                  <c:v>Footing, jogging</c:v>
                </c:pt>
                <c:pt idx="6">
                  <c:v>Vélo sur route</c:v>
                </c:pt>
                <c:pt idx="7">
                  <c:v>Randonnée</c:v>
                </c:pt>
              </c:strCache>
            </c:strRef>
          </c:cat>
          <c:val>
            <c:numRef>
              <c:f>'G14'!$B$7:$B$14</c:f>
              <c:numCache>
                <c:formatCode>0.0</c:formatCode>
                <c:ptCount val="8"/>
                <c:pt idx="0">
                  <c:v>31.9</c:v>
                </c:pt>
                <c:pt idx="1">
                  <c:v>41.3</c:v>
                </c:pt>
                <c:pt idx="2">
                  <c:v>44.1</c:v>
                </c:pt>
                <c:pt idx="3">
                  <c:v>79.099999999999994</c:v>
                </c:pt>
                <c:pt idx="4">
                  <c:v>83.6</c:v>
                </c:pt>
                <c:pt idx="5">
                  <c:v>83.7</c:v>
                </c:pt>
                <c:pt idx="6">
                  <c:v>88.5</c:v>
                </c:pt>
                <c:pt idx="7">
                  <c:v>89.4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5F1-4C7D-83A5-A27E3A0CF374}"/>
            </c:ext>
          </c:extLst>
        </c:ser>
        <c:ser>
          <c:idx val="1"/>
          <c:order val="1"/>
          <c:tx>
            <c:strRef>
              <c:f>'G14'!$C$6</c:f>
              <c:strCache>
                <c:ptCount val="1"/>
                <c:pt idx="0">
                  <c:v>Dans un club, une association</c:v>
                </c:pt>
              </c:strCache>
            </c:strRef>
          </c:tx>
          <c:spPr>
            <a:solidFill>
              <a:srgbClr val="ED8B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'G14'!$A$7:$A$14</c:f>
              <c:strCache>
                <c:ptCount val="8"/>
                <c:pt idx="0">
                  <c:v>Fitness</c:v>
                </c:pt>
                <c:pt idx="1">
                  <c:v>Tennis</c:v>
                </c:pt>
                <c:pt idx="2">
                  <c:v>Football</c:v>
                </c:pt>
                <c:pt idx="3">
                  <c:v>Nage, natation</c:v>
                </c:pt>
                <c:pt idx="4">
                  <c:v>VTT</c:v>
                </c:pt>
                <c:pt idx="5">
                  <c:v>Footing, jogging</c:v>
                </c:pt>
                <c:pt idx="6">
                  <c:v>Vélo sur route</c:v>
                </c:pt>
                <c:pt idx="7">
                  <c:v>Randonnée</c:v>
                </c:pt>
              </c:strCache>
            </c:strRef>
          </c:cat>
          <c:val>
            <c:numRef>
              <c:f>'G14'!$C$7:$C$14</c:f>
              <c:numCache>
                <c:formatCode>0.0</c:formatCode>
                <c:ptCount val="8"/>
                <c:pt idx="0">
                  <c:v>28.1</c:v>
                </c:pt>
                <c:pt idx="1">
                  <c:v>43.8</c:v>
                </c:pt>
                <c:pt idx="2">
                  <c:v>45.1</c:v>
                </c:pt>
                <c:pt idx="3">
                  <c:v>12.7</c:v>
                </c:pt>
                <c:pt idx="4">
                  <c:v>4.2</c:v>
                </c:pt>
                <c:pt idx="5">
                  <c:v>5.4</c:v>
                </c:pt>
                <c:pt idx="6">
                  <c:v>3.7</c:v>
                </c:pt>
                <c:pt idx="7">
                  <c:v>9.1999999999999993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F1-4C7D-83A5-A27E3A0CF374}"/>
            </c:ext>
          </c:extLst>
        </c:ser>
        <c:ser>
          <c:idx val="2"/>
          <c:order val="2"/>
          <c:tx>
            <c:strRef>
              <c:f>'G14'!$D$6</c:f>
              <c:strCache>
                <c:ptCount val="1"/>
                <c:pt idx="0">
                  <c:v>Dans une stucture commerciale</c:v>
                </c:pt>
              </c:strCache>
            </c:strRef>
          </c:tx>
          <c:spPr>
            <a:solidFill>
              <a:srgbClr val="FFE8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'G14'!$A$7:$A$14</c:f>
              <c:strCache>
                <c:ptCount val="8"/>
                <c:pt idx="0">
                  <c:v>Fitness</c:v>
                </c:pt>
                <c:pt idx="1">
                  <c:v>Tennis</c:v>
                </c:pt>
                <c:pt idx="2">
                  <c:v>Football</c:v>
                </c:pt>
                <c:pt idx="3">
                  <c:v>Nage, natation</c:v>
                </c:pt>
                <c:pt idx="4">
                  <c:v>VTT</c:v>
                </c:pt>
                <c:pt idx="5">
                  <c:v>Footing, jogging</c:v>
                </c:pt>
                <c:pt idx="6">
                  <c:v>Vélo sur route</c:v>
                </c:pt>
                <c:pt idx="7">
                  <c:v>Randonnée</c:v>
                </c:pt>
              </c:strCache>
            </c:strRef>
          </c:cat>
          <c:val>
            <c:numRef>
              <c:f>'G14'!$D$7:$D$14</c:f>
              <c:numCache>
                <c:formatCode>0.0</c:formatCode>
                <c:ptCount val="8"/>
                <c:pt idx="0">
                  <c:v>21.3</c:v>
                </c:pt>
                <c:pt idx="1">
                  <c:v>5.3</c:v>
                </c:pt>
                <c:pt idx="2">
                  <c:v>5.0999999999999996</c:v>
                </c:pt>
                <c:pt idx="3">
                  <c:v>6.7</c:v>
                </c:pt>
                <c:pt idx="4">
                  <c:v>6</c:v>
                </c:pt>
                <c:pt idx="5">
                  <c:v>4.4000000000000004</c:v>
                </c:pt>
                <c:pt idx="6">
                  <c:v>2.2000000000000002</c:v>
                </c:pt>
                <c:pt idx="7">
                  <c:v>0.4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5F1-4C7D-83A5-A27E3A0CF374}"/>
            </c:ext>
          </c:extLst>
        </c:ser>
        <c:ser>
          <c:idx val="3"/>
          <c:order val="3"/>
          <c:tx>
            <c:strRef>
              <c:f>'G14'!$E$6</c:f>
              <c:strCache>
                <c:ptCount val="1"/>
                <c:pt idx="0">
                  <c:v>Avec une application communautaire</c:v>
                </c:pt>
              </c:strCache>
            </c:strRef>
          </c:tx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'G14'!$A$7:$A$14</c:f>
              <c:strCache>
                <c:ptCount val="8"/>
                <c:pt idx="0">
                  <c:v>Fitness</c:v>
                </c:pt>
                <c:pt idx="1">
                  <c:v>Tennis</c:v>
                </c:pt>
                <c:pt idx="2">
                  <c:v>Football</c:v>
                </c:pt>
                <c:pt idx="3">
                  <c:v>Nage, natation</c:v>
                </c:pt>
                <c:pt idx="4">
                  <c:v>VTT</c:v>
                </c:pt>
                <c:pt idx="5">
                  <c:v>Footing, jogging</c:v>
                </c:pt>
                <c:pt idx="6">
                  <c:v>Vélo sur route</c:v>
                </c:pt>
                <c:pt idx="7">
                  <c:v>Randonnée</c:v>
                </c:pt>
              </c:strCache>
            </c:strRef>
          </c:cat>
          <c:val>
            <c:numRef>
              <c:f>'G14'!$E$7:$E$14</c:f>
              <c:numCache>
                <c:formatCode>0.0</c:formatCode>
                <c:ptCount val="8"/>
                <c:pt idx="0">
                  <c:v>6.5</c:v>
                </c:pt>
                <c:pt idx="1">
                  <c:v>9.6</c:v>
                </c:pt>
                <c:pt idx="2">
                  <c:v>4.9000000000000004</c:v>
                </c:pt>
                <c:pt idx="3">
                  <c:v>1.4</c:v>
                </c:pt>
                <c:pt idx="4">
                  <c:v>4.8</c:v>
                </c:pt>
                <c:pt idx="5">
                  <c:v>5.3</c:v>
                </c:pt>
                <c:pt idx="6">
                  <c:v>4.9000000000000004</c:v>
                </c:pt>
                <c:pt idx="7">
                  <c:v>0.6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05F1-4C7D-83A5-A27E3A0CF374}"/>
            </c:ext>
          </c:extLst>
        </c:ser>
        <c:ser>
          <c:idx val="4"/>
          <c:order val="4"/>
          <c:tx>
            <c:strRef>
              <c:f>'G14'!$F$6</c:f>
              <c:strCache>
                <c:ptCount val="1"/>
                <c:pt idx="0">
                  <c:v>En suivant un youtubeur ou un tuto sur internet</c:v>
                </c:pt>
              </c:strCache>
            </c:strRef>
          </c:tx>
          <c:spPr>
            <a:solidFill>
              <a:srgbClr val="B0AA9E"/>
            </a:solidFill>
          </c:spPr>
          <c:invertIfNegative val="0"/>
          <c:cat>
            <c:strRef>
              <c:f>'G14'!$A$7:$A$14</c:f>
              <c:strCache>
                <c:ptCount val="8"/>
                <c:pt idx="0">
                  <c:v>Fitness</c:v>
                </c:pt>
                <c:pt idx="1">
                  <c:v>Tennis</c:v>
                </c:pt>
                <c:pt idx="2">
                  <c:v>Football</c:v>
                </c:pt>
                <c:pt idx="3">
                  <c:v>Nage, natation</c:v>
                </c:pt>
                <c:pt idx="4">
                  <c:v>VTT</c:v>
                </c:pt>
                <c:pt idx="5">
                  <c:v>Footing, jogging</c:v>
                </c:pt>
                <c:pt idx="6">
                  <c:v>Vélo sur route</c:v>
                </c:pt>
                <c:pt idx="7">
                  <c:v>Randonnée</c:v>
                </c:pt>
              </c:strCache>
            </c:strRef>
          </c:cat>
          <c:val>
            <c:numRef>
              <c:f>'G14'!$F$7:$F$14</c:f>
              <c:numCache>
                <c:formatCode>0.0</c:formatCode>
                <c:ptCount val="8"/>
                <c:pt idx="0">
                  <c:v>12.1</c:v>
                </c:pt>
                <c:pt idx="1">
                  <c:v>0</c:v>
                </c:pt>
                <c:pt idx="2">
                  <c:v>0.8</c:v>
                </c:pt>
                <c:pt idx="3">
                  <c:v>0.1</c:v>
                </c:pt>
                <c:pt idx="4">
                  <c:v>1.3</c:v>
                </c:pt>
                <c:pt idx="5">
                  <c:v>1.3</c:v>
                </c:pt>
                <c:pt idx="6">
                  <c:v>0.6</c:v>
                </c:pt>
                <c:pt idx="7">
                  <c:v>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5F1-4C7D-83A5-A27E3A0CF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1681792"/>
        <c:axId val="101691776"/>
      </c:barChart>
      <c:catAx>
        <c:axId val="10168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1691776"/>
        <c:crosses val="autoZero"/>
        <c:auto val="1"/>
        <c:lblAlgn val="ctr"/>
        <c:lblOffset val="100"/>
        <c:noMultiLvlLbl val="0"/>
      </c:catAx>
      <c:valAx>
        <c:axId val="10169177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1681792"/>
        <c:crosses val="autoZero"/>
        <c:crossBetween val="between"/>
        <c:majorUnit val="20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'G15'!$B$6</c:f>
              <c:strCache>
                <c:ptCount val="1"/>
                <c:pt idx="0">
                  <c:v>Oui</c:v>
                </c:pt>
              </c:strCache>
            </c:strRef>
          </c:tx>
          <c:spPr>
            <a:solidFill>
              <a:srgbClr val="00A9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'G15'!$A$7:$A$10</c:f>
              <c:strCache>
                <c:ptCount val="4"/>
                <c:pt idx="0">
                  <c:v>Une seule activité</c:v>
                </c:pt>
                <c:pt idx="1">
                  <c:v>Deux</c:v>
                </c:pt>
                <c:pt idx="2">
                  <c:v>Trois</c:v>
                </c:pt>
                <c:pt idx="3">
                  <c:v>Quatre et plus</c:v>
                </c:pt>
              </c:strCache>
            </c:strRef>
          </c:cat>
          <c:val>
            <c:numRef>
              <c:f>'G15'!$B$7:$B$10</c:f>
              <c:numCache>
                <c:formatCode>0.0</c:formatCode>
                <c:ptCount val="4"/>
                <c:pt idx="0">
                  <c:v>30.3</c:v>
                </c:pt>
                <c:pt idx="1">
                  <c:v>34.6</c:v>
                </c:pt>
                <c:pt idx="2">
                  <c:v>39.700000000000003</c:v>
                </c:pt>
                <c:pt idx="3">
                  <c:v>43.5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1BF-4F69-B7FD-0B7BA1F56951}"/>
            </c:ext>
          </c:extLst>
        </c:ser>
        <c:ser>
          <c:idx val="1"/>
          <c:order val="1"/>
          <c:tx>
            <c:strRef>
              <c:f>'G15'!$C$6</c:f>
              <c:strCache>
                <c:ptCount val="1"/>
                <c:pt idx="0">
                  <c:v>Non, mais conseils d'autres pratiquants</c:v>
                </c:pt>
              </c:strCache>
            </c:strRef>
          </c:tx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'G15'!$A$7:$A$10</c:f>
              <c:strCache>
                <c:ptCount val="4"/>
                <c:pt idx="0">
                  <c:v>Une seule activité</c:v>
                </c:pt>
                <c:pt idx="1">
                  <c:v>Deux</c:v>
                </c:pt>
                <c:pt idx="2">
                  <c:v>Trois</c:v>
                </c:pt>
                <c:pt idx="3">
                  <c:v>Quatre et plus</c:v>
                </c:pt>
              </c:strCache>
            </c:strRef>
          </c:cat>
          <c:val>
            <c:numRef>
              <c:f>'G15'!$C$7:$C$10</c:f>
              <c:numCache>
                <c:formatCode>0.0</c:formatCode>
                <c:ptCount val="4"/>
                <c:pt idx="0">
                  <c:v>10</c:v>
                </c:pt>
                <c:pt idx="1">
                  <c:v>11.2</c:v>
                </c:pt>
                <c:pt idx="2">
                  <c:v>9.6999999999999993</c:v>
                </c:pt>
                <c:pt idx="3">
                  <c:v>12.2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1BF-4F69-B7FD-0B7BA1F56951}"/>
            </c:ext>
          </c:extLst>
        </c:ser>
        <c:ser>
          <c:idx val="2"/>
          <c:order val="2"/>
          <c:tx>
            <c:strRef>
              <c:f>'G15'!$D$6</c:f>
              <c:strCache>
                <c:ptCount val="1"/>
                <c:pt idx="0">
                  <c:v>Jamais</c:v>
                </c:pt>
              </c:strCache>
            </c:strRef>
          </c:tx>
          <c:spPr>
            <a:solidFill>
              <a:srgbClr val="FFE8C0"/>
            </a:solidFill>
            <a:ln>
              <a:solidFill>
                <a:srgbClr val="FFCDE8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'G15'!$A$7:$A$10</c:f>
              <c:strCache>
                <c:ptCount val="4"/>
                <c:pt idx="0">
                  <c:v>Une seule activité</c:v>
                </c:pt>
                <c:pt idx="1">
                  <c:v>Deux</c:v>
                </c:pt>
                <c:pt idx="2">
                  <c:v>Trois</c:v>
                </c:pt>
                <c:pt idx="3">
                  <c:v>Quatre et plus</c:v>
                </c:pt>
              </c:strCache>
            </c:strRef>
          </c:cat>
          <c:val>
            <c:numRef>
              <c:f>'G15'!$D$7:$D$10</c:f>
              <c:numCache>
                <c:formatCode>0.0</c:formatCode>
                <c:ptCount val="4"/>
                <c:pt idx="0">
                  <c:v>59.7</c:v>
                </c:pt>
                <c:pt idx="1">
                  <c:v>54.1</c:v>
                </c:pt>
                <c:pt idx="2">
                  <c:v>50.5</c:v>
                </c:pt>
                <c:pt idx="3">
                  <c:v>44.3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1BF-4F69-B7FD-0B7BA1F56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1561088"/>
        <c:axId val="101562624"/>
      </c:barChart>
      <c:catAx>
        <c:axId val="10156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1562624"/>
        <c:crosses val="autoZero"/>
        <c:auto val="1"/>
        <c:lblAlgn val="ctr"/>
        <c:lblOffset val="100"/>
        <c:noMultiLvlLbl val="0"/>
      </c:catAx>
      <c:valAx>
        <c:axId val="101562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1561088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'G16'!$B$6</c:f>
              <c:strCache>
                <c:ptCount val="1"/>
                <c:pt idx="0">
                  <c:v>Oui, pour m'initier</c:v>
                </c:pt>
              </c:strCache>
            </c:strRef>
          </c:tx>
          <c:spPr>
            <a:solidFill>
              <a:srgbClr val="00A9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'G16'!$A$7:$A$14</c:f>
              <c:strCache>
                <c:ptCount val="8"/>
                <c:pt idx="0">
                  <c:v>Tennis</c:v>
                </c:pt>
                <c:pt idx="1">
                  <c:v>Football</c:v>
                </c:pt>
                <c:pt idx="2">
                  <c:v>Footing, jogging</c:v>
                </c:pt>
                <c:pt idx="3">
                  <c:v>Fitness</c:v>
                </c:pt>
                <c:pt idx="4">
                  <c:v>VTT</c:v>
                </c:pt>
                <c:pt idx="5">
                  <c:v>Nage, natation</c:v>
                </c:pt>
                <c:pt idx="6">
                  <c:v>Vélo sur route</c:v>
                </c:pt>
                <c:pt idx="7">
                  <c:v>Randonnée</c:v>
                </c:pt>
              </c:strCache>
            </c:strRef>
          </c:cat>
          <c:val>
            <c:numRef>
              <c:f>'G16'!$B$7:$B$14</c:f>
              <c:numCache>
                <c:formatCode>0.0</c:formatCode>
                <c:ptCount val="8"/>
                <c:pt idx="0">
                  <c:v>12.7</c:v>
                </c:pt>
                <c:pt idx="1">
                  <c:v>3.8</c:v>
                </c:pt>
                <c:pt idx="2">
                  <c:v>2.2999999999999998</c:v>
                </c:pt>
                <c:pt idx="3">
                  <c:v>2.2999999999999998</c:v>
                </c:pt>
                <c:pt idx="4">
                  <c:v>2.7</c:v>
                </c:pt>
                <c:pt idx="5">
                  <c:v>3.4</c:v>
                </c:pt>
                <c:pt idx="6">
                  <c:v>1.4</c:v>
                </c:pt>
                <c:pt idx="7">
                  <c:v>1.4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DEE-4AED-95D9-F7D0AACF1414}"/>
            </c:ext>
          </c:extLst>
        </c:ser>
        <c:ser>
          <c:idx val="1"/>
          <c:order val="1"/>
          <c:tx>
            <c:strRef>
              <c:f>'G16'!$C$6</c:f>
              <c:strCache>
                <c:ptCount val="1"/>
                <c:pt idx="0">
                  <c:v>Oui, tout le temps</c:v>
                </c:pt>
              </c:strCache>
            </c:strRef>
          </c:tx>
          <c:spPr>
            <a:solidFill>
              <a:srgbClr val="ED8B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'G16'!$A$7:$A$14</c:f>
              <c:strCache>
                <c:ptCount val="8"/>
                <c:pt idx="0">
                  <c:v>Tennis</c:v>
                </c:pt>
                <c:pt idx="1">
                  <c:v>Football</c:v>
                </c:pt>
                <c:pt idx="2">
                  <c:v>Footing, jogging</c:v>
                </c:pt>
                <c:pt idx="3">
                  <c:v>Fitness</c:v>
                </c:pt>
                <c:pt idx="4">
                  <c:v>VTT</c:v>
                </c:pt>
                <c:pt idx="5">
                  <c:v>Nage, natation</c:v>
                </c:pt>
                <c:pt idx="6">
                  <c:v>Vélo sur route</c:v>
                </c:pt>
                <c:pt idx="7">
                  <c:v>Randonnée</c:v>
                </c:pt>
              </c:strCache>
            </c:strRef>
          </c:cat>
          <c:val>
            <c:numRef>
              <c:f>'G16'!$C$7:$C$14</c:f>
              <c:numCache>
                <c:formatCode>0.0</c:formatCode>
                <c:ptCount val="8"/>
                <c:pt idx="0">
                  <c:v>10.1</c:v>
                </c:pt>
                <c:pt idx="1">
                  <c:v>19.100000000000001</c:v>
                </c:pt>
                <c:pt idx="2">
                  <c:v>4</c:v>
                </c:pt>
                <c:pt idx="3">
                  <c:v>4</c:v>
                </c:pt>
                <c:pt idx="4">
                  <c:v>2.8</c:v>
                </c:pt>
                <c:pt idx="5">
                  <c:v>6.4</c:v>
                </c:pt>
                <c:pt idx="6">
                  <c:v>2.9</c:v>
                </c:pt>
                <c:pt idx="7">
                  <c:v>1.7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6DEE-4AED-95D9-F7D0AACF1414}"/>
            </c:ext>
          </c:extLst>
        </c:ser>
        <c:ser>
          <c:idx val="2"/>
          <c:order val="2"/>
          <c:tx>
            <c:strRef>
              <c:f>'G16'!$D$6</c:f>
              <c:strCache>
                <c:ptCount val="1"/>
                <c:pt idx="0">
                  <c:v>Oui, régulièrement</c:v>
                </c:pt>
              </c:strCache>
            </c:strRef>
          </c:tx>
          <c:spPr>
            <a:solidFill>
              <a:srgbClr val="FFE8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'G16'!$A$7:$A$14</c:f>
              <c:strCache>
                <c:ptCount val="8"/>
                <c:pt idx="0">
                  <c:v>Tennis</c:v>
                </c:pt>
                <c:pt idx="1">
                  <c:v>Football</c:v>
                </c:pt>
                <c:pt idx="2">
                  <c:v>Footing, jogging</c:v>
                </c:pt>
                <c:pt idx="3">
                  <c:v>Fitness</c:v>
                </c:pt>
                <c:pt idx="4">
                  <c:v>VTT</c:v>
                </c:pt>
                <c:pt idx="5">
                  <c:v>Nage, natation</c:v>
                </c:pt>
                <c:pt idx="6">
                  <c:v>Vélo sur route</c:v>
                </c:pt>
                <c:pt idx="7">
                  <c:v>Randonnée</c:v>
                </c:pt>
              </c:strCache>
            </c:strRef>
          </c:cat>
          <c:val>
            <c:numRef>
              <c:f>'G16'!$D$7:$D$14</c:f>
              <c:numCache>
                <c:formatCode>0.0</c:formatCode>
                <c:ptCount val="8"/>
                <c:pt idx="0">
                  <c:v>16.5</c:v>
                </c:pt>
                <c:pt idx="1">
                  <c:v>24.3</c:v>
                </c:pt>
                <c:pt idx="2">
                  <c:v>8.1</c:v>
                </c:pt>
                <c:pt idx="3">
                  <c:v>8.1</c:v>
                </c:pt>
                <c:pt idx="4">
                  <c:v>12.4</c:v>
                </c:pt>
                <c:pt idx="5">
                  <c:v>8.1999999999999993</c:v>
                </c:pt>
                <c:pt idx="6">
                  <c:v>5.9</c:v>
                </c:pt>
                <c:pt idx="7">
                  <c:v>4.8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6DEE-4AED-95D9-F7D0AACF1414}"/>
            </c:ext>
          </c:extLst>
        </c:ser>
        <c:ser>
          <c:idx val="3"/>
          <c:order val="3"/>
          <c:tx>
            <c:strRef>
              <c:f>'G16'!$E$6</c:f>
              <c:strCache>
                <c:ptCount val="1"/>
                <c:pt idx="0">
                  <c:v>Oui, occasionnellement</c:v>
                </c:pt>
              </c:strCache>
            </c:strRef>
          </c:tx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'G16'!$A$7:$A$14</c:f>
              <c:strCache>
                <c:ptCount val="8"/>
                <c:pt idx="0">
                  <c:v>Tennis</c:v>
                </c:pt>
                <c:pt idx="1">
                  <c:v>Football</c:v>
                </c:pt>
                <c:pt idx="2">
                  <c:v>Footing, jogging</c:v>
                </c:pt>
                <c:pt idx="3">
                  <c:v>Fitness</c:v>
                </c:pt>
                <c:pt idx="4">
                  <c:v>VTT</c:v>
                </c:pt>
                <c:pt idx="5">
                  <c:v>Nage, natation</c:v>
                </c:pt>
                <c:pt idx="6">
                  <c:v>Vélo sur route</c:v>
                </c:pt>
                <c:pt idx="7">
                  <c:v>Randonnée</c:v>
                </c:pt>
              </c:strCache>
            </c:strRef>
          </c:cat>
          <c:val>
            <c:numRef>
              <c:f>'G16'!$E$7:$E$14</c:f>
              <c:numCache>
                <c:formatCode>0.0</c:formatCode>
                <c:ptCount val="8"/>
                <c:pt idx="0">
                  <c:v>10.4</c:v>
                </c:pt>
                <c:pt idx="1">
                  <c:v>7.4</c:v>
                </c:pt>
                <c:pt idx="2">
                  <c:v>4.5999999999999996</c:v>
                </c:pt>
                <c:pt idx="3">
                  <c:v>4.5999999999999996</c:v>
                </c:pt>
                <c:pt idx="4">
                  <c:v>2.8</c:v>
                </c:pt>
                <c:pt idx="5">
                  <c:v>5.2</c:v>
                </c:pt>
                <c:pt idx="6">
                  <c:v>4.5999999999999996</c:v>
                </c:pt>
                <c:pt idx="7">
                  <c:v>3.2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6DEE-4AED-95D9-F7D0AACF1414}"/>
            </c:ext>
          </c:extLst>
        </c:ser>
        <c:ser>
          <c:idx val="4"/>
          <c:order val="4"/>
          <c:tx>
            <c:strRef>
              <c:f>'G16'!$F$6</c:f>
              <c:strCache>
                <c:ptCount val="1"/>
                <c:pt idx="0">
                  <c:v>Non, mais je bénéficie de conseils d'autres pratiquants</c:v>
                </c:pt>
              </c:strCache>
            </c:strRef>
          </c:tx>
          <c:spPr>
            <a:solidFill>
              <a:srgbClr val="B0AA9E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'G16'!$A$7:$A$14</c:f>
              <c:strCache>
                <c:ptCount val="8"/>
                <c:pt idx="0">
                  <c:v>Tennis</c:v>
                </c:pt>
                <c:pt idx="1">
                  <c:v>Football</c:v>
                </c:pt>
                <c:pt idx="2">
                  <c:v>Footing, jogging</c:v>
                </c:pt>
                <c:pt idx="3">
                  <c:v>Fitness</c:v>
                </c:pt>
                <c:pt idx="4">
                  <c:v>VTT</c:v>
                </c:pt>
                <c:pt idx="5">
                  <c:v>Nage, natation</c:v>
                </c:pt>
                <c:pt idx="6">
                  <c:v>Vélo sur route</c:v>
                </c:pt>
                <c:pt idx="7">
                  <c:v>Randonnée</c:v>
                </c:pt>
              </c:strCache>
            </c:strRef>
          </c:cat>
          <c:val>
            <c:numRef>
              <c:f>'G16'!$F$7:$F$14</c:f>
              <c:numCache>
                <c:formatCode>0.0</c:formatCode>
                <c:ptCount val="8"/>
                <c:pt idx="0">
                  <c:v>18.7</c:v>
                </c:pt>
                <c:pt idx="1">
                  <c:v>9.1999999999999993</c:v>
                </c:pt>
                <c:pt idx="2">
                  <c:v>15.9</c:v>
                </c:pt>
                <c:pt idx="3">
                  <c:v>15.9</c:v>
                </c:pt>
                <c:pt idx="4">
                  <c:v>10.1</c:v>
                </c:pt>
                <c:pt idx="5">
                  <c:v>5.8</c:v>
                </c:pt>
                <c:pt idx="6">
                  <c:v>11.9</c:v>
                </c:pt>
                <c:pt idx="7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6DEE-4AED-95D9-F7D0AACF1414}"/>
            </c:ext>
          </c:extLst>
        </c:ser>
        <c:ser>
          <c:idx val="5"/>
          <c:order val="5"/>
          <c:tx>
            <c:strRef>
              <c:f>'G16'!$G$6</c:f>
              <c:strCache>
                <c:ptCount val="1"/>
                <c:pt idx="0">
                  <c:v>Non, jamais</c:v>
                </c:pt>
              </c:strCache>
            </c:strRef>
          </c:tx>
          <c:spPr>
            <a:solidFill>
              <a:srgbClr val="B8DEDB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 i="0">
                    <a:solidFill>
                      <a:schemeClr val="tx1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'G16'!$A$7:$A$14</c:f>
              <c:strCache>
                <c:ptCount val="8"/>
                <c:pt idx="0">
                  <c:v>Tennis</c:v>
                </c:pt>
                <c:pt idx="1">
                  <c:v>Football</c:v>
                </c:pt>
                <c:pt idx="2">
                  <c:v>Footing, jogging</c:v>
                </c:pt>
                <c:pt idx="3">
                  <c:v>Fitness</c:v>
                </c:pt>
                <c:pt idx="4">
                  <c:v>VTT</c:v>
                </c:pt>
                <c:pt idx="5">
                  <c:v>Nage, natation</c:v>
                </c:pt>
                <c:pt idx="6">
                  <c:v>Vélo sur route</c:v>
                </c:pt>
                <c:pt idx="7">
                  <c:v>Randonnée</c:v>
                </c:pt>
              </c:strCache>
            </c:strRef>
          </c:cat>
          <c:val>
            <c:numRef>
              <c:f>'G16'!$G$7:$G$14</c:f>
              <c:numCache>
                <c:formatCode>0.0</c:formatCode>
                <c:ptCount val="8"/>
                <c:pt idx="0">
                  <c:v>31.5</c:v>
                </c:pt>
                <c:pt idx="1">
                  <c:v>36.299999999999997</c:v>
                </c:pt>
                <c:pt idx="2">
                  <c:v>65.099999999999994</c:v>
                </c:pt>
                <c:pt idx="3">
                  <c:v>65.099999999999994</c:v>
                </c:pt>
                <c:pt idx="4">
                  <c:v>69.2</c:v>
                </c:pt>
                <c:pt idx="5">
                  <c:v>71</c:v>
                </c:pt>
                <c:pt idx="6">
                  <c:v>73.400000000000006</c:v>
                </c:pt>
                <c:pt idx="7">
                  <c:v>76.900000000000006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6DEE-4AED-95D9-F7D0AACF1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189888"/>
        <c:axId val="103208064"/>
      </c:barChart>
      <c:catAx>
        <c:axId val="10318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3208064"/>
        <c:crosses val="autoZero"/>
        <c:auto val="1"/>
        <c:lblAlgn val="ctr"/>
        <c:lblOffset val="100"/>
        <c:noMultiLvlLbl val="0"/>
      </c:catAx>
      <c:valAx>
        <c:axId val="103208064"/>
        <c:scaling>
          <c:orientation val="minMax"/>
          <c:max val="100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3189888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6.8463568997275598E-2"/>
          <c:y val="0.93363650028327905"/>
          <c:w val="0.92944303953870699"/>
          <c:h val="5.190444806733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0"/>
        <c:ser>
          <c:idx val="0"/>
          <c:order val="0"/>
          <c:tx>
            <c:strRef>
              <c:f>'G17'!$B$6</c:f>
              <c:strCache>
                <c:ptCount val="1"/>
                <c:pt idx="0">
                  <c:v>Intensité séance activité n°1 (part en %)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/>
              </a:solidFill>
              <a:round/>
            </a:ln>
            <a:effectLst/>
          </c:spPr>
          <c:dPt>
            <c:idx val="0"/>
            <c:bubble3D val="0"/>
            <c:spPr>
              <a:solidFill>
                <a:srgbClr val="FFE8C0"/>
              </a:solidFill>
              <a:ln w="9525" cap="flat" cmpd="sng" algn="ctr">
                <a:solidFill>
                  <a:schemeClr val="accent2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994-457A-A1FD-C51EEBBE3689}"/>
              </c:ext>
            </c:extLst>
          </c:dPt>
          <c:dPt>
            <c:idx val="1"/>
            <c:bubble3D val="0"/>
            <c:spPr>
              <a:solidFill>
                <a:srgbClr val="F9B000"/>
              </a:solidFill>
              <a:ln w="9525" cap="flat" cmpd="sng" algn="ctr">
                <a:solidFill>
                  <a:schemeClr val="accent2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994-457A-A1FD-C51EEBBE3689}"/>
              </c:ext>
            </c:extLst>
          </c:dPt>
          <c:dPt>
            <c:idx val="2"/>
            <c:bubble3D val="0"/>
            <c:spPr>
              <a:solidFill>
                <a:srgbClr val="ED8B00"/>
              </a:solidFill>
              <a:ln w="9525" cap="flat" cmpd="sng" algn="ctr">
                <a:solidFill>
                  <a:schemeClr val="accent2"/>
                </a:solidFill>
                <a:round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994-457A-A1FD-C51EEBBE3689}"/>
              </c:ext>
            </c:extLst>
          </c:dPt>
          <c:dLbls>
            <c:dLbl>
              <c:idx val="1"/>
              <c:layout>
                <c:manualLayout>
                  <c:x val="0.13213867016622899"/>
                  <c:y val="-0.1898640274132399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4-457A-A1FD-C51EEBBE3689}"/>
                </c:ext>
              </c:extLst>
            </c:dLbl>
            <c:dLbl>
              <c:idx val="2"/>
              <c:layout>
                <c:manualLayout>
                  <c:x val="8.1209317585301796E-2"/>
                  <c:y val="0.1754669728783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4-457A-A1FD-C51EEBBE36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'G17'!$A$7:$A$9</c:f>
              <c:strCache>
                <c:ptCount val="3"/>
                <c:pt idx="0">
                  <c:v>Modéré</c:v>
                </c:pt>
                <c:pt idx="1">
                  <c:v>Moyen</c:v>
                </c:pt>
                <c:pt idx="2">
                  <c:v>Intense</c:v>
                </c:pt>
              </c:strCache>
            </c:strRef>
          </c:cat>
          <c:val>
            <c:numRef>
              <c:f>'G17'!$B$7:$B$9</c:f>
              <c:numCache>
                <c:formatCode>0.0</c:formatCode>
                <c:ptCount val="3"/>
                <c:pt idx="0">
                  <c:v>30.8</c:v>
                </c:pt>
                <c:pt idx="1">
                  <c:v>56.7</c:v>
                </c:pt>
                <c:pt idx="2">
                  <c:v>12.5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994-457A-A1FD-C51EEBBE3689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'G18'!$B$7</c:f>
              <c:strCache>
                <c:ptCount val="1"/>
                <c:pt idx="0">
                  <c:v>Modéré</c:v>
                </c:pt>
              </c:strCache>
            </c:strRef>
          </c:tx>
          <c:spPr>
            <a:solidFill>
              <a:srgbClr val="FFE8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'G18'!$A$8:$A$11</c:f>
              <c:strCache>
                <c:ptCount val="4"/>
                <c:pt idx="0">
                  <c:v>Une seule activité</c:v>
                </c:pt>
                <c:pt idx="1">
                  <c:v>Deux</c:v>
                </c:pt>
                <c:pt idx="2">
                  <c:v>Trois</c:v>
                </c:pt>
                <c:pt idx="3">
                  <c:v>Quatre et plus</c:v>
                </c:pt>
              </c:strCache>
            </c:strRef>
          </c:cat>
          <c:val>
            <c:numRef>
              <c:f>'G18'!$B$8:$B$11</c:f>
              <c:numCache>
                <c:formatCode>0.0</c:formatCode>
                <c:ptCount val="4"/>
                <c:pt idx="0">
                  <c:v>37.4</c:v>
                </c:pt>
                <c:pt idx="1">
                  <c:v>31.9</c:v>
                </c:pt>
                <c:pt idx="2">
                  <c:v>28.5</c:v>
                </c:pt>
                <c:pt idx="3">
                  <c:v>25.4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15C-4223-A4D0-02C4EDA8F2EE}"/>
            </c:ext>
          </c:extLst>
        </c:ser>
        <c:ser>
          <c:idx val="1"/>
          <c:order val="1"/>
          <c:tx>
            <c:strRef>
              <c:f>'G18'!$C$7</c:f>
              <c:strCache>
                <c:ptCount val="1"/>
                <c:pt idx="0">
                  <c:v>Moyen</c:v>
                </c:pt>
              </c:strCache>
            </c:strRef>
          </c:tx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'G18'!$A$8:$A$11</c:f>
              <c:strCache>
                <c:ptCount val="4"/>
                <c:pt idx="0">
                  <c:v>Une seule activité</c:v>
                </c:pt>
                <c:pt idx="1">
                  <c:v>Deux</c:v>
                </c:pt>
                <c:pt idx="2">
                  <c:v>Trois</c:v>
                </c:pt>
                <c:pt idx="3">
                  <c:v>Quatre et plus</c:v>
                </c:pt>
              </c:strCache>
            </c:strRef>
          </c:cat>
          <c:val>
            <c:numRef>
              <c:f>'G18'!$C$8:$C$11</c:f>
              <c:numCache>
                <c:formatCode>0.0</c:formatCode>
                <c:ptCount val="4"/>
                <c:pt idx="0">
                  <c:v>52.9</c:v>
                </c:pt>
                <c:pt idx="1">
                  <c:v>57.8</c:v>
                </c:pt>
                <c:pt idx="2">
                  <c:v>61.8</c:v>
                </c:pt>
                <c:pt idx="3">
                  <c:v>56.9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15C-4223-A4D0-02C4EDA8F2EE}"/>
            </c:ext>
          </c:extLst>
        </c:ser>
        <c:ser>
          <c:idx val="2"/>
          <c:order val="2"/>
          <c:tx>
            <c:strRef>
              <c:f>'G18'!$D$7</c:f>
              <c:strCache>
                <c:ptCount val="1"/>
                <c:pt idx="0">
                  <c:v>Intense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rgbClr val="ED8B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'G18'!$A$8:$A$11</c:f>
              <c:strCache>
                <c:ptCount val="4"/>
                <c:pt idx="0">
                  <c:v>Une seule activité</c:v>
                </c:pt>
                <c:pt idx="1">
                  <c:v>Deux</c:v>
                </c:pt>
                <c:pt idx="2">
                  <c:v>Trois</c:v>
                </c:pt>
                <c:pt idx="3">
                  <c:v>Quatre et plus</c:v>
                </c:pt>
              </c:strCache>
            </c:strRef>
          </c:cat>
          <c:val>
            <c:numRef>
              <c:f>'G18'!$D$8:$D$11</c:f>
              <c:numCache>
                <c:formatCode>0.0</c:formatCode>
                <c:ptCount val="4"/>
                <c:pt idx="0">
                  <c:v>9.6999999999999993</c:v>
                </c:pt>
                <c:pt idx="1">
                  <c:v>10.3</c:v>
                </c:pt>
                <c:pt idx="2">
                  <c:v>9.6999999999999993</c:v>
                </c:pt>
                <c:pt idx="3">
                  <c:v>17.600000000000001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5C-4223-A4D0-02C4EDA8F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1994880"/>
        <c:axId val="101996416"/>
      </c:barChart>
      <c:catAx>
        <c:axId val="10199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1996416"/>
        <c:crosses val="autoZero"/>
        <c:auto val="1"/>
        <c:lblAlgn val="ctr"/>
        <c:lblOffset val="100"/>
        <c:noMultiLvlLbl val="0"/>
      </c:catAx>
      <c:valAx>
        <c:axId val="10199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1994880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solidFill>
              <a:schemeClr val="bg1"/>
            </a:solidFill>
            <a:ln w="19050">
              <a:solidFill>
                <a:srgbClr val="E2007A"/>
              </a:solidFill>
            </a:ln>
            <a:effectLst/>
          </c:spPr>
          <c:dPt>
            <c:idx val="0"/>
            <c:bubble3D val="0"/>
            <c:spPr>
              <a:solidFill>
                <a:srgbClr val="F9B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847-4636-8132-46BB7198E0F2}"/>
              </c:ext>
            </c:extLst>
          </c:dPt>
          <c:dPt>
            <c:idx val="1"/>
            <c:bubble3D val="0"/>
            <c:spPr>
              <a:solidFill>
                <a:srgbClr val="ED8B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847-4636-8132-46BB7198E0F2}"/>
              </c:ext>
            </c:extLst>
          </c:dPt>
          <c:dPt>
            <c:idx val="2"/>
            <c:bubble3D val="0"/>
            <c:spPr>
              <a:solidFill>
                <a:srgbClr val="00A9A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847-4636-8132-46BB7198E0F2}"/>
              </c:ext>
            </c:extLst>
          </c:dPt>
          <c:dPt>
            <c:idx val="3"/>
            <c:bubble3D val="0"/>
            <c:spPr>
              <a:solidFill>
                <a:srgbClr val="FFE8C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847-4636-8132-46BB7198E0F2}"/>
              </c:ext>
            </c:extLst>
          </c:dPt>
          <c:dLbls>
            <c:dLbl>
              <c:idx val="2"/>
              <c:layout>
                <c:manualLayout>
                  <c:x val="0.142486217607079"/>
                  <c:y val="0.14314977085544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47-4636-8132-46BB7198E0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'G2'!$D$7:$D$10</c:f>
              <c:strCache>
                <c:ptCount val="4"/>
                <c:pt idx="0">
                  <c:v>Une </c:v>
                </c:pt>
                <c:pt idx="1">
                  <c:v>Deux</c:v>
                </c:pt>
                <c:pt idx="2">
                  <c:v>Trois et plus</c:v>
                </c:pt>
                <c:pt idx="3">
                  <c:v>Aucune</c:v>
                </c:pt>
              </c:strCache>
            </c:strRef>
          </c:cat>
          <c:val>
            <c:numRef>
              <c:f>'G2'!$E$7:$E$10</c:f>
              <c:numCache>
                <c:formatCode>###0.0</c:formatCode>
                <c:ptCount val="4"/>
                <c:pt idx="0">
                  <c:v>22.6</c:v>
                </c:pt>
                <c:pt idx="1">
                  <c:v>14.5</c:v>
                </c:pt>
                <c:pt idx="2" formatCode="0.0">
                  <c:v>28.7</c:v>
                </c:pt>
                <c:pt idx="3">
                  <c:v>34.299999999999997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847-4636-8132-46BB7198E0F2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124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270757180951298"/>
          <c:y val="4.1879468471502E-2"/>
          <c:w val="0.70433215837463503"/>
          <c:h val="0.8408660805983739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'G19'!$B$5</c:f>
              <c:strCache>
                <c:ptCount val="1"/>
                <c:pt idx="0">
                  <c:v>Part en %</c:v>
                </c:pt>
              </c:strCache>
            </c:strRef>
          </c:tx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'G19'!$A$6:$A$11</c:f>
              <c:strCache>
                <c:ptCount val="6"/>
                <c:pt idx="0">
                  <c:v>30 minutes ou moins</c:v>
                </c:pt>
                <c:pt idx="1">
                  <c:v>31-45 minutes</c:v>
                </c:pt>
                <c:pt idx="2">
                  <c:v>46-60 minutes</c:v>
                </c:pt>
                <c:pt idx="3">
                  <c:v>61-90 minutes</c:v>
                </c:pt>
                <c:pt idx="4">
                  <c:v>Plus de 90 minutes</c:v>
                </c:pt>
                <c:pt idx="5">
                  <c:v>Nsp, nr</c:v>
                </c:pt>
              </c:strCache>
            </c:strRef>
          </c:cat>
          <c:val>
            <c:numRef>
              <c:f>'G19'!$B$6:$B$11</c:f>
              <c:numCache>
                <c:formatCode>0.0</c:formatCode>
                <c:ptCount val="6"/>
                <c:pt idx="0">
                  <c:v>21.7</c:v>
                </c:pt>
                <c:pt idx="1">
                  <c:v>13.7</c:v>
                </c:pt>
                <c:pt idx="2">
                  <c:v>26.2</c:v>
                </c:pt>
                <c:pt idx="3">
                  <c:v>11.7</c:v>
                </c:pt>
                <c:pt idx="4">
                  <c:v>24.3</c:v>
                </c:pt>
                <c:pt idx="5">
                  <c:v>2.4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F3E-4751-9222-0D8504BF6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2013952"/>
        <c:axId val="102036224"/>
      </c:barChart>
      <c:catAx>
        <c:axId val="102013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2036224"/>
        <c:crosses val="autoZero"/>
        <c:auto val="1"/>
        <c:lblAlgn val="ctr"/>
        <c:lblOffset val="100"/>
        <c:noMultiLvlLbl val="0"/>
      </c:catAx>
      <c:valAx>
        <c:axId val="102036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201395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'G20'!$B$7</c:f>
              <c:strCache>
                <c:ptCount val="1"/>
                <c:pt idx="0">
                  <c:v>Randonnée pédestre</c:v>
                </c:pt>
              </c:strCache>
            </c:strRef>
          </c:tx>
          <c:spPr>
            <a:solidFill>
              <a:srgbClr val="00A9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'G20'!$A$8:$A$12</c:f>
              <c:strCache>
                <c:ptCount val="5"/>
                <c:pt idx="0">
                  <c:v>30 min ou moins</c:v>
                </c:pt>
                <c:pt idx="1">
                  <c:v>31 - 45 minutes</c:v>
                </c:pt>
                <c:pt idx="2">
                  <c:v>46-60 minutes</c:v>
                </c:pt>
                <c:pt idx="3">
                  <c:v>61-90 min</c:v>
                </c:pt>
                <c:pt idx="4">
                  <c:v>Plus de 90 minutes</c:v>
                </c:pt>
              </c:strCache>
            </c:strRef>
          </c:cat>
          <c:val>
            <c:numRef>
              <c:f>'G20'!$B$8:$B$12</c:f>
              <c:numCache>
                <c:formatCode>0.0</c:formatCode>
                <c:ptCount val="5"/>
                <c:pt idx="0">
                  <c:v>13.1</c:v>
                </c:pt>
                <c:pt idx="1">
                  <c:v>10.8</c:v>
                </c:pt>
                <c:pt idx="2">
                  <c:v>24.3</c:v>
                </c:pt>
                <c:pt idx="3">
                  <c:v>12</c:v>
                </c:pt>
                <c:pt idx="4">
                  <c:v>39.799999999999997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76E-4B5A-B667-B11A6F61BFAC}"/>
            </c:ext>
          </c:extLst>
        </c:ser>
        <c:ser>
          <c:idx val="1"/>
          <c:order val="1"/>
          <c:tx>
            <c:strRef>
              <c:f>'G20'!$C$7</c:f>
              <c:strCache>
                <c:ptCount val="1"/>
                <c:pt idx="0">
                  <c:v>Fitness</c:v>
                </c:pt>
              </c:strCache>
            </c:strRef>
          </c:tx>
          <c:spPr>
            <a:solidFill>
              <a:srgbClr val="B8DEDB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'G20'!$A$8:$A$12</c:f>
              <c:strCache>
                <c:ptCount val="5"/>
                <c:pt idx="0">
                  <c:v>30 min ou moins</c:v>
                </c:pt>
                <c:pt idx="1">
                  <c:v>31 - 45 minutes</c:v>
                </c:pt>
                <c:pt idx="2">
                  <c:v>46-60 minutes</c:v>
                </c:pt>
                <c:pt idx="3">
                  <c:v>61-90 min</c:v>
                </c:pt>
                <c:pt idx="4">
                  <c:v>Plus de 90 minutes</c:v>
                </c:pt>
              </c:strCache>
            </c:strRef>
          </c:cat>
          <c:val>
            <c:numRef>
              <c:f>'G20'!$C$8:$C$12</c:f>
              <c:numCache>
                <c:formatCode>0.0</c:formatCode>
                <c:ptCount val="5"/>
                <c:pt idx="0">
                  <c:v>34.700000000000003</c:v>
                </c:pt>
                <c:pt idx="1">
                  <c:v>17.7</c:v>
                </c:pt>
                <c:pt idx="2">
                  <c:v>33.4</c:v>
                </c:pt>
                <c:pt idx="3">
                  <c:v>6.5</c:v>
                </c:pt>
                <c:pt idx="4">
                  <c:v>7.8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76E-4B5A-B667-B11A6F61B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2044288"/>
        <c:axId val="92054272"/>
      </c:barChart>
      <c:catAx>
        <c:axId val="9204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054272"/>
        <c:crosses val="autoZero"/>
        <c:auto val="1"/>
        <c:lblAlgn val="ctr"/>
        <c:lblOffset val="100"/>
        <c:noMultiLvlLbl val="0"/>
      </c:catAx>
      <c:valAx>
        <c:axId val="9205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044288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'G20'!$A$18</c:f>
              <c:strCache>
                <c:ptCount val="1"/>
                <c:pt idx="0">
                  <c:v>Modéré</c:v>
                </c:pt>
              </c:strCache>
            </c:strRef>
          </c:tx>
          <c:spPr>
            <a:solidFill>
              <a:srgbClr val="FFE8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'G20'!$B$17:$C$17</c:f>
              <c:strCache>
                <c:ptCount val="2"/>
                <c:pt idx="0">
                  <c:v>Randonnée pédestre</c:v>
                </c:pt>
                <c:pt idx="1">
                  <c:v>Fitness</c:v>
                </c:pt>
              </c:strCache>
            </c:strRef>
          </c:cat>
          <c:val>
            <c:numRef>
              <c:f>'G20'!$B$18:$C$18</c:f>
              <c:numCache>
                <c:formatCode>0.0</c:formatCode>
                <c:ptCount val="2"/>
                <c:pt idx="0">
                  <c:v>43.7</c:v>
                </c:pt>
                <c:pt idx="1">
                  <c:v>26.7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2A9-42C3-806E-A78BF40942D9}"/>
            </c:ext>
          </c:extLst>
        </c:ser>
        <c:ser>
          <c:idx val="1"/>
          <c:order val="1"/>
          <c:tx>
            <c:strRef>
              <c:f>'G20'!$A$19</c:f>
              <c:strCache>
                <c:ptCount val="1"/>
                <c:pt idx="0">
                  <c:v>Moyen</c:v>
                </c:pt>
              </c:strCache>
            </c:strRef>
          </c:tx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'G20'!$B$17:$C$17</c:f>
              <c:strCache>
                <c:ptCount val="2"/>
                <c:pt idx="0">
                  <c:v>Randonnée pédestre</c:v>
                </c:pt>
                <c:pt idx="1">
                  <c:v>Fitness</c:v>
                </c:pt>
              </c:strCache>
            </c:strRef>
          </c:cat>
          <c:val>
            <c:numRef>
              <c:f>'G20'!$B$19:$C$19</c:f>
              <c:numCache>
                <c:formatCode>0.0</c:formatCode>
                <c:ptCount val="2"/>
                <c:pt idx="0">
                  <c:v>50.4</c:v>
                </c:pt>
                <c:pt idx="1">
                  <c:v>54.2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2A9-42C3-806E-A78BF40942D9}"/>
            </c:ext>
          </c:extLst>
        </c:ser>
        <c:ser>
          <c:idx val="2"/>
          <c:order val="2"/>
          <c:tx>
            <c:strRef>
              <c:f>'G20'!$A$20</c:f>
              <c:strCache>
                <c:ptCount val="1"/>
                <c:pt idx="0">
                  <c:v>Intense</c:v>
                </c:pt>
              </c:strCache>
            </c:strRef>
          </c:tx>
          <c:spPr>
            <a:solidFill>
              <a:srgbClr val="ED8B00"/>
            </a:solidFill>
            <a:ln>
              <a:solidFill>
                <a:schemeClr val="accent2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'G20'!$B$17:$C$17</c:f>
              <c:strCache>
                <c:ptCount val="2"/>
                <c:pt idx="0">
                  <c:v>Randonnée pédestre</c:v>
                </c:pt>
                <c:pt idx="1">
                  <c:v>Fitness</c:v>
                </c:pt>
              </c:strCache>
            </c:strRef>
          </c:cat>
          <c:val>
            <c:numRef>
              <c:f>'G20'!$B$20:$C$20</c:f>
              <c:numCache>
                <c:formatCode>0.0</c:formatCode>
                <c:ptCount val="2"/>
                <c:pt idx="0">
                  <c:v>5.8</c:v>
                </c:pt>
                <c:pt idx="1">
                  <c:v>19.100000000000001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2A9-42C3-806E-A78BF4094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3301504"/>
        <c:axId val="103303040"/>
      </c:barChart>
      <c:catAx>
        <c:axId val="10330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3303040"/>
        <c:crosses val="autoZero"/>
        <c:auto val="1"/>
        <c:lblAlgn val="ctr"/>
        <c:lblOffset val="100"/>
        <c:noMultiLvlLbl val="0"/>
      </c:catAx>
      <c:valAx>
        <c:axId val="103303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3301504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'G21'!$B$6</c:f>
              <c:strCache>
                <c:ptCount val="1"/>
                <c:pt idx="0">
                  <c:v>Activité n°1</c:v>
                </c:pt>
              </c:strCache>
            </c:strRef>
          </c:tx>
          <c:spPr>
            <a:solidFill>
              <a:srgbClr val="00A9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'G21'!$A$7:$A$11</c:f>
              <c:strCache>
                <c:ptCount val="5"/>
                <c:pt idx="0">
                  <c:v>Niveau 1 (débutant)</c:v>
                </c:pt>
                <c:pt idx="1">
                  <c:v>Niveau 2</c:v>
                </c:pt>
                <c:pt idx="2">
                  <c:v>Niveau 3</c:v>
                </c:pt>
                <c:pt idx="3">
                  <c:v>Niveau 4</c:v>
                </c:pt>
                <c:pt idx="4">
                  <c:v>Niveau 5 (expert)</c:v>
                </c:pt>
              </c:strCache>
            </c:strRef>
          </c:cat>
          <c:val>
            <c:numRef>
              <c:f>'G21'!$B$7:$B$11</c:f>
              <c:numCache>
                <c:formatCode>0.0</c:formatCode>
                <c:ptCount val="5"/>
                <c:pt idx="0">
                  <c:v>14.2</c:v>
                </c:pt>
                <c:pt idx="1">
                  <c:v>23.3</c:v>
                </c:pt>
                <c:pt idx="2">
                  <c:v>42</c:v>
                </c:pt>
                <c:pt idx="3">
                  <c:v>16.3</c:v>
                </c:pt>
                <c:pt idx="4">
                  <c:v>4.3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F31-47D8-9A13-13C6310462A2}"/>
            </c:ext>
          </c:extLst>
        </c:ser>
        <c:ser>
          <c:idx val="1"/>
          <c:order val="1"/>
          <c:tx>
            <c:strRef>
              <c:f>'G21'!$C$6</c:f>
              <c:strCache>
                <c:ptCount val="1"/>
                <c:pt idx="0">
                  <c:v>Activité n°2</c:v>
                </c:pt>
              </c:strCache>
            </c:strRef>
          </c:tx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'G21'!$A$7:$A$11</c:f>
              <c:strCache>
                <c:ptCount val="5"/>
                <c:pt idx="0">
                  <c:v>Niveau 1 (débutant)</c:v>
                </c:pt>
                <c:pt idx="1">
                  <c:v>Niveau 2</c:v>
                </c:pt>
                <c:pt idx="2">
                  <c:v>Niveau 3</c:v>
                </c:pt>
                <c:pt idx="3">
                  <c:v>Niveau 4</c:v>
                </c:pt>
                <c:pt idx="4">
                  <c:v>Niveau 5 (expert)</c:v>
                </c:pt>
              </c:strCache>
            </c:strRef>
          </c:cat>
          <c:val>
            <c:numRef>
              <c:f>'G21'!$C$7:$C$11</c:f>
              <c:numCache>
                <c:formatCode>0.0</c:formatCode>
                <c:ptCount val="5"/>
                <c:pt idx="0">
                  <c:v>14.5</c:v>
                </c:pt>
                <c:pt idx="1">
                  <c:v>23.2</c:v>
                </c:pt>
                <c:pt idx="2">
                  <c:v>42.4</c:v>
                </c:pt>
                <c:pt idx="3">
                  <c:v>15.6</c:v>
                </c:pt>
                <c:pt idx="4">
                  <c:v>4.3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F31-47D8-9A13-13C6310462A2}"/>
            </c:ext>
          </c:extLst>
        </c:ser>
        <c:ser>
          <c:idx val="2"/>
          <c:order val="2"/>
          <c:tx>
            <c:strRef>
              <c:f>'G21'!$D$6</c:f>
              <c:strCache>
                <c:ptCount val="1"/>
                <c:pt idx="0">
                  <c:v>Activité n°3</c:v>
                </c:pt>
              </c:strCache>
            </c:strRef>
          </c:tx>
          <c:spPr>
            <a:solidFill>
              <a:srgbClr val="FFE8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'G21'!$A$7:$A$11</c:f>
              <c:strCache>
                <c:ptCount val="5"/>
                <c:pt idx="0">
                  <c:v>Niveau 1 (débutant)</c:v>
                </c:pt>
                <c:pt idx="1">
                  <c:v>Niveau 2</c:v>
                </c:pt>
                <c:pt idx="2">
                  <c:v>Niveau 3</c:v>
                </c:pt>
                <c:pt idx="3">
                  <c:v>Niveau 4</c:v>
                </c:pt>
                <c:pt idx="4">
                  <c:v>Niveau 5 (expert)</c:v>
                </c:pt>
              </c:strCache>
            </c:strRef>
          </c:cat>
          <c:val>
            <c:numRef>
              <c:f>'G21'!$D$7:$D$11</c:f>
              <c:numCache>
                <c:formatCode>0.0</c:formatCode>
                <c:ptCount val="5"/>
                <c:pt idx="0">
                  <c:v>12.1</c:v>
                </c:pt>
                <c:pt idx="1">
                  <c:v>26</c:v>
                </c:pt>
                <c:pt idx="2">
                  <c:v>43.6</c:v>
                </c:pt>
                <c:pt idx="3">
                  <c:v>14.1</c:v>
                </c:pt>
                <c:pt idx="4">
                  <c:v>4.2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F31-47D8-9A13-13C631046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3840000"/>
        <c:axId val="103845888"/>
      </c:barChart>
      <c:catAx>
        <c:axId val="10384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3845888"/>
        <c:crosses val="autoZero"/>
        <c:auto val="1"/>
        <c:lblAlgn val="ctr"/>
        <c:lblOffset val="100"/>
        <c:noMultiLvlLbl val="0"/>
      </c:catAx>
      <c:valAx>
        <c:axId val="103845888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3840000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980709827964154E-2"/>
          <c:y val="1.5469357737321008E-2"/>
          <c:w val="0.93243910760246984"/>
          <c:h val="0.830901919453072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'G22'!$B$7</c:f>
              <c:strCache>
                <c:ptCount val="1"/>
                <c:pt idx="0">
                  <c:v>Niveau 1 (débutant)</c:v>
                </c:pt>
              </c:strCache>
            </c:strRef>
          </c:tx>
          <c:spPr>
            <a:solidFill>
              <a:srgbClr val="B8DEDB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'G22'!$A$8:$A$11</c:f>
              <c:strCache>
                <c:ptCount val="4"/>
                <c:pt idx="0">
                  <c:v>Une seule activité</c:v>
                </c:pt>
                <c:pt idx="1">
                  <c:v>Deux</c:v>
                </c:pt>
                <c:pt idx="2">
                  <c:v>Trois</c:v>
                </c:pt>
                <c:pt idx="3">
                  <c:v>Quatre et plus</c:v>
                </c:pt>
              </c:strCache>
            </c:strRef>
          </c:cat>
          <c:val>
            <c:numRef>
              <c:f>'G22'!$B$8:$B$11</c:f>
              <c:numCache>
                <c:formatCode>0.0</c:formatCode>
                <c:ptCount val="4"/>
                <c:pt idx="0">
                  <c:v>21.2</c:v>
                </c:pt>
                <c:pt idx="1">
                  <c:v>15</c:v>
                </c:pt>
                <c:pt idx="2">
                  <c:v>7.3</c:v>
                </c:pt>
                <c:pt idx="3">
                  <c:v>8.6999999999999993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3B3-466E-B822-6264AD945FD6}"/>
            </c:ext>
          </c:extLst>
        </c:ser>
        <c:ser>
          <c:idx val="1"/>
          <c:order val="1"/>
          <c:tx>
            <c:strRef>
              <c:f>'G22'!$C$7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B0AA9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'G22'!$A$8:$A$11</c:f>
              <c:strCache>
                <c:ptCount val="4"/>
                <c:pt idx="0">
                  <c:v>Une seule activité</c:v>
                </c:pt>
                <c:pt idx="1">
                  <c:v>Deux</c:v>
                </c:pt>
                <c:pt idx="2">
                  <c:v>Trois</c:v>
                </c:pt>
                <c:pt idx="3">
                  <c:v>Quatre et plus</c:v>
                </c:pt>
              </c:strCache>
            </c:strRef>
          </c:cat>
          <c:val>
            <c:numRef>
              <c:f>'G22'!$C$8:$C$11</c:f>
              <c:numCache>
                <c:formatCode>0.0</c:formatCode>
                <c:ptCount val="4"/>
                <c:pt idx="0">
                  <c:v>25.3</c:v>
                </c:pt>
                <c:pt idx="1">
                  <c:v>24.2</c:v>
                </c:pt>
                <c:pt idx="2">
                  <c:v>25.5</c:v>
                </c:pt>
                <c:pt idx="3">
                  <c:v>19.3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3B3-466E-B822-6264AD945FD6}"/>
            </c:ext>
          </c:extLst>
        </c:ser>
        <c:ser>
          <c:idx val="2"/>
          <c:order val="2"/>
          <c:tx>
            <c:strRef>
              <c:f>'G22'!$D$7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E8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'G22'!$A$8:$A$11</c:f>
              <c:strCache>
                <c:ptCount val="4"/>
                <c:pt idx="0">
                  <c:v>Une seule activité</c:v>
                </c:pt>
                <c:pt idx="1">
                  <c:v>Deux</c:v>
                </c:pt>
                <c:pt idx="2">
                  <c:v>Trois</c:v>
                </c:pt>
                <c:pt idx="3">
                  <c:v>Quatre et plus</c:v>
                </c:pt>
              </c:strCache>
            </c:strRef>
          </c:cat>
          <c:val>
            <c:numRef>
              <c:f>'G22'!$D$8:$D$11</c:f>
              <c:numCache>
                <c:formatCode>0.0</c:formatCode>
                <c:ptCount val="4"/>
                <c:pt idx="0">
                  <c:v>39.299999999999997</c:v>
                </c:pt>
                <c:pt idx="1">
                  <c:v>44.2</c:v>
                </c:pt>
                <c:pt idx="2">
                  <c:v>46.6</c:v>
                </c:pt>
                <c:pt idx="3">
                  <c:v>41.3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3B3-466E-B822-6264AD945FD6}"/>
            </c:ext>
          </c:extLst>
        </c:ser>
        <c:ser>
          <c:idx val="3"/>
          <c:order val="3"/>
          <c:tx>
            <c:strRef>
              <c:f>'G22'!$E$7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F9B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'G22'!$A$8:$A$11</c:f>
              <c:strCache>
                <c:ptCount val="4"/>
                <c:pt idx="0">
                  <c:v>Une seule activité</c:v>
                </c:pt>
                <c:pt idx="1">
                  <c:v>Deux</c:v>
                </c:pt>
                <c:pt idx="2">
                  <c:v>Trois</c:v>
                </c:pt>
                <c:pt idx="3">
                  <c:v>Quatre et plus</c:v>
                </c:pt>
              </c:strCache>
            </c:strRef>
          </c:cat>
          <c:val>
            <c:numRef>
              <c:f>'G22'!$E$8:$E$11</c:f>
              <c:numCache>
                <c:formatCode>0.0</c:formatCode>
                <c:ptCount val="4"/>
                <c:pt idx="0">
                  <c:v>10.3</c:v>
                </c:pt>
                <c:pt idx="1">
                  <c:v>13.7</c:v>
                </c:pt>
                <c:pt idx="2">
                  <c:v>18</c:v>
                </c:pt>
                <c:pt idx="3">
                  <c:v>24.2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23B3-466E-B822-6264AD945FD6}"/>
            </c:ext>
          </c:extLst>
        </c:ser>
        <c:ser>
          <c:idx val="4"/>
          <c:order val="4"/>
          <c:tx>
            <c:strRef>
              <c:f>'G22'!$F$7</c:f>
              <c:strCache>
                <c:ptCount val="1"/>
                <c:pt idx="0">
                  <c:v>Niveau 5 (expert)</c:v>
                </c:pt>
              </c:strCache>
            </c:strRef>
          </c:tx>
          <c:spPr>
            <a:solidFill>
              <a:srgbClr val="ED8B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'G22'!$A$8:$A$11</c:f>
              <c:strCache>
                <c:ptCount val="4"/>
                <c:pt idx="0">
                  <c:v>Une seule activité</c:v>
                </c:pt>
                <c:pt idx="1">
                  <c:v>Deux</c:v>
                </c:pt>
                <c:pt idx="2">
                  <c:v>Trois</c:v>
                </c:pt>
                <c:pt idx="3">
                  <c:v>Quatre et plus</c:v>
                </c:pt>
              </c:strCache>
            </c:strRef>
          </c:cat>
          <c:val>
            <c:numRef>
              <c:f>'G22'!$F$8:$F$11</c:f>
              <c:numCache>
                <c:formatCode>0.0</c:formatCode>
                <c:ptCount val="4"/>
                <c:pt idx="0">
                  <c:v>3.9</c:v>
                </c:pt>
                <c:pt idx="1">
                  <c:v>3</c:v>
                </c:pt>
                <c:pt idx="2">
                  <c:v>2.5</c:v>
                </c:pt>
                <c:pt idx="3">
                  <c:v>6.4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23B3-466E-B822-6264AD945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3439744"/>
        <c:axId val="103453824"/>
      </c:barChart>
      <c:catAx>
        <c:axId val="10343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3453824"/>
        <c:crosses val="autoZero"/>
        <c:auto val="1"/>
        <c:lblAlgn val="ctr"/>
        <c:lblOffset val="100"/>
        <c:noMultiLvlLbl val="0"/>
      </c:catAx>
      <c:valAx>
        <c:axId val="10345382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3439744"/>
        <c:crosses val="autoZero"/>
        <c:crossBetween val="between"/>
        <c:majorUnit val="10"/>
      </c:val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'G23'!$B$6</c:f>
              <c:strCache>
                <c:ptCount val="1"/>
                <c:pt idx="0">
                  <c:v>Niveau 1 (débutant)</c:v>
                </c:pt>
              </c:strCache>
            </c:strRef>
          </c:tx>
          <c:spPr>
            <a:solidFill>
              <a:srgbClr val="B8DEDB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'G23'!$A$7:$A$10</c:f>
              <c:strCache>
                <c:ptCount val="4"/>
                <c:pt idx="0">
                  <c:v>Avant 20 ans</c:v>
                </c:pt>
                <c:pt idx="1">
                  <c:v>20 à 39 ans</c:v>
                </c:pt>
                <c:pt idx="2">
                  <c:v>40 à 59 ans</c:v>
                </c:pt>
                <c:pt idx="3">
                  <c:v>60 ans et plus</c:v>
                </c:pt>
              </c:strCache>
            </c:strRef>
          </c:cat>
          <c:val>
            <c:numRef>
              <c:f>'G23'!$B$7:$B$10</c:f>
              <c:numCache>
                <c:formatCode>#,##0.0</c:formatCode>
                <c:ptCount val="4"/>
                <c:pt idx="0">
                  <c:v>9.1</c:v>
                </c:pt>
                <c:pt idx="1">
                  <c:v>11.9</c:v>
                </c:pt>
                <c:pt idx="2">
                  <c:v>23.3</c:v>
                </c:pt>
                <c:pt idx="3">
                  <c:v>29.6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20E-4F59-BBEF-5A3B2EAD97CC}"/>
            </c:ext>
          </c:extLst>
        </c:ser>
        <c:ser>
          <c:idx val="1"/>
          <c:order val="1"/>
          <c:tx>
            <c:strRef>
              <c:f>'G23'!$C$6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rgbClr val="B0AA9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'G23'!$A$7:$A$10</c:f>
              <c:strCache>
                <c:ptCount val="4"/>
                <c:pt idx="0">
                  <c:v>Avant 20 ans</c:v>
                </c:pt>
                <c:pt idx="1">
                  <c:v>20 à 39 ans</c:v>
                </c:pt>
                <c:pt idx="2">
                  <c:v>40 à 59 ans</c:v>
                </c:pt>
                <c:pt idx="3">
                  <c:v>60 ans et plus</c:v>
                </c:pt>
              </c:strCache>
            </c:strRef>
          </c:cat>
          <c:val>
            <c:numRef>
              <c:f>'G23'!$C$7:$C$10</c:f>
              <c:numCache>
                <c:formatCode>#,##0.0</c:formatCode>
                <c:ptCount val="4"/>
                <c:pt idx="0">
                  <c:v>18.100000000000001</c:v>
                </c:pt>
                <c:pt idx="1">
                  <c:v>23.2</c:v>
                </c:pt>
                <c:pt idx="2">
                  <c:v>30</c:v>
                </c:pt>
                <c:pt idx="3">
                  <c:v>35.6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20E-4F59-BBEF-5A3B2EAD97CC}"/>
            </c:ext>
          </c:extLst>
        </c:ser>
        <c:ser>
          <c:idx val="2"/>
          <c:order val="2"/>
          <c:tx>
            <c:strRef>
              <c:f>'G23'!$D$6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rgbClr val="FFE8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'G23'!$A$7:$A$10</c:f>
              <c:strCache>
                <c:ptCount val="4"/>
                <c:pt idx="0">
                  <c:v>Avant 20 ans</c:v>
                </c:pt>
                <c:pt idx="1">
                  <c:v>20 à 39 ans</c:v>
                </c:pt>
                <c:pt idx="2">
                  <c:v>40 à 59 ans</c:v>
                </c:pt>
                <c:pt idx="3">
                  <c:v>60 ans et plus</c:v>
                </c:pt>
              </c:strCache>
            </c:strRef>
          </c:cat>
          <c:val>
            <c:numRef>
              <c:f>'G23'!$D$7:$D$10</c:f>
              <c:numCache>
                <c:formatCode>#,##0.0</c:formatCode>
                <c:ptCount val="4"/>
                <c:pt idx="0">
                  <c:v>43</c:v>
                </c:pt>
                <c:pt idx="1">
                  <c:v>46.5</c:v>
                </c:pt>
                <c:pt idx="2">
                  <c:v>37.1</c:v>
                </c:pt>
                <c:pt idx="3">
                  <c:v>29.8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320E-4F59-BBEF-5A3B2EAD97CC}"/>
            </c:ext>
          </c:extLst>
        </c:ser>
        <c:ser>
          <c:idx val="3"/>
          <c:order val="3"/>
          <c:tx>
            <c:strRef>
              <c:f>'G23'!$E$6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rgbClr val="F9B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'G23'!$A$7:$A$10</c:f>
              <c:strCache>
                <c:ptCount val="4"/>
                <c:pt idx="0">
                  <c:v>Avant 20 ans</c:v>
                </c:pt>
                <c:pt idx="1">
                  <c:v>20 à 39 ans</c:v>
                </c:pt>
                <c:pt idx="2">
                  <c:v>40 à 59 ans</c:v>
                </c:pt>
                <c:pt idx="3">
                  <c:v>60 ans et plus</c:v>
                </c:pt>
              </c:strCache>
            </c:strRef>
          </c:cat>
          <c:val>
            <c:numRef>
              <c:f>'G23'!$E$7:$E$10</c:f>
              <c:numCache>
                <c:formatCode>#,##0.0</c:formatCode>
                <c:ptCount val="4"/>
                <c:pt idx="0">
                  <c:v>22.7</c:v>
                </c:pt>
                <c:pt idx="1">
                  <c:v>15</c:v>
                </c:pt>
                <c:pt idx="2">
                  <c:v>8.8000000000000007</c:v>
                </c:pt>
                <c:pt idx="3">
                  <c:v>4.7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320E-4F59-BBEF-5A3B2EAD97CC}"/>
            </c:ext>
          </c:extLst>
        </c:ser>
        <c:ser>
          <c:idx val="4"/>
          <c:order val="4"/>
          <c:tx>
            <c:strRef>
              <c:f>'G23'!$F$6</c:f>
              <c:strCache>
                <c:ptCount val="1"/>
                <c:pt idx="0">
                  <c:v>Niveau 5 (expert)</c:v>
                </c:pt>
              </c:strCache>
            </c:strRef>
          </c:tx>
          <c:spPr>
            <a:solidFill>
              <a:srgbClr val="ED8B00"/>
            </a:solidFill>
            <a:ln>
              <a:solidFill>
                <a:srgbClr val="ED8B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'G23'!$A$7:$A$10</c:f>
              <c:strCache>
                <c:ptCount val="4"/>
                <c:pt idx="0">
                  <c:v>Avant 20 ans</c:v>
                </c:pt>
                <c:pt idx="1">
                  <c:v>20 à 39 ans</c:v>
                </c:pt>
                <c:pt idx="2">
                  <c:v>40 à 59 ans</c:v>
                </c:pt>
                <c:pt idx="3">
                  <c:v>60 ans et plus</c:v>
                </c:pt>
              </c:strCache>
            </c:strRef>
          </c:cat>
          <c:val>
            <c:numRef>
              <c:f>'G23'!$F$7:$F$10</c:f>
              <c:numCache>
                <c:formatCode>#,##0.0</c:formatCode>
                <c:ptCount val="4"/>
                <c:pt idx="0">
                  <c:v>7.1</c:v>
                </c:pt>
                <c:pt idx="1">
                  <c:v>3.4</c:v>
                </c:pt>
                <c:pt idx="2">
                  <c:v>0.8</c:v>
                </c:pt>
                <c:pt idx="3">
                  <c:v>0.3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320E-4F59-BBEF-5A3B2EAD9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3909632"/>
        <c:axId val="103919616"/>
      </c:barChart>
      <c:catAx>
        <c:axId val="10390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3919616"/>
        <c:crosses val="autoZero"/>
        <c:auto val="1"/>
        <c:lblAlgn val="ctr"/>
        <c:lblOffset val="100"/>
        <c:noMultiLvlLbl val="0"/>
      </c:catAx>
      <c:valAx>
        <c:axId val="103919616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3909632"/>
        <c:crosses val="autoZero"/>
        <c:crossBetween val="between"/>
        <c:majorUnit val="10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660268674874803E-2"/>
          <c:y val="3.4597471723220197E-2"/>
          <c:w val="0.92689691734152602"/>
          <c:h val="0.647247028253205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'G24'!$B$6</c:f>
              <c:strCache>
                <c:ptCount val="1"/>
                <c:pt idx="0">
                  <c:v>Niveau 1 (débutant)</c:v>
                </c:pt>
              </c:strCache>
            </c:strRef>
          </c:tx>
          <c:spPr>
            <a:solidFill>
              <a:srgbClr val="00A9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'G24'!$A$7:$A$14</c:f>
              <c:strCache>
                <c:ptCount val="8"/>
                <c:pt idx="0">
                  <c:v>Footing, jogging</c:v>
                </c:pt>
                <c:pt idx="1">
                  <c:v>Vélo sur route</c:v>
                </c:pt>
                <c:pt idx="2">
                  <c:v>Randonnée</c:v>
                </c:pt>
                <c:pt idx="3">
                  <c:v>VTT</c:v>
                </c:pt>
                <c:pt idx="4">
                  <c:v>Tennis</c:v>
                </c:pt>
                <c:pt idx="5">
                  <c:v>Nage, natation</c:v>
                </c:pt>
                <c:pt idx="6">
                  <c:v>Fitness</c:v>
                </c:pt>
                <c:pt idx="7">
                  <c:v>Football</c:v>
                </c:pt>
              </c:strCache>
            </c:strRef>
          </c:cat>
          <c:val>
            <c:numRef>
              <c:f>'G24'!$B$7:$B$14</c:f>
              <c:numCache>
                <c:formatCode>#,##0.0</c:formatCode>
                <c:ptCount val="8"/>
                <c:pt idx="0">
                  <c:v>13.7</c:v>
                </c:pt>
                <c:pt idx="1">
                  <c:v>12.8</c:v>
                </c:pt>
                <c:pt idx="2">
                  <c:v>18.600000000000001</c:v>
                </c:pt>
                <c:pt idx="3">
                  <c:v>8</c:v>
                </c:pt>
                <c:pt idx="4">
                  <c:v>13.1</c:v>
                </c:pt>
                <c:pt idx="5">
                  <c:v>9</c:v>
                </c:pt>
                <c:pt idx="6">
                  <c:v>12.2</c:v>
                </c:pt>
                <c:pt idx="7">
                  <c:v>7.9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2B8-4808-AA67-25D01A1FCF7D}"/>
            </c:ext>
          </c:extLst>
        </c:ser>
        <c:ser>
          <c:idx val="1"/>
          <c:order val="1"/>
          <c:tx>
            <c:strRef>
              <c:f>'G24'!$C$6</c:f>
              <c:strCache>
                <c:ptCount val="1"/>
                <c:pt idx="0">
                  <c:v>Niveau 2</c:v>
                </c:pt>
              </c:strCache>
            </c:strRef>
          </c:tx>
          <c:spPr>
            <a:solidFill>
              <a:srgbClr val="ED8B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'G24'!$A$7:$A$14</c:f>
              <c:strCache>
                <c:ptCount val="8"/>
                <c:pt idx="0">
                  <c:v>Footing, jogging</c:v>
                </c:pt>
                <c:pt idx="1">
                  <c:v>Vélo sur route</c:v>
                </c:pt>
                <c:pt idx="2">
                  <c:v>Randonnée</c:v>
                </c:pt>
                <c:pt idx="3">
                  <c:v>VTT</c:v>
                </c:pt>
                <c:pt idx="4">
                  <c:v>Tennis</c:v>
                </c:pt>
                <c:pt idx="5">
                  <c:v>Nage, natation</c:v>
                </c:pt>
                <c:pt idx="6">
                  <c:v>Fitness</c:v>
                </c:pt>
                <c:pt idx="7">
                  <c:v>Football</c:v>
                </c:pt>
              </c:strCache>
            </c:strRef>
          </c:cat>
          <c:val>
            <c:numRef>
              <c:f>'G24'!$C$7:$C$14</c:f>
              <c:numCache>
                <c:formatCode>#,##0.0</c:formatCode>
                <c:ptCount val="8"/>
                <c:pt idx="0">
                  <c:v>24.6</c:v>
                </c:pt>
                <c:pt idx="1">
                  <c:v>23.3</c:v>
                </c:pt>
                <c:pt idx="2">
                  <c:v>26</c:v>
                </c:pt>
                <c:pt idx="3">
                  <c:v>25.9</c:v>
                </c:pt>
                <c:pt idx="4">
                  <c:v>24.9</c:v>
                </c:pt>
                <c:pt idx="5">
                  <c:v>24.2</c:v>
                </c:pt>
                <c:pt idx="6">
                  <c:v>28.3</c:v>
                </c:pt>
                <c:pt idx="7">
                  <c:v>12.4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2B8-4808-AA67-25D01A1FCF7D}"/>
            </c:ext>
          </c:extLst>
        </c:ser>
        <c:ser>
          <c:idx val="2"/>
          <c:order val="2"/>
          <c:tx>
            <c:strRef>
              <c:f>'G24'!$D$6</c:f>
              <c:strCache>
                <c:ptCount val="1"/>
                <c:pt idx="0">
                  <c:v>Niveau 3</c:v>
                </c:pt>
              </c:strCache>
            </c:strRef>
          </c:tx>
          <c:spPr>
            <a:solidFill>
              <a:srgbClr val="FFE8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'G24'!$A$7:$A$14</c:f>
              <c:strCache>
                <c:ptCount val="8"/>
                <c:pt idx="0">
                  <c:v>Footing, jogging</c:v>
                </c:pt>
                <c:pt idx="1">
                  <c:v>Vélo sur route</c:v>
                </c:pt>
                <c:pt idx="2">
                  <c:v>Randonnée</c:v>
                </c:pt>
                <c:pt idx="3">
                  <c:v>VTT</c:v>
                </c:pt>
                <c:pt idx="4">
                  <c:v>Tennis</c:v>
                </c:pt>
                <c:pt idx="5">
                  <c:v>Nage, natation</c:v>
                </c:pt>
                <c:pt idx="6">
                  <c:v>Fitness</c:v>
                </c:pt>
                <c:pt idx="7">
                  <c:v>Football</c:v>
                </c:pt>
              </c:strCache>
            </c:strRef>
          </c:cat>
          <c:val>
            <c:numRef>
              <c:f>'G24'!$D$7:$D$14</c:f>
              <c:numCache>
                <c:formatCode>#,##0.0</c:formatCode>
                <c:ptCount val="8"/>
                <c:pt idx="0">
                  <c:v>49.9</c:v>
                </c:pt>
                <c:pt idx="1">
                  <c:v>51.6</c:v>
                </c:pt>
                <c:pt idx="2">
                  <c:v>42.6</c:v>
                </c:pt>
                <c:pt idx="3">
                  <c:v>49.9</c:v>
                </c:pt>
                <c:pt idx="4">
                  <c:v>42.7</c:v>
                </c:pt>
                <c:pt idx="5">
                  <c:v>46.2</c:v>
                </c:pt>
                <c:pt idx="6">
                  <c:v>38.6</c:v>
                </c:pt>
                <c:pt idx="7">
                  <c:v>46.1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2B8-4808-AA67-25D01A1FCF7D}"/>
            </c:ext>
          </c:extLst>
        </c:ser>
        <c:ser>
          <c:idx val="3"/>
          <c:order val="3"/>
          <c:tx>
            <c:strRef>
              <c:f>'G24'!$E$6</c:f>
              <c:strCache>
                <c:ptCount val="1"/>
                <c:pt idx="0">
                  <c:v>Niveau 4</c:v>
                </c:pt>
              </c:strCache>
            </c:strRef>
          </c:tx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'G24'!$A$7:$A$14</c:f>
              <c:strCache>
                <c:ptCount val="8"/>
                <c:pt idx="0">
                  <c:v>Footing, jogging</c:v>
                </c:pt>
                <c:pt idx="1">
                  <c:v>Vélo sur route</c:v>
                </c:pt>
                <c:pt idx="2">
                  <c:v>Randonnée</c:v>
                </c:pt>
                <c:pt idx="3">
                  <c:v>VTT</c:v>
                </c:pt>
                <c:pt idx="4">
                  <c:v>Tennis</c:v>
                </c:pt>
                <c:pt idx="5">
                  <c:v>Nage, natation</c:v>
                </c:pt>
                <c:pt idx="6">
                  <c:v>Fitness</c:v>
                </c:pt>
                <c:pt idx="7">
                  <c:v>Football</c:v>
                </c:pt>
              </c:strCache>
            </c:strRef>
          </c:cat>
          <c:val>
            <c:numRef>
              <c:f>'G24'!$E$7:$E$14</c:f>
              <c:numCache>
                <c:formatCode>#,##0.0</c:formatCode>
                <c:ptCount val="8"/>
                <c:pt idx="0">
                  <c:v>9.6</c:v>
                </c:pt>
                <c:pt idx="1">
                  <c:v>9.6</c:v>
                </c:pt>
                <c:pt idx="2">
                  <c:v>11.1</c:v>
                </c:pt>
                <c:pt idx="3">
                  <c:v>11.5</c:v>
                </c:pt>
                <c:pt idx="4">
                  <c:v>16.3</c:v>
                </c:pt>
                <c:pt idx="5">
                  <c:v>15.7</c:v>
                </c:pt>
                <c:pt idx="6">
                  <c:v>18.3</c:v>
                </c:pt>
                <c:pt idx="7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2B8-4808-AA67-25D01A1FCF7D}"/>
            </c:ext>
          </c:extLst>
        </c:ser>
        <c:ser>
          <c:idx val="4"/>
          <c:order val="4"/>
          <c:tx>
            <c:strRef>
              <c:f>'G24'!$F$6</c:f>
              <c:strCache>
                <c:ptCount val="1"/>
                <c:pt idx="0">
                  <c:v>Niveau 5 (expert)</c:v>
                </c:pt>
              </c:strCache>
            </c:strRef>
          </c:tx>
          <c:spPr>
            <a:solidFill>
              <a:srgbClr val="B0AA9E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'G24'!$A$7:$A$14</c:f>
              <c:strCache>
                <c:ptCount val="8"/>
                <c:pt idx="0">
                  <c:v>Footing, jogging</c:v>
                </c:pt>
                <c:pt idx="1">
                  <c:v>Vélo sur route</c:v>
                </c:pt>
                <c:pt idx="2">
                  <c:v>Randonnée</c:v>
                </c:pt>
                <c:pt idx="3">
                  <c:v>VTT</c:v>
                </c:pt>
                <c:pt idx="4">
                  <c:v>Tennis</c:v>
                </c:pt>
                <c:pt idx="5">
                  <c:v>Nage, natation</c:v>
                </c:pt>
                <c:pt idx="6">
                  <c:v>Fitness</c:v>
                </c:pt>
                <c:pt idx="7">
                  <c:v>Football</c:v>
                </c:pt>
              </c:strCache>
            </c:strRef>
          </c:cat>
          <c:val>
            <c:numRef>
              <c:f>'G24'!$F$7:$F$14</c:f>
              <c:numCache>
                <c:formatCode>#,##0.0</c:formatCode>
                <c:ptCount val="8"/>
                <c:pt idx="0">
                  <c:v>2.2000000000000002</c:v>
                </c:pt>
                <c:pt idx="1">
                  <c:v>2.7</c:v>
                </c:pt>
                <c:pt idx="2">
                  <c:v>1.8</c:v>
                </c:pt>
                <c:pt idx="3">
                  <c:v>4.7</c:v>
                </c:pt>
                <c:pt idx="4">
                  <c:v>3</c:v>
                </c:pt>
                <c:pt idx="5">
                  <c:v>4.9000000000000004</c:v>
                </c:pt>
                <c:pt idx="6">
                  <c:v>2.6</c:v>
                </c:pt>
                <c:pt idx="7">
                  <c:v>11.5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2B8-4808-AA67-25D01A1FC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4061568"/>
        <c:axId val="104083840"/>
      </c:barChart>
      <c:catAx>
        <c:axId val="10406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4083840"/>
        <c:crosses val="autoZero"/>
        <c:auto val="1"/>
        <c:lblAlgn val="ctr"/>
        <c:lblOffset val="100"/>
        <c:noMultiLvlLbl val="0"/>
      </c:catAx>
      <c:valAx>
        <c:axId val="104083840"/>
        <c:scaling>
          <c:orientation val="minMax"/>
          <c:max val="100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4061568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6.8463568997275598E-2"/>
          <c:y val="0.78156463974937196"/>
          <c:w val="0.92944303953870699"/>
          <c:h val="0.1161519480723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'G25'!$B$5</c:f>
              <c:strCache>
                <c:ptCount val="1"/>
                <c:pt idx="0">
                  <c:v>Ensemble de la population</c:v>
                </c:pt>
              </c:strCache>
            </c:strRef>
          </c:tx>
          <c:spPr>
            <a:solidFill>
              <a:srgbClr val="00A9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'G25'!$A$6:$A$9</c:f>
              <c:strCache>
                <c:ptCount val="4"/>
                <c:pt idx="0">
                  <c:v>Tournoi</c:v>
                </c:pt>
                <c:pt idx="1">
                  <c:v>Compétition</c:v>
                </c:pt>
                <c:pt idx="2">
                  <c:v>Manifestation sportive (hors tournoi ou compétition)</c:v>
                </c:pt>
                <c:pt idx="3">
                  <c:v>Licence d'une fédération</c:v>
                </c:pt>
              </c:strCache>
            </c:strRef>
          </c:cat>
          <c:val>
            <c:numRef>
              <c:f>'G25'!$B$6:$B$9</c:f>
              <c:numCache>
                <c:formatCode>#,##0</c:formatCode>
                <c:ptCount val="4"/>
                <c:pt idx="0">
                  <c:v>12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911-4AC4-BCC0-7635B95746C5}"/>
            </c:ext>
          </c:extLst>
        </c:ser>
        <c:ser>
          <c:idx val="1"/>
          <c:order val="1"/>
          <c:tx>
            <c:strRef>
              <c:f>'G25'!$C$5</c:f>
              <c:strCache>
                <c:ptCount val="1"/>
                <c:pt idx="0">
                  <c:v>Pratiquants</c:v>
                </c:pt>
              </c:strCache>
            </c:strRef>
          </c:tx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'G25'!$A$6:$A$9</c:f>
              <c:strCache>
                <c:ptCount val="4"/>
                <c:pt idx="0">
                  <c:v>Tournoi</c:v>
                </c:pt>
                <c:pt idx="1">
                  <c:v>Compétition</c:v>
                </c:pt>
                <c:pt idx="2">
                  <c:v>Manifestation sportive (hors tournoi ou compétition)</c:v>
                </c:pt>
                <c:pt idx="3">
                  <c:v>Licence d'une fédération</c:v>
                </c:pt>
              </c:strCache>
            </c:strRef>
          </c:cat>
          <c:val>
            <c:numRef>
              <c:f>'G25'!$C$6:$C$9</c:f>
              <c:numCache>
                <c:formatCode>#,##0</c:formatCode>
                <c:ptCount val="4"/>
                <c:pt idx="0">
                  <c:v>18</c:v>
                </c:pt>
                <c:pt idx="1">
                  <c:v>20</c:v>
                </c:pt>
                <c:pt idx="2">
                  <c:v>21</c:v>
                </c:pt>
                <c:pt idx="3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911-4AC4-BCC0-7635B9574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119296"/>
        <c:axId val="104129280"/>
      </c:barChart>
      <c:catAx>
        <c:axId val="10411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4129280"/>
        <c:crosses val="autoZero"/>
        <c:auto val="1"/>
        <c:lblAlgn val="ctr"/>
        <c:lblOffset val="100"/>
        <c:noMultiLvlLbl val="0"/>
      </c:catAx>
      <c:valAx>
        <c:axId val="1041292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4119296"/>
        <c:crosses val="autoZero"/>
        <c:crossBetween val="between"/>
      </c:valAx>
    </c:plotArea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'G26'!$A$7</c:f>
              <c:strCache>
                <c:ptCount val="1"/>
                <c:pt idx="0">
                  <c:v>Compétition</c:v>
                </c:pt>
              </c:strCache>
            </c:strRef>
          </c:tx>
          <c:spPr>
            <a:solidFill>
              <a:srgbClr val="B0AA9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'G26'!$B$6:$I$6</c:f>
              <c:strCache>
                <c:ptCount val="8"/>
                <c:pt idx="0">
                  <c:v>Footing, jogging</c:v>
                </c:pt>
                <c:pt idx="1">
                  <c:v>Vélo sur route</c:v>
                </c:pt>
                <c:pt idx="2">
                  <c:v>Randonnée</c:v>
                </c:pt>
                <c:pt idx="3">
                  <c:v>Nage, natation</c:v>
                </c:pt>
                <c:pt idx="4">
                  <c:v>VTT</c:v>
                </c:pt>
                <c:pt idx="5">
                  <c:v>Fitness</c:v>
                </c:pt>
                <c:pt idx="6">
                  <c:v>Tennis</c:v>
                </c:pt>
                <c:pt idx="7">
                  <c:v>Football</c:v>
                </c:pt>
              </c:strCache>
            </c:strRef>
          </c:cat>
          <c:val>
            <c:numRef>
              <c:f>'G26'!$B$7:$I$7</c:f>
              <c:numCache>
                <c:formatCode>0.0</c:formatCode>
                <c:ptCount val="8"/>
                <c:pt idx="0">
                  <c:v>9.5</c:v>
                </c:pt>
                <c:pt idx="1">
                  <c:v>4.5999999999999996</c:v>
                </c:pt>
                <c:pt idx="2">
                  <c:v>2.1</c:v>
                </c:pt>
                <c:pt idx="3">
                  <c:v>4.0999999999999996</c:v>
                </c:pt>
                <c:pt idx="4">
                  <c:v>6.7</c:v>
                </c:pt>
                <c:pt idx="5">
                  <c:v>1.6</c:v>
                </c:pt>
                <c:pt idx="6">
                  <c:v>12.4</c:v>
                </c:pt>
                <c:pt idx="7">
                  <c:v>26.5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DFC-444A-96DB-F3A9D0B384D0}"/>
            </c:ext>
          </c:extLst>
        </c:ser>
        <c:ser>
          <c:idx val="1"/>
          <c:order val="1"/>
          <c:tx>
            <c:strRef>
              <c:f>'G26'!$A$8</c:f>
              <c:strCache>
                <c:ptCount val="1"/>
                <c:pt idx="0">
                  <c:v>Tournoi</c:v>
                </c:pt>
              </c:strCache>
            </c:strRef>
          </c:tx>
          <c:spPr>
            <a:solidFill>
              <a:srgbClr val="FFE8C0"/>
            </a:solidFill>
            <a:ln>
              <a:solidFill>
                <a:srgbClr val="FFE8C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'G26'!$B$6:$I$6</c:f>
              <c:strCache>
                <c:ptCount val="8"/>
                <c:pt idx="0">
                  <c:v>Footing, jogging</c:v>
                </c:pt>
                <c:pt idx="1">
                  <c:v>Vélo sur route</c:v>
                </c:pt>
                <c:pt idx="2">
                  <c:v>Randonnée</c:v>
                </c:pt>
                <c:pt idx="3">
                  <c:v>Nage, natation</c:v>
                </c:pt>
                <c:pt idx="4">
                  <c:v>VTT</c:v>
                </c:pt>
                <c:pt idx="5">
                  <c:v>Fitness</c:v>
                </c:pt>
                <c:pt idx="6">
                  <c:v>Tennis</c:v>
                </c:pt>
                <c:pt idx="7">
                  <c:v>Football</c:v>
                </c:pt>
              </c:strCache>
            </c:strRef>
          </c:cat>
          <c:val>
            <c:numRef>
              <c:f>'G26'!$B$8:$I$8</c:f>
              <c:numCache>
                <c:formatCode>0.0</c:formatCode>
                <c:ptCount val="8"/>
                <c:pt idx="0">
                  <c:v>7.1</c:v>
                </c:pt>
                <c:pt idx="1">
                  <c:v>3.9</c:v>
                </c:pt>
                <c:pt idx="2">
                  <c:v>1.2</c:v>
                </c:pt>
                <c:pt idx="3">
                  <c:v>3.3</c:v>
                </c:pt>
                <c:pt idx="4">
                  <c:v>4.7</c:v>
                </c:pt>
                <c:pt idx="5">
                  <c:v>1.8</c:v>
                </c:pt>
                <c:pt idx="6">
                  <c:v>13.9</c:v>
                </c:pt>
                <c:pt idx="7">
                  <c:v>26.6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DFC-444A-96DB-F3A9D0B384D0}"/>
            </c:ext>
          </c:extLst>
        </c:ser>
        <c:ser>
          <c:idx val="2"/>
          <c:order val="2"/>
          <c:tx>
            <c:strRef>
              <c:f>'G26'!$A$9</c:f>
              <c:strCache>
                <c:ptCount val="1"/>
                <c:pt idx="0">
                  <c:v>Manifestation sportive (hors tournoi ou compétition)</c:v>
                </c:pt>
              </c:strCache>
            </c:strRef>
          </c:tx>
          <c:spPr>
            <a:solidFill>
              <a:srgbClr val="ED8B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'G26'!$B$6:$I$6</c:f>
              <c:strCache>
                <c:ptCount val="8"/>
                <c:pt idx="0">
                  <c:v>Footing, jogging</c:v>
                </c:pt>
                <c:pt idx="1">
                  <c:v>Vélo sur route</c:v>
                </c:pt>
                <c:pt idx="2">
                  <c:v>Randonnée</c:v>
                </c:pt>
                <c:pt idx="3">
                  <c:v>Nage, natation</c:v>
                </c:pt>
                <c:pt idx="4">
                  <c:v>VTT</c:v>
                </c:pt>
                <c:pt idx="5">
                  <c:v>Fitness</c:v>
                </c:pt>
                <c:pt idx="6">
                  <c:v>Tennis</c:v>
                </c:pt>
                <c:pt idx="7">
                  <c:v>Football</c:v>
                </c:pt>
              </c:strCache>
            </c:strRef>
          </c:cat>
          <c:val>
            <c:numRef>
              <c:f>'G26'!$B$9:$I$9</c:f>
              <c:numCache>
                <c:formatCode>0.0</c:formatCode>
                <c:ptCount val="8"/>
                <c:pt idx="0">
                  <c:v>10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6</c:v>
                </c:pt>
                <c:pt idx="5">
                  <c:v>3</c:v>
                </c:pt>
                <c:pt idx="6">
                  <c:v>12</c:v>
                </c:pt>
                <c:pt idx="7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DFC-444A-96DB-F3A9D0B384D0}"/>
            </c:ext>
          </c:extLst>
        </c:ser>
        <c:ser>
          <c:idx val="3"/>
          <c:order val="3"/>
          <c:tx>
            <c:strRef>
              <c:f>'G26'!$A$10</c:f>
              <c:strCache>
                <c:ptCount val="1"/>
                <c:pt idx="0">
                  <c:v>Licence d'une fédération</c:v>
                </c:pt>
              </c:strCache>
            </c:strRef>
          </c:tx>
          <c:spPr>
            <a:solidFill>
              <a:srgbClr val="00A9A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0A9A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'G26'!$B$6:$I$6</c:f>
              <c:strCache>
                <c:ptCount val="8"/>
                <c:pt idx="0">
                  <c:v>Footing, jogging</c:v>
                </c:pt>
                <c:pt idx="1">
                  <c:v>Vélo sur route</c:v>
                </c:pt>
                <c:pt idx="2">
                  <c:v>Randonnée</c:v>
                </c:pt>
                <c:pt idx="3">
                  <c:v>Nage, natation</c:v>
                </c:pt>
                <c:pt idx="4">
                  <c:v>VTT</c:v>
                </c:pt>
                <c:pt idx="5">
                  <c:v>Fitness</c:v>
                </c:pt>
                <c:pt idx="6">
                  <c:v>Tennis</c:v>
                </c:pt>
                <c:pt idx="7">
                  <c:v>Football</c:v>
                </c:pt>
              </c:strCache>
            </c:strRef>
          </c:cat>
          <c:val>
            <c:numRef>
              <c:f>'G26'!$B$10:$I$10</c:f>
              <c:numCache>
                <c:formatCode>0.0</c:formatCode>
                <c:ptCount val="8"/>
                <c:pt idx="0">
                  <c:v>2.9</c:v>
                </c:pt>
                <c:pt idx="1">
                  <c:v>3.1</c:v>
                </c:pt>
                <c:pt idx="2">
                  <c:v>3.9</c:v>
                </c:pt>
                <c:pt idx="3">
                  <c:v>4.5999999999999996</c:v>
                </c:pt>
                <c:pt idx="4">
                  <c:v>6.6</c:v>
                </c:pt>
                <c:pt idx="5">
                  <c:v>6.7</c:v>
                </c:pt>
                <c:pt idx="6">
                  <c:v>18.2</c:v>
                </c:pt>
                <c:pt idx="7">
                  <c:v>18.399999999999999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4DFC-444A-96DB-F3A9D0B38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3697024"/>
        <c:axId val="103719296"/>
      </c:barChart>
      <c:catAx>
        <c:axId val="10369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3719296"/>
        <c:crosses val="autoZero"/>
        <c:auto val="1"/>
        <c:lblAlgn val="ctr"/>
        <c:lblOffset val="100"/>
        <c:noMultiLvlLbl val="0"/>
      </c:catAx>
      <c:valAx>
        <c:axId val="103719296"/>
        <c:scaling>
          <c:orientation val="minMax"/>
          <c:max val="30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3697024"/>
        <c:crosses val="autoZero"/>
        <c:crossBetween val="between"/>
        <c:majorUnit val="5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'G27'!$B$6</c:f>
              <c:strCache>
                <c:ptCount val="1"/>
                <c:pt idx="0">
                  <c:v>1ère réponse</c:v>
                </c:pt>
              </c:strCache>
            </c:strRef>
          </c:tx>
          <c:spPr>
            <a:solidFill>
              <a:srgbClr val="00A9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'G27'!$A$7:$A$15</c:f>
              <c:strCache>
                <c:ptCount val="9"/>
                <c:pt idx="0">
                  <c:v>Autre</c:v>
                </c:pt>
                <c:pt idx="1">
                  <c:v>Le risque l'aventure, les sensations</c:v>
                </c:pt>
                <c:pt idx="2">
                  <c:v>La performance, la compétition</c:v>
                </c:pt>
                <c:pt idx="3">
                  <c:v>La rencontre avec les autres</c:v>
                </c:pt>
                <c:pt idx="4">
                  <c:v>Le contact avec la nature</c:v>
                </c:pt>
                <c:pt idx="5">
                  <c:v>L'amélioration de votre apparence, votre forme</c:v>
                </c:pt>
                <c:pt idx="6">
                  <c:v>Le plaisir, l'amusement</c:v>
                </c:pt>
                <c:pt idx="7">
                  <c:v>La détente</c:v>
                </c:pt>
                <c:pt idx="8">
                  <c:v>La santé</c:v>
                </c:pt>
              </c:strCache>
            </c:strRef>
          </c:cat>
          <c:val>
            <c:numRef>
              <c:f>'G27'!$B$7:$B$15</c:f>
              <c:numCache>
                <c:formatCode>0.0</c:formatCode>
                <c:ptCount val="9"/>
                <c:pt idx="0">
                  <c:v>0.4</c:v>
                </c:pt>
                <c:pt idx="1">
                  <c:v>2.1</c:v>
                </c:pt>
                <c:pt idx="2">
                  <c:v>3.5</c:v>
                </c:pt>
                <c:pt idx="3">
                  <c:v>4.5999999999999996</c:v>
                </c:pt>
                <c:pt idx="4">
                  <c:v>9.1</c:v>
                </c:pt>
                <c:pt idx="5">
                  <c:v>15.4</c:v>
                </c:pt>
                <c:pt idx="6">
                  <c:v>19</c:v>
                </c:pt>
                <c:pt idx="7">
                  <c:v>19.2</c:v>
                </c:pt>
                <c:pt idx="8">
                  <c:v>26.7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24-4B69-A70F-E3CD8C3C5D3C}"/>
            </c:ext>
          </c:extLst>
        </c:ser>
        <c:ser>
          <c:idx val="1"/>
          <c:order val="1"/>
          <c:tx>
            <c:strRef>
              <c:f>'G27'!$C$6</c:f>
              <c:strCache>
                <c:ptCount val="1"/>
                <c:pt idx="0">
                  <c:v>2ème réponse</c:v>
                </c:pt>
              </c:strCache>
            </c:strRef>
          </c:tx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'G27'!$A$7:$A$15</c:f>
              <c:strCache>
                <c:ptCount val="9"/>
                <c:pt idx="0">
                  <c:v>Autre</c:v>
                </c:pt>
                <c:pt idx="1">
                  <c:v>Le risque l'aventure, les sensations</c:v>
                </c:pt>
                <c:pt idx="2">
                  <c:v>La performance, la compétition</c:v>
                </c:pt>
                <c:pt idx="3">
                  <c:v>La rencontre avec les autres</c:v>
                </c:pt>
                <c:pt idx="4">
                  <c:v>Le contact avec la nature</c:v>
                </c:pt>
                <c:pt idx="5">
                  <c:v>L'amélioration de votre apparence, votre forme</c:v>
                </c:pt>
                <c:pt idx="6">
                  <c:v>Le plaisir, l'amusement</c:v>
                </c:pt>
                <c:pt idx="7">
                  <c:v>La détente</c:v>
                </c:pt>
                <c:pt idx="8">
                  <c:v>La santé</c:v>
                </c:pt>
              </c:strCache>
            </c:strRef>
          </c:cat>
          <c:val>
            <c:numRef>
              <c:f>'G27'!$C$7:$C$15</c:f>
              <c:numCache>
                <c:formatCode>0.0</c:formatCode>
                <c:ptCount val="9"/>
                <c:pt idx="0">
                  <c:v>0.3</c:v>
                </c:pt>
                <c:pt idx="1">
                  <c:v>1.8</c:v>
                </c:pt>
                <c:pt idx="2">
                  <c:v>5.6</c:v>
                </c:pt>
                <c:pt idx="3">
                  <c:v>6.3</c:v>
                </c:pt>
                <c:pt idx="4">
                  <c:v>10.8</c:v>
                </c:pt>
                <c:pt idx="5">
                  <c:v>14.9</c:v>
                </c:pt>
                <c:pt idx="6">
                  <c:v>14.1</c:v>
                </c:pt>
                <c:pt idx="7">
                  <c:v>17.100000000000001</c:v>
                </c:pt>
                <c:pt idx="8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24-4B69-A70F-E3CD8C3C5D3C}"/>
            </c:ext>
          </c:extLst>
        </c:ser>
        <c:ser>
          <c:idx val="2"/>
          <c:order val="2"/>
          <c:tx>
            <c:strRef>
              <c:f>'G27'!$D$6</c:f>
              <c:strCache>
                <c:ptCount val="1"/>
                <c:pt idx="0">
                  <c:v>Total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B0AA9E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'G27'!$A$7:$A$15</c:f>
              <c:strCache>
                <c:ptCount val="9"/>
                <c:pt idx="0">
                  <c:v>Autre</c:v>
                </c:pt>
                <c:pt idx="1">
                  <c:v>Le risque l'aventure, les sensations</c:v>
                </c:pt>
                <c:pt idx="2">
                  <c:v>La performance, la compétition</c:v>
                </c:pt>
                <c:pt idx="3">
                  <c:v>La rencontre avec les autres</c:v>
                </c:pt>
                <c:pt idx="4">
                  <c:v>Le contact avec la nature</c:v>
                </c:pt>
                <c:pt idx="5">
                  <c:v>L'amélioration de votre apparence, votre forme</c:v>
                </c:pt>
                <c:pt idx="6">
                  <c:v>Le plaisir, l'amusement</c:v>
                </c:pt>
                <c:pt idx="7">
                  <c:v>La détente</c:v>
                </c:pt>
                <c:pt idx="8">
                  <c:v>La santé</c:v>
                </c:pt>
              </c:strCache>
            </c:strRef>
          </c:cat>
          <c:val>
            <c:numRef>
              <c:f>'G27'!$D$7:$D$15</c:f>
              <c:numCache>
                <c:formatCode>0.0</c:formatCode>
                <c:ptCount val="9"/>
                <c:pt idx="0">
                  <c:v>0.7</c:v>
                </c:pt>
                <c:pt idx="1">
                  <c:v>3.9000000000000004</c:v>
                </c:pt>
                <c:pt idx="2">
                  <c:v>9.1</c:v>
                </c:pt>
                <c:pt idx="3">
                  <c:v>10.899999999999999</c:v>
                </c:pt>
                <c:pt idx="4">
                  <c:v>19.899999999999999</c:v>
                </c:pt>
                <c:pt idx="5">
                  <c:v>30.3</c:v>
                </c:pt>
                <c:pt idx="6">
                  <c:v>33.1</c:v>
                </c:pt>
                <c:pt idx="7">
                  <c:v>36.299999999999997</c:v>
                </c:pt>
                <c:pt idx="8">
                  <c:v>45.7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324-4B69-A70F-E3CD8C3C5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4366848"/>
        <c:axId val="104368384"/>
      </c:barChart>
      <c:catAx>
        <c:axId val="104366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4368384"/>
        <c:crosses val="autoZero"/>
        <c:auto val="1"/>
        <c:lblAlgn val="ctr"/>
        <c:lblOffset val="100"/>
        <c:noMultiLvlLbl val="0"/>
      </c:catAx>
      <c:valAx>
        <c:axId val="104368384"/>
        <c:scaling>
          <c:orientation val="minMax"/>
          <c:max val="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4366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8654675789869"/>
          <c:y val="0.917678375704021"/>
          <c:w val="0.29384732310589601"/>
          <c:h val="6.43279195423535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'G2'!$B$6</c:f>
              <c:strCache>
                <c:ptCount val="1"/>
                <c:pt idx="0">
                  <c:v>En nombre d'univers</c:v>
                </c:pt>
              </c:strCache>
            </c:strRef>
          </c:tx>
          <c:spPr>
            <a:solidFill>
              <a:schemeClr val="bg1"/>
            </a:solidFill>
            <a:ln w="19050">
              <a:noFill/>
            </a:ln>
            <a:effectLst/>
          </c:spPr>
          <c:dPt>
            <c:idx val="0"/>
            <c:bubble3D val="0"/>
            <c:spPr>
              <a:solidFill>
                <a:srgbClr val="F9B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B65-4617-A5FD-65CC91C99308}"/>
              </c:ext>
            </c:extLst>
          </c:dPt>
          <c:dPt>
            <c:idx val="1"/>
            <c:bubble3D val="0"/>
            <c:spPr>
              <a:solidFill>
                <a:srgbClr val="ED8B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B65-4617-A5FD-65CC91C99308}"/>
              </c:ext>
            </c:extLst>
          </c:dPt>
          <c:dPt>
            <c:idx val="2"/>
            <c:bubble3D val="0"/>
            <c:spPr>
              <a:solidFill>
                <a:srgbClr val="00A9A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B65-4617-A5FD-65CC91C99308}"/>
              </c:ext>
            </c:extLst>
          </c:dPt>
          <c:dPt>
            <c:idx val="3"/>
            <c:bubble3D val="0"/>
            <c:spPr>
              <a:solidFill>
                <a:srgbClr val="FFE8C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B65-4617-A5FD-65CC91C99308}"/>
              </c:ext>
            </c:extLst>
          </c:dPt>
          <c:dLbls>
            <c:dLbl>
              <c:idx val="2"/>
              <c:layout>
                <c:manualLayout>
                  <c:x val="0.142486217607079"/>
                  <c:y val="0.14314977085544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65-4617-A5FD-65CC91C993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'G2'!$A$7:$A$10</c:f>
              <c:strCache>
                <c:ptCount val="4"/>
                <c:pt idx="0">
                  <c:v>Un</c:v>
                </c:pt>
                <c:pt idx="1">
                  <c:v>Deux</c:v>
                </c:pt>
                <c:pt idx="2">
                  <c:v>Trois et plus</c:v>
                </c:pt>
                <c:pt idx="3">
                  <c:v>Aucun</c:v>
                </c:pt>
              </c:strCache>
            </c:strRef>
          </c:cat>
          <c:val>
            <c:numRef>
              <c:f>'G2'!$B$7:$B$10</c:f>
              <c:numCache>
                <c:formatCode>###0.0</c:formatCode>
                <c:ptCount val="4"/>
                <c:pt idx="0">
                  <c:v>27.4</c:v>
                </c:pt>
                <c:pt idx="1">
                  <c:v>16.7</c:v>
                </c:pt>
                <c:pt idx="2">
                  <c:v>21.6</c:v>
                </c:pt>
                <c:pt idx="3">
                  <c:v>34.299999999999997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B65-4617-A5FD-65CC91C99308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124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'G28'!$B$6</c:f>
              <c:strCache>
                <c:ptCount val="1"/>
                <c:pt idx="0">
                  <c:v>La santé</c:v>
                </c:pt>
              </c:strCache>
            </c:strRef>
          </c:tx>
          <c:spPr>
            <a:ln w="28575" cap="rnd">
              <a:solidFill>
                <a:srgbClr val="00A9A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63267883362750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F9-4C41-BDDA-908A57AED6ED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F9-4C41-BDDA-908A57AED6ED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A9A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'G28'!$A$7:$A$13</c:f>
              <c:strCache>
                <c:ptCount val="7"/>
                <c:pt idx="0">
                  <c:v>15 à 19 ans</c:v>
                </c:pt>
                <c:pt idx="1">
                  <c:v>20-29 ans</c:v>
                </c:pt>
                <c:pt idx="2">
                  <c:v> 30-39 ans</c:v>
                </c:pt>
                <c:pt idx="3">
                  <c:v>40-49 ans</c:v>
                </c:pt>
                <c:pt idx="4">
                  <c:v>50-59 ans</c:v>
                </c:pt>
                <c:pt idx="5">
                  <c:v>60-69 ans</c:v>
                </c:pt>
                <c:pt idx="6">
                  <c:v>70 ans et plus</c:v>
                </c:pt>
              </c:strCache>
            </c:strRef>
          </c:cat>
          <c:val>
            <c:numRef>
              <c:f>'G28'!$B$7:$B$13</c:f>
              <c:numCache>
                <c:formatCode>0.0%</c:formatCode>
                <c:ptCount val="7"/>
                <c:pt idx="0">
                  <c:v>0.308</c:v>
                </c:pt>
                <c:pt idx="1">
                  <c:v>0.39700000000000002</c:v>
                </c:pt>
                <c:pt idx="2">
                  <c:v>0.41499999999999998</c:v>
                </c:pt>
                <c:pt idx="3">
                  <c:v>0.42</c:v>
                </c:pt>
                <c:pt idx="4">
                  <c:v>0.47299999999999998</c:v>
                </c:pt>
                <c:pt idx="5">
                  <c:v>0.56299999999999994</c:v>
                </c:pt>
                <c:pt idx="6">
                  <c:v>0.59399999999999997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60F9-4C41-BDDA-908A57AED6ED}"/>
            </c:ext>
          </c:extLst>
        </c:ser>
        <c:ser>
          <c:idx val="1"/>
          <c:order val="1"/>
          <c:tx>
            <c:strRef>
              <c:f>'G28'!$C$6</c:f>
              <c:strCache>
                <c:ptCount val="1"/>
                <c:pt idx="0">
                  <c:v>La détente</c:v>
                </c:pt>
              </c:strCache>
            </c:strRef>
          </c:tx>
          <c:spPr>
            <a:ln w="28575" cap="rnd">
              <a:solidFill>
                <a:srgbClr val="F9B000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3.81633941681375E-2"/>
                  <c:y val="-4.43704858707952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F9B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9B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'G28'!$A$7:$A$13</c:f>
              <c:strCache>
                <c:ptCount val="7"/>
                <c:pt idx="0">
                  <c:v>15 à 19 ans</c:v>
                </c:pt>
                <c:pt idx="1">
                  <c:v>20-29 ans</c:v>
                </c:pt>
                <c:pt idx="2">
                  <c:v> 30-39 ans</c:v>
                </c:pt>
                <c:pt idx="3">
                  <c:v>40-49 ans</c:v>
                </c:pt>
                <c:pt idx="4">
                  <c:v>50-59 ans</c:v>
                </c:pt>
                <c:pt idx="5">
                  <c:v>60-69 ans</c:v>
                </c:pt>
                <c:pt idx="6">
                  <c:v>70 ans et plus</c:v>
                </c:pt>
              </c:strCache>
            </c:strRef>
          </c:cat>
          <c:val>
            <c:numRef>
              <c:f>'G28'!$C$7:$C$13</c:f>
              <c:numCache>
                <c:formatCode>0.0%</c:formatCode>
                <c:ptCount val="7"/>
                <c:pt idx="0">
                  <c:v>0.16700000000000001</c:v>
                </c:pt>
                <c:pt idx="1">
                  <c:v>0.27100000000000002</c:v>
                </c:pt>
                <c:pt idx="2">
                  <c:v>0.38500000000000001</c:v>
                </c:pt>
                <c:pt idx="3">
                  <c:v>0.44400000000000001</c:v>
                </c:pt>
                <c:pt idx="4">
                  <c:v>0.43099999999999999</c:v>
                </c:pt>
                <c:pt idx="5">
                  <c:v>0.39900000000000002</c:v>
                </c:pt>
                <c:pt idx="6">
                  <c:v>0.33900000000000002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60F9-4C41-BDDA-908A57AED6ED}"/>
            </c:ext>
          </c:extLst>
        </c:ser>
        <c:ser>
          <c:idx val="2"/>
          <c:order val="2"/>
          <c:tx>
            <c:strRef>
              <c:f>'G28'!$D$6</c:f>
              <c:strCache>
                <c:ptCount val="1"/>
                <c:pt idx="0">
                  <c:v>Le plaisir, l'amusement</c:v>
                </c:pt>
              </c:strCache>
            </c:strRef>
          </c:tx>
          <c:spPr>
            <a:ln w="28575" cap="rnd">
              <a:solidFill>
                <a:srgbClr val="B0AA9E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F9-4C41-BDDA-908A57AED6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B0AA9E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'G28'!$A$7:$A$13</c:f>
              <c:strCache>
                <c:ptCount val="7"/>
                <c:pt idx="0">
                  <c:v>15 à 19 ans</c:v>
                </c:pt>
                <c:pt idx="1">
                  <c:v>20-29 ans</c:v>
                </c:pt>
                <c:pt idx="2">
                  <c:v> 30-39 ans</c:v>
                </c:pt>
                <c:pt idx="3">
                  <c:v>40-49 ans</c:v>
                </c:pt>
                <c:pt idx="4">
                  <c:v>50-59 ans</c:v>
                </c:pt>
                <c:pt idx="5">
                  <c:v>60-69 ans</c:v>
                </c:pt>
                <c:pt idx="6">
                  <c:v>70 ans et plus</c:v>
                </c:pt>
              </c:strCache>
            </c:strRef>
          </c:cat>
          <c:val>
            <c:numRef>
              <c:f>'G28'!$D$7:$D$13</c:f>
              <c:numCache>
                <c:formatCode>0.0%</c:formatCode>
                <c:ptCount val="7"/>
                <c:pt idx="0">
                  <c:v>0.17399999999999999</c:v>
                </c:pt>
                <c:pt idx="1">
                  <c:v>0.33800000000000002</c:v>
                </c:pt>
                <c:pt idx="2">
                  <c:v>0.26</c:v>
                </c:pt>
                <c:pt idx="3">
                  <c:v>0.32700000000000001</c:v>
                </c:pt>
                <c:pt idx="4">
                  <c:v>0.28000000000000003</c:v>
                </c:pt>
                <c:pt idx="5">
                  <c:v>0.36599999999999999</c:v>
                </c:pt>
                <c:pt idx="6">
                  <c:v>0.36899999999999999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60F9-4C41-BDDA-908A57AED6ED}"/>
            </c:ext>
          </c:extLst>
        </c:ser>
        <c:ser>
          <c:idx val="3"/>
          <c:order val="3"/>
          <c:tx>
            <c:strRef>
              <c:f>'G28'!$E$6</c:f>
              <c:strCache>
                <c:ptCount val="1"/>
                <c:pt idx="0">
                  <c:v>L'amélioration de l'apparence, la forme</c:v>
                </c:pt>
              </c:strCache>
            </c:strRef>
          </c:tx>
          <c:spPr>
            <a:ln w="28575" cap="rnd">
              <a:solidFill>
                <a:srgbClr val="ED8B00"/>
              </a:solidFill>
              <a:round/>
            </a:ln>
            <a:effectLst/>
          </c:spPr>
          <c:marker>
            <c:symbol val="none"/>
          </c:marker>
          <c:cat>
            <c:strRef>
              <c:f>'G28'!$A$7:$A$13</c:f>
              <c:strCache>
                <c:ptCount val="7"/>
                <c:pt idx="0">
                  <c:v>15 à 19 ans</c:v>
                </c:pt>
                <c:pt idx="1">
                  <c:v>20-29 ans</c:v>
                </c:pt>
                <c:pt idx="2">
                  <c:v> 30-39 ans</c:v>
                </c:pt>
                <c:pt idx="3">
                  <c:v>40-49 ans</c:v>
                </c:pt>
                <c:pt idx="4">
                  <c:v>50-59 ans</c:v>
                </c:pt>
                <c:pt idx="5">
                  <c:v>60-69 ans</c:v>
                </c:pt>
                <c:pt idx="6">
                  <c:v>70 ans et plus</c:v>
                </c:pt>
              </c:strCache>
            </c:strRef>
          </c:cat>
          <c:val>
            <c:numRef>
              <c:f>'G28'!$E$7:$E$13</c:f>
              <c:numCache>
                <c:formatCode>0.0%</c:formatCode>
                <c:ptCount val="7"/>
                <c:pt idx="0">
                  <c:v>0.28799999999999998</c:v>
                </c:pt>
                <c:pt idx="1">
                  <c:v>0.36399999999999999</c:v>
                </c:pt>
                <c:pt idx="2">
                  <c:v>0.317</c:v>
                </c:pt>
                <c:pt idx="3">
                  <c:v>0.28999999999999998</c:v>
                </c:pt>
                <c:pt idx="4">
                  <c:v>0.29799999999999999</c:v>
                </c:pt>
                <c:pt idx="5">
                  <c:v>0.27800000000000002</c:v>
                </c:pt>
                <c:pt idx="6">
                  <c:v>0.25800000000000001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3-60F9-4C41-BDDA-908A57AED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871808"/>
        <c:axId val="104873344"/>
      </c:lineChart>
      <c:catAx>
        <c:axId val="10487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4873344"/>
        <c:crosses val="autoZero"/>
        <c:auto val="1"/>
        <c:lblAlgn val="ctr"/>
        <c:lblOffset val="100"/>
        <c:noMultiLvlLbl val="0"/>
      </c:catAx>
      <c:valAx>
        <c:axId val="104873344"/>
        <c:scaling>
          <c:orientation val="minMax"/>
          <c:max val="0.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4871808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'G29'!$B$6</c:f>
              <c:strCache>
                <c:ptCount val="1"/>
                <c:pt idx="0">
                  <c:v>1ère réponse</c:v>
                </c:pt>
              </c:strCache>
            </c:strRef>
          </c:tx>
          <c:spPr>
            <a:solidFill>
              <a:srgbClr val="00A9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'G29'!$A$7:$A$10</c:f>
              <c:strCache>
                <c:ptCount val="4"/>
                <c:pt idx="0">
                  <c:v>Avant 20 ans</c:v>
                </c:pt>
                <c:pt idx="1">
                  <c:v>20 à 39 ans</c:v>
                </c:pt>
                <c:pt idx="2">
                  <c:v>40 à 59 ans</c:v>
                </c:pt>
                <c:pt idx="3">
                  <c:v>60 ans et plus</c:v>
                </c:pt>
              </c:strCache>
            </c:strRef>
          </c:cat>
          <c:val>
            <c:numRef>
              <c:f>'G29'!$B$7:$B$10</c:f>
              <c:numCache>
                <c:formatCode>0.0</c:formatCode>
                <c:ptCount val="4"/>
                <c:pt idx="0">
                  <c:v>20.9</c:v>
                </c:pt>
                <c:pt idx="1">
                  <c:v>26.200000000000003</c:v>
                </c:pt>
                <c:pt idx="2">
                  <c:v>31.6</c:v>
                </c:pt>
                <c:pt idx="3">
                  <c:v>49.2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593-4207-8C1A-DDF506FB594B}"/>
            </c:ext>
          </c:extLst>
        </c:ser>
        <c:ser>
          <c:idx val="1"/>
          <c:order val="1"/>
          <c:tx>
            <c:strRef>
              <c:f>'G29'!$C$6</c:f>
              <c:strCache>
                <c:ptCount val="1"/>
                <c:pt idx="0">
                  <c:v>2ème réponse</c:v>
                </c:pt>
              </c:strCache>
            </c:strRef>
          </c:tx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'G29'!$A$7:$A$10</c:f>
              <c:strCache>
                <c:ptCount val="4"/>
                <c:pt idx="0">
                  <c:v>Avant 20 ans</c:v>
                </c:pt>
                <c:pt idx="1">
                  <c:v>20 à 39 ans</c:v>
                </c:pt>
                <c:pt idx="2">
                  <c:v>40 à 59 ans</c:v>
                </c:pt>
                <c:pt idx="3">
                  <c:v>60 ans et plus</c:v>
                </c:pt>
              </c:strCache>
            </c:strRef>
          </c:cat>
          <c:val>
            <c:numRef>
              <c:f>'G29'!$C$7:$C$10</c:f>
              <c:numCache>
                <c:formatCode>0.0</c:formatCode>
                <c:ptCount val="4"/>
                <c:pt idx="0">
                  <c:v>17.600000000000001</c:v>
                </c:pt>
                <c:pt idx="1">
                  <c:v>18.099999999999998</c:v>
                </c:pt>
                <c:pt idx="2">
                  <c:v>23.600000000000005</c:v>
                </c:pt>
                <c:pt idx="3">
                  <c:v>17.200000000000003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593-4207-8C1A-DDF506FB594B}"/>
            </c:ext>
          </c:extLst>
        </c:ser>
        <c:ser>
          <c:idx val="2"/>
          <c:order val="2"/>
          <c:tx>
            <c:strRef>
              <c:f>'G29'!$D$6</c:f>
              <c:strCache>
                <c:ptCount val="1"/>
                <c:pt idx="0">
                  <c:v>Total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'G29'!$A$7:$A$10</c:f>
              <c:strCache>
                <c:ptCount val="4"/>
                <c:pt idx="0">
                  <c:v>Avant 20 ans</c:v>
                </c:pt>
                <c:pt idx="1">
                  <c:v>20 à 39 ans</c:v>
                </c:pt>
                <c:pt idx="2">
                  <c:v>40 à 59 ans</c:v>
                </c:pt>
                <c:pt idx="3">
                  <c:v>60 ans et plus</c:v>
                </c:pt>
              </c:strCache>
            </c:strRef>
          </c:cat>
          <c:val>
            <c:numRef>
              <c:f>'G29'!$D$7:$D$10</c:f>
              <c:numCache>
                <c:formatCode>0.0</c:formatCode>
                <c:ptCount val="4"/>
                <c:pt idx="0">
                  <c:v>38.5</c:v>
                </c:pt>
                <c:pt idx="1">
                  <c:v>44.3</c:v>
                </c:pt>
                <c:pt idx="2">
                  <c:v>55.2</c:v>
                </c:pt>
                <c:pt idx="3">
                  <c:v>66.400000000000006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93-4207-8C1A-DDF506FB5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4955904"/>
        <c:axId val="104957440"/>
      </c:barChart>
      <c:catAx>
        <c:axId val="104955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4957440"/>
        <c:crosses val="autoZero"/>
        <c:auto val="1"/>
        <c:lblAlgn val="ctr"/>
        <c:lblOffset val="100"/>
        <c:noMultiLvlLbl val="0"/>
      </c:catAx>
      <c:valAx>
        <c:axId val="104957440"/>
        <c:scaling>
          <c:orientation val="minMax"/>
          <c:max val="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4955904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0.318654675789869"/>
          <c:y val="0.92149250553039097"/>
          <c:w val="0.38794786977232698"/>
          <c:h val="5.10514633037712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Pt>
            <c:idx val="1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48E4-4782-9CF4-1F0672C23C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'G30'!$A$6:$A$21</c:f>
              <c:strCache>
                <c:ptCount val="16"/>
                <c:pt idx="0">
                  <c:v>Reunion</c:v>
                </c:pt>
                <c:pt idx="1">
                  <c:v>Guadeloupe</c:v>
                </c:pt>
                <c:pt idx="2">
                  <c:v>Martinique</c:v>
                </c:pt>
                <c:pt idx="3">
                  <c:v>Guyane</c:v>
                </c:pt>
                <c:pt idx="4">
                  <c:v>Auvergne-Rhône-Alpes</c:v>
                </c:pt>
                <c:pt idx="5">
                  <c:v>Île-de-France</c:v>
                </c:pt>
                <c:pt idx="6">
                  <c:v>Pays de la Loire</c:v>
                </c:pt>
                <c:pt idx="7">
                  <c:v>Centre-Val de Loire</c:v>
                </c:pt>
                <c:pt idx="8">
                  <c:v>Nouvelle-Aquitaine</c:v>
                </c:pt>
                <c:pt idx="9">
                  <c:v>Bretagne</c:v>
                </c:pt>
                <c:pt idx="10">
                  <c:v>PACA Corse</c:v>
                </c:pt>
                <c:pt idx="11">
                  <c:v>Occitanie</c:v>
                </c:pt>
                <c:pt idx="12">
                  <c:v>Normandie</c:v>
                </c:pt>
                <c:pt idx="13">
                  <c:v>Bourgogne-Franche-Comté</c:v>
                </c:pt>
                <c:pt idx="14">
                  <c:v>Grand Est</c:v>
                </c:pt>
                <c:pt idx="15">
                  <c:v>Hauts-de-France</c:v>
                </c:pt>
              </c:strCache>
            </c:strRef>
          </c:cat>
          <c:val>
            <c:numRef>
              <c:f>'G30'!$B$6:$B$21</c:f>
              <c:numCache>
                <c:formatCode>0.0%</c:formatCode>
                <c:ptCount val="16"/>
                <c:pt idx="0">
                  <c:v>0.19800000000000001</c:v>
                </c:pt>
                <c:pt idx="1">
                  <c:v>0.20599999999999999</c:v>
                </c:pt>
                <c:pt idx="2">
                  <c:v>0.245</c:v>
                </c:pt>
                <c:pt idx="3">
                  <c:v>0.28100000000000003</c:v>
                </c:pt>
                <c:pt idx="4">
                  <c:v>0.30399999999999999</c:v>
                </c:pt>
                <c:pt idx="5">
                  <c:v>0.30499999999999999</c:v>
                </c:pt>
                <c:pt idx="6">
                  <c:v>0.314</c:v>
                </c:pt>
                <c:pt idx="7">
                  <c:v>0.33600000000000002</c:v>
                </c:pt>
                <c:pt idx="8">
                  <c:v>0.34599999999999997</c:v>
                </c:pt>
                <c:pt idx="9">
                  <c:v>0.34599999999999997</c:v>
                </c:pt>
                <c:pt idx="10">
                  <c:v>0.35299999999999998</c:v>
                </c:pt>
                <c:pt idx="11">
                  <c:v>0.35399999999999998</c:v>
                </c:pt>
                <c:pt idx="12">
                  <c:v>0.371</c:v>
                </c:pt>
                <c:pt idx="13">
                  <c:v>0.38300000000000001</c:v>
                </c:pt>
                <c:pt idx="14">
                  <c:v>0.40100000000000002</c:v>
                </c:pt>
                <c:pt idx="15">
                  <c:v>0.40899999999999997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8E4-4782-9CF4-1F0672C23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04590336"/>
        <c:axId val="104592128"/>
      </c:barChart>
      <c:catAx>
        <c:axId val="104590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fr-FR"/>
          </a:p>
        </c:txPr>
        <c:crossAx val="104592128"/>
        <c:crosses val="autoZero"/>
        <c:auto val="1"/>
        <c:lblAlgn val="ctr"/>
        <c:lblOffset val="100"/>
        <c:noMultiLvlLbl val="0"/>
      </c:catAx>
      <c:valAx>
        <c:axId val="104592128"/>
        <c:scaling>
          <c:orientation val="minMax"/>
        </c:scaling>
        <c:delete val="1"/>
        <c:axPos val="b"/>
        <c:numFmt formatCode="0.0%" sourceLinked="1"/>
        <c:majorTickMark val="none"/>
        <c:minorTickMark val="none"/>
        <c:tickLblPos val="nextTo"/>
        <c:crossAx val="10459033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00A9A0"/>
                </a:solidFill>
              </a:defRPr>
            </a:pPr>
            <a:r>
              <a:rPr lang="fr-FR" sz="1000">
                <a:solidFill>
                  <a:srgbClr val="00A9A0"/>
                </a:solidFill>
              </a:rPr>
              <a:t>Rappel : 34 %</a:t>
            </a:r>
            <a:r>
              <a:rPr lang="fr-FR" sz="1000" baseline="0">
                <a:solidFill>
                  <a:srgbClr val="00A9A0"/>
                </a:solidFill>
              </a:rPr>
              <a:t>  en moyenne</a:t>
            </a:r>
            <a:endParaRPr lang="fr-FR" sz="1000">
              <a:solidFill>
                <a:srgbClr val="00A9A0"/>
              </a:solidFill>
            </a:endParaRPr>
          </a:p>
        </c:rich>
      </c:tx>
      <c:layout>
        <c:manualLayout>
          <c:xMode val="edge"/>
          <c:yMode val="edge"/>
          <c:x val="7.5015944881889798E-2"/>
          <c:y val="0.17694369973190299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'G31'!$B$5</c:f>
              <c:strCache>
                <c:ptCount val="1"/>
                <c:pt idx="0">
                  <c:v>Part de non-pratiquants</c:v>
                </c:pt>
              </c:strCache>
            </c:strRef>
          </c:tx>
          <c:spPr>
            <a:solidFill>
              <a:srgbClr val="F9B000"/>
            </a:solidFill>
            <a:effectLst/>
          </c:spPr>
          <c:invertIfNegative val="0"/>
          <c:cat>
            <c:strRef>
              <c:f>'G31'!$A$6:$A$12</c:f>
              <c:strCache>
                <c:ptCount val="7"/>
                <c:pt idx="0">
                  <c:v>15 à 19 ans</c:v>
                </c:pt>
                <c:pt idx="1">
                  <c:v>20-29 ans</c:v>
                </c:pt>
                <c:pt idx="2">
                  <c:v> 30-39 ans</c:v>
                </c:pt>
                <c:pt idx="3">
                  <c:v>40-49 ans</c:v>
                </c:pt>
                <c:pt idx="4">
                  <c:v>50-59 ans</c:v>
                </c:pt>
                <c:pt idx="5">
                  <c:v>60-69 ans</c:v>
                </c:pt>
                <c:pt idx="6">
                  <c:v>70 ans et plus</c:v>
                </c:pt>
              </c:strCache>
            </c:strRef>
          </c:cat>
          <c:val>
            <c:numRef>
              <c:f>'G31'!$B$6:$B$12</c:f>
              <c:numCache>
                <c:formatCode>0.0%</c:formatCode>
                <c:ptCount val="7"/>
                <c:pt idx="0">
                  <c:v>0.13100000000000001</c:v>
                </c:pt>
                <c:pt idx="1">
                  <c:v>0.20599999999999999</c:v>
                </c:pt>
                <c:pt idx="2">
                  <c:v>0.24299999999999999</c:v>
                </c:pt>
                <c:pt idx="3">
                  <c:v>0.36199999999999999</c:v>
                </c:pt>
                <c:pt idx="4">
                  <c:v>0.39500000000000002</c:v>
                </c:pt>
                <c:pt idx="5">
                  <c:v>0.42199999999999999</c:v>
                </c:pt>
                <c:pt idx="6">
                  <c:v>0.49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4756352"/>
        <c:axId val="104757888"/>
      </c:barChart>
      <c:catAx>
        <c:axId val="104756352"/>
        <c:scaling>
          <c:orientation val="minMax"/>
        </c:scaling>
        <c:delete val="0"/>
        <c:axPos val="b"/>
        <c:majorTickMark val="none"/>
        <c:minorTickMark val="none"/>
        <c:tickLblPos val="nextTo"/>
        <c:crossAx val="104757888"/>
        <c:crosses val="autoZero"/>
        <c:auto val="1"/>
        <c:lblAlgn val="ctr"/>
        <c:lblOffset val="100"/>
        <c:noMultiLvlLbl val="0"/>
      </c:catAx>
      <c:valAx>
        <c:axId val="1047578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04756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paperSize="9" orientation="portrait" horizontalDpi="-4" verticalDpi="-4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374271056003893E-2"/>
          <c:y val="0.153209109730849"/>
          <c:w val="0.86590560621508905"/>
          <c:h val="0.596334588611206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'G32'!$B$6</c:f>
              <c:strCache>
                <c:ptCount val="1"/>
                <c:pt idx="0">
                  <c:v>Non-pratiquants</c:v>
                </c:pt>
              </c:strCache>
            </c:strRef>
          </c:tx>
          <c:spPr>
            <a:noFill/>
            <a:ln w="22225">
              <a:solidFill>
                <a:srgbClr val="ED8B00"/>
              </a:solidFill>
            </a:ln>
            <a:effectLst/>
          </c:spPr>
          <c:invertIfNegative val="0"/>
          <c:dLbls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4F-4C84-86AB-8C3A64A08592}"/>
                </c:ext>
              </c:extLst>
            </c:dLbl>
            <c:dLbl>
              <c:idx val="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4F-4C84-86AB-8C3A64A08592}"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4F-4C84-86AB-8C3A64A08592}"/>
                </c:ext>
              </c:extLst>
            </c:dLbl>
            <c:dLbl>
              <c:idx val="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4F-4C84-86AB-8C3A64A08592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4F-4C84-86AB-8C3A64A08592}"/>
                </c:ext>
              </c:extLst>
            </c:dLbl>
            <c:dLbl>
              <c:idx val="9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4F-4C84-86AB-8C3A64A08592}"/>
                </c:ext>
              </c:extLst>
            </c:dLbl>
            <c:dLbl>
              <c:idx val="1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4F-4C84-86AB-8C3A64A08592}"/>
                </c:ext>
              </c:extLst>
            </c:dLbl>
            <c:dLbl>
              <c:idx val="1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84F-4C84-86AB-8C3A64A085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ED8B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'G32'!$A$7:$A$18</c:f>
              <c:strCache>
                <c:ptCount val="12"/>
                <c:pt idx="0">
                  <c:v>N'aime pas le sport</c:v>
                </c:pt>
                <c:pt idx="1">
                  <c:v>Problème de santé</c:v>
                </c:pt>
                <c:pt idx="2">
                  <c:v>Contraintes (prof. ou familiales)</c:v>
                </c:pt>
                <c:pt idx="3">
                  <c:v>Cela coûte trop cher</c:v>
                </c:pt>
                <c:pt idx="4">
                  <c:v>Ne connaît personne avec qui pratiquer</c:v>
                </c:pt>
                <c:pt idx="5">
                  <c:v>Pas à l'aise avec son corps</c:v>
                </c:pt>
                <c:pt idx="6">
                  <c:v>Inadaptation des activités proposées</c:v>
                </c:pt>
                <c:pt idx="7">
                  <c:v>Manque d'offre de proximité</c:v>
                </c:pt>
                <c:pt idx="8">
                  <c:v>Autre</c:v>
                </c:pt>
                <c:pt idx="9">
                  <c:v>Âge</c:v>
                </c:pt>
                <c:pt idx="10">
                  <c:v>Pas le temps</c:v>
                </c:pt>
                <c:pt idx="11">
                  <c:v>En fait assez</c:v>
                </c:pt>
              </c:strCache>
            </c:strRef>
          </c:cat>
          <c:val>
            <c:numRef>
              <c:f>'G32'!$B$7:$B$18</c:f>
              <c:numCache>
                <c:formatCode>0.0%</c:formatCode>
                <c:ptCount val="12"/>
                <c:pt idx="0">
                  <c:v>0.30399999999999999</c:v>
                </c:pt>
                <c:pt idx="1">
                  <c:v>0.25</c:v>
                </c:pt>
                <c:pt idx="2">
                  <c:v>0.107</c:v>
                </c:pt>
                <c:pt idx="3">
                  <c:v>9.8000000000000004E-2</c:v>
                </c:pt>
                <c:pt idx="4">
                  <c:v>6.5000000000000002E-2</c:v>
                </c:pt>
                <c:pt idx="5">
                  <c:v>6.5000000000000002E-2</c:v>
                </c:pt>
                <c:pt idx="6">
                  <c:v>4.1000000000000002E-2</c:v>
                </c:pt>
                <c:pt idx="7">
                  <c:v>3.4000000000000002E-2</c:v>
                </c:pt>
                <c:pt idx="8">
                  <c:v>2.5000000000000001E-2</c:v>
                </c:pt>
                <c:pt idx="9">
                  <c:v>6.0000000000000001E-3</c:v>
                </c:pt>
                <c:pt idx="10">
                  <c:v>5.0000000000000001E-3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C84F-4C84-86AB-8C3A64A08592}"/>
            </c:ext>
          </c:extLst>
        </c:ser>
        <c:ser>
          <c:idx val="1"/>
          <c:order val="1"/>
          <c:tx>
            <c:strRef>
              <c:f>'G32'!$C$6</c:f>
              <c:strCache>
                <c:ptCount val="1"/>
                <c:pt idx="0">
                  <c:v>Pratiquants</c:v>
                </c:pt>
              </c:strCache>
            </c:strRef>
          </c:tx>
          <c:spPr>
            <a:solidFill>
              <a:srgbClr val="00A9A0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00A9A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00A9A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00A9A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00A9A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'G32'!$A$7:$A$18</c:f>
              <c:strCache>
                <c:ptCount val="12"/>
                <c:pt idx="0">
                  <c:v>N'aime pas le sport</c:v>
                </c:pt>
                <c:pt idx="1">
                  <c:v>Problème de santé</c:v>
                </c:pt>
                <c:pt idx="2">
                  <c:v>Contraintes (prof. ou familiales)</c:v>
                </c:pt>
                <c:pt idx="3">
                  <c:v>Cela coûte trop cher</c:v>
                </c:pt>
                <c:pt idx="4">
                  <c:v>Ne connaît personne avec qui pratiquer</c:v>
                </c:pt>
                <c:pt idx="5">
                  <c:v>Pas à l'aise avec son corps</c:v>
                </c:pt>
                <c:pt idx="6">
                  <c:v>Inadaptation des activités proposées</c:v>
                </c:pt>
                <c:pt idx="7">
                  <c:v>Manque d'offre de proximité</c:v>
                </c:pt>
                <c:pt idx="8">
                  <c:v>Autre</c:v>
                </c:pt>
                <c:pt idx="9">
                  <c:v>Âge</c:v>
                </c:pt>
                <c:pt idx="10">
                  <c:v>Pas le temps</c:v>
                </c:pt>
                <c:pt idx="11">
                  <c:v>En fait assez</c:v>
                </c:pt>
              </c:strCache>
            </c:strRef>
          </c:cat>
          <c:val>
            <c:numRef>
              <c:f>'G32'!$C$7:$C$18</c:f>
              <c:numCache>
                <c:formatCode>0.0%</c:formatCode>
                <c:ptCount val="12"/>
                <c:pt idx="0">
                  <c:v>0.1</c:v>
                </c:pt>
                <c:pt idx="1">
                  <c:v>0.13900000000000001</c:v>
                </c:pt>
                <c:pt idx="2">
                  <c:v>0.28199999999999997</c:v>
                </c:pt>
                <c:pt idx="3">
                  <c:v>0.16900000000000001</c:v>
                </c:pt>
                <c:pt idx="4">
                  <c:v>7.5999999999999998E-2</c:v>
                </c:pt>
                <c:pt idx="5">
                  <c:v>5.0999999999999997E-2</c:v>
                </c:pt>
                <c:pt idx="6">
                  <c:v>5.0999999999999997E-2</c:v>
                </c:pt>
                <c:pt idx="7">
                  <c:v>7.0000000000000007E-2</c:v>
                </c:pt>
                <c:pt idx="8">
                  <c:v>2.1000000000000001E-2</c:v>
                </c:pt>
                <c:pt idx="9">
                  <c:v>6.0000000000000001E-3</c:v>
                </c:pt>
                <c:pt idx="10">
                  <c:v>1.9E-2</c:v>
                </c:pt>
                <c:pt idx="11">
                  <c:v>1.7000000000000001E-2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C84F-4C84-86AB-8C3A64A08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245504"/>
        <c:axId val="104259584"/>
      </c:barChart>
      <c:catAx>
        <c:axId val="10424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4259584"/>
        <c:crosses val="autoZero"/>
        <c:auto val="1"/>
        <c:lblAlgn val="ctr"/>
        <c:lblOffset val="100"/>
        <c:noMultiLvlLbl val="0"/>
      </c:catAx>
      <c:valAx>
        <c:axId val="10425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4245504"/>
        <c:crosses val="autoZero"/>
        <c:crossBetween val="between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'G33'!$B$6</c:f>
              <c:strCache>
                <c:ptCount val="1"/>
                <c:pt idx="0">
                  <c:v>Envie</c:v>
                </c:pt>
              </c:strCache>
            </c:strRef>
          </c:tx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'G33'!$A$7:$A$11</c:f>
              <c:strCache>
                <c:ptCount val="5"/>
                <c:pt idx="0">
                  <c:v>Aucune activité déclarée</c:v>
                </c:pt>
                <c:pt idx="1">
                  <c:v>Une seule</c:v>
                </c:pt>
                <c:pt idx="2">
                  <c:v>Deux</c:v>
                </c:pt>
                <c:pt idx="3">
                  <c:v>Trois</c:v>
                </c:pt>
                <c:pt idx="4">
                  <c:v>Quatre activités et plus</c:v>
                </c:pt>
              </c:strCache>
            </c:strRef>
          </c:cat>
          <c:val>
            <c:numRef>
              <c:f>'G33'!$B$7:$B$11</c:f>
              <c:numCache>
                <c:formatCode>0.0%</c:formatCode>
                <c:ptCount val="5"/>
                <c:pt idx="0">
                  <c:v>0.20300000000000001</c:v>
                </c:pt>
                <c:pt idx="1">
                  <c:v>0.24399999999999999</c:v>
                </c:pt>
                <c:pt idx="2">
                  <c:v>0.25700000000000001</c:v>
                </c:pt>
                <c:pt idx="3">
                  <c:v>0.25700000000000001</c:v>
                </c:pt>
                <c:pt idx="4">
                  <c:v>0.34899999999999998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61-4BB0-91CC-6E302F8B3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5403520"/>
        <c:axId val="105405056"/>
      </c:barChart>
      <c:catAx>
        <c:axId val="10540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5405056"/>
        <c:crosses val="autoZero"/>
        <c:auto val="1"/>
        <c:lblAlgn val="ctr"/>
        <c:lblOffset val="100"/>
        <c:noMultiLvlLbl val="0"/>
      </c:catAx>
      <c:valAx>
        <c:axId val="10540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5403520"/>
        <c:crosses val="autoZero"/>
        <c:crossBetween val="between"/>
      </c:valAx>
    </c:plotArea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9B000"/>
            </a:solidFill>
            <a:effectLst/>
          </c:spPr>
          <c:invertIfNegative val="0"/>
          <c:dLbls>
            <c:txPr>
              <a:bodyPr/>
              <a:lstStyle/>
              <a:p>
                <a:pPr>
                  <a:defRPr sz="900" b="1" i="0">
                    <a:solidFill>
                      <a:srgbClr val="ED8B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'G34'!$A$7:$A$22</c:f>
              <c:strCache>
                <c:ptCount val="16"/>
                <c:pt idx="0">
                  <c:v>Sports urbains</c:v>
                </c:pt>
                <c:pt idx="1">
                  <c:v>Sports enchainés ou combinés</c:v>
                </c:pt>
                <c:pt idx="2">
                  <c:v>Sports aériens</c:v>
                </c:pt>
                <c:pt idx="3">
                  <c:v>Athlétisme</c:v>
                </c:pt>
                <c:pt idx="4">
                  <c:v>Sport d'hiver ou de montagne</c:v>
                </c:pt>
                <c:pt idx="5">
                  <c:v>Activités verticales</c:v>
                </c:pt>
                <c:pt idx="6">
                  <c:v>Equitation</c:v>
                </c:pt>
                <c:pt idx="7">
                  <c:v>Sports de cycle ou motorisés</c:v>
                </c:pt>
                <c:pt idx="8">
                  <c:v>Autres sports</c:v>
                </c:pt>
                <c:pt idx="9">
                  <c:v>Sports de précision ou de cible</c:v>
                </c:pt>
                <c:pt idx="10">
                  <c:v>Sports de raquette</c:v>
                </c:pt>
                <c:pt idx="11">
                  <c:v>Arts martiaux et de combat</c:v>
                </c:pt>
                <c:pt idx="12">
                  <c:v>Course et marche</c:v>
                </c:pt>
                <c:pt idx="13">
                  <c:v>Sports collectifs</c:v>
                </c:pt>
                <c:pt idx="14">
                  <c:v>Sports aquatiques et nautiques</c:v>
                </c:pt>
                <c:pt idx="15">
                  <c:v>Activités de la forme et de gymnastique</c:v>
                </c:pt>
              </c:strCache>
            </c:strRef>
          </c:cat>
          <c:val>
            <c:numRef>
              <c:f>'G34'!$B$7:$B$22</c:f>
              <c:numCache>
                <c:formatCode>0.0%</c:formatCode>
                <c:ptCount val="16"/>
                <c:pt idx="0">
                  <c:v>7.0000000000000001E-3</c:v>
                </c:pt>
                <c:pt idx="1">
                  <c:v>7.0000000000000001E-3</c:v>
                </c:pt>
                <c:pt idx="2">
                  <c:v>0.02</c:v>
                </c:pt>
                <c:pt idx="3">
                  <c:v>0.02</c:v>
                </c:pt>
                <c:pt idx="4">
                  <c:v>2.1000000000000001E-2</c:v>
                </c:pt>
                <c:pt idx="5">
                  <c:v>3.1E-2</c:v>
                </c:pt>
                <c:pt idx="6">
                  <c:v>3.3000000000000002E-2</c:v>
                </c:pt>
                <c:pt idx="7">
                  <c:v>0.05</c:v>
                </c:pt>
                <c:pt idx="8">
                  <c:v>5.2999999999999999E-2</c:v>
                </c:pt>
                <c:pt idx="9">
                  <c:v>5.5E-2</c:v>
                </c:pt>
                <c:pt idx="10">
                  <c:v>6.4000000000000001E-2</c:v>
                </c:pt>
                <c:pt idx="11">
                  <c:v>7.3999999999999996E-2</c:v>
                </c:pt>
                <c:pt idx="12">
                  <c:v>7.3999999999999996E-2</c:v>
                </c:pt>
                <c:pt idx="13">
                  <c:v>7.4999999999999997E-2</c:v>
                </c:pt>
                <c:pt idx="14">
                  <c:v>0.17399999999999999</c:v>
                </c:pt>
                <c:pt idx="15">
                  <c:v>0.24199999999999999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105142144"/>
        <c:axId val="105145088"/>
      </c:barChart>
      <c:catAx>
        <c:axId val="10514214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fr-FR"/>
          </a:p>
        </c:txPr>
        <c:crossAx val="105145088"/>
        <c:crosses val="autoZero"/>
        <c:auto val="1"/>
        <c:lblAlgn val="ctr"/>
        <c:lblOffset val="100"/>
        <c:noMultiLvlLbl val="0"/>
      </c:catAx>
      <c:valAx>
        <c:axId val="105145088"/>
        <c:scaling>
          <c:orientation val="minMax"/>
        </c:scaling>
        <c:delete val="0"/>
        <c:axPos val="b"/>
        <c:numFmt formatCode="0.0%" sourceLinked="1"/>
        <c:majorTickMark val="none"/>
        <c:minorTickMark val="none"/>
        <c:tickLblPos val="nextTo"/>
        <c:crossAx val="10514214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9347669151975501"/>
          <c:y val="4.2073915517841801E-2"/>
          <c:w val="0.54799200571049089"/>
          <c:h val="0.9023354686243824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'G35'!$B$6</c:f>
              <c:strCache>
                <c:ptCount val="1"/>
                <c:pt idx="0">
                  <c:v>Non-pratiquants</c:v>
                </c:pt>
              </c:strCache>
            </c:strRef>
          </c:tx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Lbls>
            <c:dLbl>
              <c:idx val="13"/>
              <c:spPr>
                <a:solidFill>
                  <a:srgbClr val="F9B00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9C-4BC9-84FC-7F33E764899C}"/>
                </c:ext>
              </c:extLst>
            </c:dLbl>
            <c:dLbl>
              <c:idx val="14"/>
              <c:layout>
                <c:manualLayout>
                  <c:x val="3.59712230215826E-2"/>
                  <c:y val="-1.21212121212121E-2"/>
                </c:manualLayout>
              </c:layout>
              <c:spPr>
                <a:solidFill>
                  <a:srgbClr val="F9B00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9C-4BC9-84FC-7F33E764899C}"/>
                </c:ext>
              </c:extLst>
            </c:dLbl>
            <c:dLbl>
              <c:idx val="15"/>
              <c:layout>
                <c:manualLayout>
                  <c:x val="9.5923261390887301E-3"/>
                  <c:y val="-8.0808080808080808E-3"/>
                </c:manualLayout>
              </c:layout>
              <c:spPr>
                <a:solidFill>
                  <a:srgbClr val="F9B00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9C-4BC9-84FC-7F33E764899C}"/>
                </c:ext>
              </c:extLst>
            </c:dLbl>
            <c:spPr>
              <a:solidFill>
                <a:srgbClr val="F9B00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'G35'!$A$7:$A$22</c:f>
              <c:strCache>
                <c:ptCount val="16"/>
                <c:pt idx="0">
                  <c:v>Sports enchainés ou combinés</c:v>
                </c:pt>
                <c:pt idx="1">
                  <c:v>Sports urbains</c:v>
                </c:pt>
                <c:pt idx="2">
                  <c:v>Sports aériens</c:v>
                </c:pt>
                <c:pt idx="3">
                  <c:v>Activités verticales</c:v>
                </c:pt>
                <c:pt idx="4">
                  <c:v>Sport d'hiver ou de montagne</c:v>
                </c:pt>
                <c:pt idx="5">
                  <c:v>Equitation</c:v>
                </c:pt>
                <c:pt idx="6">
                  <c:v>Autres sports</c:v>
                </c:pt>
                <c:pt idx="7">
                  <c:v>Athlétisme</c:v>
                </c:pt>
                <c:pt idx="8">
                  <c:v>Sports de précision ou de cible</c:v>
                </c:pt>
                <c:pt idx="9">
                  <c:v>Sports de raquette</c:v>
                </c:pt>
                <c:pt idx="10">
                  <c:v>Sports de cycle ou motorisés</c:v>
                </c:pt>
                <c:pt idx="11">
                  <c:v>Arts martiaux et de combat</c:v>
                </c:pt>
                <c:pt idx="12">
                  <c:v>Sports collectifs</c:v>
                </c:pt>
                <c:pt idx="13">
                  <c:v>Course et marche</c:v>
                </c:pt>
                <c:pt idx="14">
                  <c:v>Sports aquatiques et nautiques</c:v>
                </c:pt>
                <c:pt idx="15">
                  <c:v>Activités de la forme et de gymnastique</c:v>
                </c:pt>
              </c:strCache>
            </c:strRef>
          </c:cat>
          <c:val>
            <c:numRef>
              <c:f>'G35'!$B$7:$B$22</c:f>
              <c:numCache>
                <c:formatCode>0.0%</c:formatCode>
                <c:ptCount val="16"/>
                <c:pt idx="0">
                  <c:v>0</c:v>
                </c:pt>
                <c:pt idx="1">
                  <c:v>1E-3</c:v>
                </c:pt>
                <c:pt idx="2">
                  <c:v>8.0000000000000002E-3</c:v>
                </c:pt>
                <c:pt idx="3">
                  <c:v>8.0000000000000002E-3</c:v>
                </c:pt>
                <c:pt idx="4">
                  <c:v>1.0999999999999999E-2</c:v>
                </c:pt>
                <c:pt idx="5">
                  <c:v>0.02</c:v>
                </c:pt>
                <c:pt idx="6">
                  <c:v>2.9000000000000001E-2</c:v>
                </c:pt>
                <c:pt idx="7">
                  <c:v>2.9000000000000001E-2</c:v>
                </c:pt>
                <c:pt idx="8">
                  <c:v>3.6999999999999998E-2</c:v>
                </c:pt>
                <c:pt idx="9">
                  <c:v>4.2000000000000003E-2</c:v>
                </c:pt>
                <c:pt idx="10">
                  <c:v>5.8999999999999997E-2</c:v>
                </c:pt>
                <c:pt idx="11">
                  <c:v>6.8000000000000005E-2</c:v>
                </c:pt>
                <c:pt idx="12">
                  <c:v>8.2000000000000003E-2</c:v>
                </c:pt>
                <c:pt idx="13">
                  <c:v>0.153</c:v>
                </c:pt>
                <c:pt idx="14">
                  <c:v>0.183</c:v>
                </c:pt>
                <c:pt idx="15">
                  <c:v>0.26900000000000002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C9C-4BC9-84FC-7F33E764899C}"/>
            </c:ext>
          </c:extLst>
        </c:ser>
        <c:ser>
          <c:idx val="1"/>
          <c:order val="1"/>
          <c:tx>
            <c:strRef>
              <c:f>'G35'!$C$6</c:f>
              <c:strCache>
                <c:ptCount val="1"/>
                <c:pt idx="0">
                  <c:v>Pratiquants</c:v>
                </c:pt>
              </c:strCache>
            </c:strRef>
          </c:tx>
          <c:spPr>
            <a:solidFill>
              <a:srgbClr val="00A9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A9A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'G35'!$A$7:$A$22</c:f>
              <c:strCache>
                <c:ptCount val="16"/>
                <c:pt idx="0">
                  <c:v>Sports enchainés ou combinés</c:v>
                </c:pt>
                <c:pt idx="1">
                  <c:v>Sports urbains</c:v>
                </c:pt>
                <c:pt idx="2">
                  <c:v>Sports aériens</c:v>
                </c:pt>
                <c:pt idx="3">
                  <c:v>Activités verticales</c:v>
                </c:pt>
                <c:pt idx="4">
                  <c:v>Sport d'hiver ou de montagne</c:v>
                </c:pt>
                <c:pt idx="5">
                  <c:v>Equitation</c:v>
                </c:pt>
                <c:pt idx="6">
                  <c:v>Autres sports</c:v>
                </c:pt>
                <c:pt idx="7">
                  <c:v>Athlétisme</c:v>
                </c:pt>
                <c:pt idx="8">
                  <c:v>Sports de précision ou de cible</c:v>
                </c:pt>
                <c:pt idx="9">
                  <c:v>Sports de raquette</c:v>
                </c:pt>
                <c:pt idx="10">
                  <c:v>Sports de cycle ou motorisés</c:v>
                </c:pt>
                <c:pt idx="11">
                  <c:v>Arts martiaux et de combat</c:v>
                </c:pt>
                <c:pt idx="12">
                  <c:v>Sports collectifs</c:v>
                </c:pt>
                <c:pt idx="13">
                  <c:v>Course et marche</c:v>
                </c:pt>
                <c:pt idx="14">
                  <c:v>Sports aquatiques et nautiques</c:v>
                </c:pt>
                <c:pt idx="15">
                  <c:v>Activités de la forme et de gymnastique</c:v>
                </c:pt>
              </c:strCache>
            </c:strRef>
          </c:cat>
          <c:val>
            <c:numRef>
              <c:f>'G35'!$C$7:$C$22</c:f>
              <c:numCache>
                <c:formatCode>0.0%</c:formatCode>
                <c:ptCount val="16"/>
                <c:pt idx="0">
                  <c:v>0.01</c:v>
                </c:pt>
                <c:pt idx="1">
                  <c:v>8.9999999999999993E-3</c:v>
                </c:pt>
                <c:pt idx="2">
                  <c:v>2.4E-2</c:v>
                </c:pt>
                <c:pt idx="3">
                  <c:v>0.04</c:v>
                </c:pt>
                <c:pt idx="4">
                  <c:v>2.5000000000000001E-2</c:v>
                </c:pt>
                <c:pt idx="5">
                  <c:v>3.9E-2</c:v>
                </c:pt>
                <c:pt idx="6">
                  <c:v>6.2E-2</c:v>
                </c:pt>
                <c:pt idx="7">
                  <c:v>1.6E-2</c:v>
                </c:pt>
                <c:pt idx="8">
                  <c:v>6.2E-2</c:v>
                </c:pt>
                <c:pt idx="9">
                  <c:v>7.1999999999999995E-2</c:v>
                </c:pt>
                <c:pt idx="10">
                  <c:v>4.5999999999999999E-2</c:v>
                </c:pt>
                <c:pt idx="11">
                  <c:v>7.5999999999999998E-2</c:v>
                </c:pt>
                <c:pt idx="12">
                  <c:v>7.1999999999999995E-2</c:v>
                </c:pt>
                <c:pt idx="13">
                  <c:v>4.3999999999999997E-2</c:v>
                </c:pt>
                <c:pt idx="14">
                  <c:v>0.17100000000000001</c:v>
                </c:pt>
                <c:pt idx="15">
                  <c:v>0.23200000000000001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C9C-4BC9-84FC-7F33E7648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19"/>
        <c:axId val="105290752"/>
        <c:axId val="105298944"/>
      </c:barChart>
      <c:catAx>
        <c:axId val="1052907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5298944"/>
        <c:crosses val="autoZero"/>
        <c:auto val="1"/>
        <c:lblAlgn val="ctr"/>
        <c:lblOffset val="100"/>
        <c:noMultiLvlLbl val="0"/>
      </c:catAx>
      <c:valAx>
        <c:axId val="105298944"/>
        <c:scaling>
          <c:orientation val="minMax"/>
          <c:max val="0.4"/>
        </c:scaling>
        <c:delete val="1"/>
        <c:axPos val="b"/>
        <c:numFmt formatCode="0.0%" sourceLinked="1"/>
        <c:majorTickMark val="none"/>
        <c:minorTickMark val="none"/>
        <c:tickLblPos val="nextTo"/>
        <c:crossAx val="105290752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71322035988224353"/>
          <c:y val="0.3776345088180646"/>
          <c:w val="0.17846676236081135"/>
          <c:h val="0.217508117558190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'G36'!$A$7:$A$9</c:f>
              <c:strCache>
                <c:ptCount val="3"/>
                <c:pt idx="0">
                  <c:v>Juge son état de santé bon ou très bon</c:v>
                </c:pt>
                <c:pt idx="1">
                  <c:v>Juge son état de santé moyen</c:v>
                </c:pt>
                <c:pt idx="2">
                  <c:v>Juge son état de santé mauvais</c:v>
                </c:pt>
              </c:strCache>
            </c:strRef>
          </c:cat>
          <c:val>
            <c:numRef>
              <c:f>'G36'!$B$7:$B$9</c:f>
              <c:numCache>
                <c:formatCode>0%</c:formatCode>
                <c:ptCount val="3"/>
                <c:pt idx="0">
                  <c:v>0.26</c:v>
                </c:pt>
                <c:pt idx="1">
                  <c:v>0.26</c:v>
                </c:pt>
                <c:pt idx="2">
                  <c:v>0.23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035-4D55-90C6-F702AA598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5374080"/>
        <c:axId val="105375616"/>
      </c:barChart>
      <c:catAx>
        <c:axId val="10537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fr-FR"/>
          </a:p>
        </c:txPr>
        <c:crossAx val="105375616"/>
        <c:crosses val="autoZero"/>
        <c:auto val="1"/>
        <c:lblAlgn val="ctr"/>
        <c:lblOffset val="100"/>
        <c:noMultiLvlLbl val="0"/>
      </c:catAx>
      <c:valAx>
        <c:axId val="105375616"/>
        <c:scaling>
          <c:orientation val="minMax"/>
          <c:min val="0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fr-FR"/>
          </a:p>
        </c:txPr>
        <c:crossAx val="105374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A9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'G36'!$A$10:$A$12</c:f>
              <c:strCache>
                <c:ptCount val="3"/>
                <c:pt idx="0">
                  <c:v>Fortement limité dans ses activités</c:v>
                </c:pt>
                <c:pt idx="1">
                  <c:v>Limité mais pas fortement</c:v>
                </c:pt>
                <c:pt idx="2">
                  <c:v>Non, pas limité du tout</c:v>
                </c:pt>
              </c:strCache>
            </c:strRef>
          </c:cat>
          <c:val>
            <c:numRef>
              <c:f>'G36'!$B$10:$B$12</c:f>
              <c:numCache>
                <c:formatCode>0%</c:formatCode>
                <c:ptCount val="3"/>
                <c:pt idx="0">
                  <c:v>0.28999999999999998</c:v>
                </c:pt>
                <c:pt idx="1">
                  <c:v>0.26</c:v>
                </c:pt>
                <c:pt idx="2">
                  <c:v>0.25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370-4BCA-BE23-99149414F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178432"/>
        <c:axId val="106179968"/>
      </c:barChart>
      <c:catAx>
        <c:axId val="10617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fr-FR"/>
          </a:p>
        </c:txPr>
        <c:crossAx val="106179968"/>
        <c:crosses val="autoZero"/>
        <c:auto val="1"/>
        <c:lblAlgn val="ctr"/>
        <c:lblOffset val="100"/>
        <c:noMultiLvlLbl val="0"/>
      </c:catAx>
      <c:valAx>
        <c:axId val="106179968"/>
        <c:scaling>
          <c:orientation val="minMax"/>
          <c:min val="0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fr-FR"/>
          </a:p>
        </c:txPr>
        <c:crossAx val="10617843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560060486944602"/>
          <c:y val="4.2073915517841801E-2"/>
          <c:w val="0.64672278602537303"/>
          <c:h val="0.9388439551852140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'G3'!$B$6</c:f>
              <c:strCache>
                <c:ptCount val="1"/>
                <c:pt idx="0">
                  <c:v>Part</c:v>
                </c:pt>
              </c:strCache>
            </c:strRef>
          </c:tx>
          <c:spPr>
            <a:solidFill>
              <a:srgbClr val="F9B000"/>
            </a:solidFill>
          </c:spPr>
          <c:invertIfNegative val="0"/>
          <c:dLbls>
            <c:dLbl>
              <c:idx val="15"/>
              <c:layout>
                <c:manualLayout>
                  <c:x val="0"/>
                  <c:y val="-1.30910820613443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98-4C20-BACA-423FA06DE786}"/>
                </c:ext>
              </c:extLst>
            </c:dLbl>
            <c:txPr>
              <a:bodyPr rot="0" vert="horz"/>
              <a:lstStyle/>
              <a:p>
                <a:pPr>
                  <a:defRPr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'G3'!$A$7:$A$22</c:f>
              <c:strCache>
                <c:ptCount val="16"/>
                <c:pt idx="0">
                  <c:v>Autres sports</c:v>
                </c:pt>
                <c:pt idx="1">
                  <c:v>Sports aériens</c:v>
                </c:pt>
                <c:pt idx="2">
                  <c:v>Equitation</c:v>
                </c:pt>
                <c:pt idx="3">
                  <c:v>Activités verticales</c:v>
                </c:pt>
                <c:pt idx="4">
                  <c:v>Athlétisme</c:v>
                </c:pt>
                <c:pt idx="5">
                  <c:v>Sports urbains</c:v>
                </c:pt>
                <c:pt idx="6">
                  <c:v>Arts martiaux et de combat</c:v>
                </c:pt>
                <c:pt idx="7">
                  <c:v>Sports de précision ou de cible</c:v>
                </c:pt>
                <c:pt idx="8">
                  <c:v>Sports enchainés ou combinés</c:v>
                </c:pt>
                <c:pt idx="9">
                  <c:v>Sport d'hiver ou de montagne</c:v>
                </c:pt>
                <c:pt idx="10">
                  <c:v>Sports collectifs</c:v>
                </c:pt>
                <c:pt idx="11">
                  <c:v>Sports de raquette</c:v>
                </c:pt>
                <c:pt idx="12">
                  <c:v>Sports de cycle ou motorisés</c:v>
                </c:pt>
                <c:pt idx="13">
                  <c:v>Sports aquatiques et nautiques</c:v>
                </c:pt>
                <c:pt idx="14">
                  <c:v>Activités de la forme et de gymnastique</c:v>
                </c:pt>
                <c:pt idx="15">
                  <c:v>Course et marche</c:v>
                </c:pt>
              </c:strCache>
            </c:strRef>
          </c:cat>
          <c:val>
            <c:numRef>
              <c:f>'G3'!$B$7:$B$22</c:f>
              <c:numCache>
                <c:formatCode>0.0%</c:formatCode>
                <c:ptCount val="16"/>
                <c:pt idx="0">
                  <c:v>1.4E-2</c:v>
                </c:pt>
                <c:pt idx="1">
                  <c:v>1.7000000000000001E-2</c:v>
                </c:pt>
                <c:pt idx="2">
                  <c:v>2.5999999999999999E-2</c:v>
                </c:pt>
                <c:pt idx="3">
                  <c:v>3.4000000000000002E-2</c:v>
                </c:pt>
                <c:pt idx="4">
                  <c:v>0.04</c:v>
                </c:pt>
                <c:pt idx="5">
                  <c:v>4.1000000000000002E-2</c:v>
                </c:pt>
                <c:pt idx="6">
                  <c:v>4.2999999999999997E-2</c:v>
                </c:pt>
                <c:pt idx="7">
                  <c:v>5.7000000000000002E-2</c:v>
                </c:pt>
                <c:pt idx="8">
                  <c:v>6.3E-2</c:v>
                </c:pt>
                <c:pt idx="9">
                  <c:v>8.5000000000000006E-2</c:v>
                </c:pt>
                <c:pt idx="10">
                  <c:v>0.105</c:v>
                </c:pt>
                <c:pt idx="11">
                  <c:v>0.113</c:v>
                </c:pt>
                <c:pt idx="12">
                  <c:v>0.17599999999999999</c:v>
                </c:pt>
                <c:pt idx="13">
                  <c:v>0.19900000000000001</c:v>
                </c:pt>
                <c:pt idx="14">
                  <c:v>0.219</c:v>
                </c:pt>
                <c:pt idx="15">
                  <c:v>0.39500000000000002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298-4C20-BACA-423FA06DE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88867968"/>
        <c:axId val="88869504"/>
      </c:barChart>
      <c:catAx>
        <c:axId val="888679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fr-FR"/>
          </a:p>
        </c:txPr>
        <c:crossAx val="88869504"/>
        <c:crosses val="autoZero"/>
        <c:auto val="1"/>
        <c:lblAlgn val="ctr"/>
        <c:lblOffset val="100"/>
        <c:noMultiLvlLbl val="0"/>
      </c:catAx>
      <c:valAx>
        <c:axId val="88869504"/>
        <c:scaling>
          <c:orientation val="minMax"/>
          <c:max val="0.4"/>
        </c:scaling>
        <c:delete val="1"/>
        <c:axPos val="b"/>
        <c:numFmt formatCode="0.0%" sourceLinked="1"/>
        <c:majorTickMark val="none"/>
        <c:minorTickMark val="none"/>
        <c:tickLblPos val="nextTo"/>
        <c:crossAx val="88867968"/>
        <c:crosses val="autoZero"/>
        <c:crossBetween val="between"/>
        <c:majorUnit val="0.1"/>
      </c:valAx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'G37'!$A$7:$A$11</c:f>
              <c:strCache>
                <c:ptCount val="5"/>
                <c:pt idx="0">
                  <c:v>Très bon</c:v>
                </c:pt>
                <c:pt idx="1">
                  <c:v>Bon</c:v>
                </c:pt>
                <c:pt idx="2">
                  <c:v>Assez bon</c:v>
                </c:pt>
                <c:pt idx="3">
                  <c:v>Mauvais</c:v>
                </c:pt>
                <c:pt idx="4">
                  <c:v>Très mauvais</c:v>
                </c:pt>
              </c:strCache>
            </c:strRef>
          </c:cat>
          <c:val>
            <c:numRef>
              <c:f>'G37'!$B$7:$B$11</c:f>
              <c:numCache>
                <c:formatCode>0%</c:formatCode>
                <c:ptCount val="5"/>
                <c:pt idx="0">
                  <c:v>0.2</c:v>
                </c:pt>
                <c:pt idx="1">
                  <c:v>0.27</c:v>
                </c:pt>
                <c:pt idx="2">
                  <c:v>0.38</c:v>
                </c:pt>
                <c:pt idx="3">
                  <c:v>0.54</c:v>
                </c:pt>
                <c:pt idx="4">
                  <c:v>0.75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53-4BDD-892B-FB4BD19F6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5914752"/>
        <c:axId val="105916288"/>
      </c:barChart>
      <c:catAx>
        <c:axId val="10591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fr-FR"/>
          </a:p>
        </c:txPr>
        <c:crossAx val="105916288"/>
        <c:crosses val="autoZero"/>
        <c:auto val="1"/>
        <c:lblAlgn val="ctr"/>
        <c:lblOffset val="100"/>
        <c:noMultiLvlLbl val="0"/>
      </c:catAx>
      <c:valAx>
        <c:axId val="10591628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0591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pattFill prst="ltDnDiag">
                <a:fgClr>
                  <a:srgbClr val="F9B000"/>
                </a:fgClr>
                <a:bgClr>
                  <a:prstClr val="white"/>
                </a:bgClr>
              </a:patt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01B-4FE9-961D-516638C236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'G38'!$A$7:$A$11</c:f>
              <c:strCache>
                <c:ptCount val="5"/>
                <c:pt idx="0">
                  <c:v>Juge son état de santé personnel "mauvais"</c:v>
                </c:pt>
                <c:pt idx="1">
                  <c:v>IMC "obésité"</c:v>
                </c:pt>
                <c:pt idx="2">
                  <c:v>IMC "surpoids"</c:v>
                </c:pt>
                <c:pt idx="3">
                  <c:v>Souffre d'une maladie chronique</c:v>
                </c:pt>
                <c:pt idx="4">
                  <c:v>Ensemble de la population</c:v>
                </c:pt>
              </c:strCache>
            </c:strRef>
          </c:cat>
          <c:val>
            <c:numRef>
              <c:f>'G38'!$B$7:$B$11</c:f>
              <c:numCache>
                <c:formatCode>0%</c:formatCode>
                <c:ptCount val="5"/>
                <c:pt idx="0">
                  <c:v>0.45</c:v>
                </c:pt>
                <c:pt idx="1">
                  <c:v>0.38</c:v>
                </c:pt>
                <c:pt idx="2">
                  <c:v>0.33</c:v>
                </c:pt>
                <c:pt idx="3">
                  <c:v>0.33</c:v>
                </c:pt>
                <c:pt idx="4">
                  <c:v>0.27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1B-4FE9-961D-516638C23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6016768"/>
        <c:axId val="106018304"/>
      </c:barChart>
      <c:catAx>
        <c:axId val="106016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6018304"/>
        <c:crosses val="autoZero"/>
        <c:auto val="1"/>
        <c:lblAlgn val="ctr"/>
        <c:lblOffset val="100"/>
        <c:noMultiLvlLbl val="0"/>
      </c:catAx>
      <c:valAx>
        <c:axId val="106018304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06016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ltDnDiag">
                <a:fgClr>
                  <a:srgbClr val="F9B000"/>
                </a:fgClr>
                <a:bgClr>
                  <a:prstClr val="white"/>
                </a:bgClr>
              </a:patt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A6D-494B-BFA2-61FBE34BDA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ED8B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'G39'!$A$6:$A$11</c:f>
              <c:strCache>
                <c:ptCount val="6"/>
                <c:pt idx="0">
                  <c:v>Ensemble des pratiquants</c:v>
                </c:pt>
                <c:pt idx="1">
                  <c:v>IMC "obésité"</c:v>
                </c:pt>
                <c:pt idx="2">
                  <c:v>Est limité dans la mobilité au quotidien par un problème de santé</c:v>
                </c:pt>
                <c:pt idx="3">
                  <c:v>IMC "surpoids"</c:v>
                </c:pt>
                <c:pt idx="4">
                  <c:v>Juge son état de santé "mauvais"</c:v>
                </c:pt>
                <c:pt idx="5">
                  <c:v>Souffre d'un problème de santé chronique</c:v>
                </c:pt>
              </c:strCache>
            </c:strRef>
          </c:cat>
          <c:val>
            <c:numRef>
              <c:f>'G39'!$B$6:$B$11</c:f>
              <c:numCache>
                <c:formatCode>0%</c:formatCode>
                <c:ptCount val="6"/>
                <c:pt idx="0">
                  <c:v>0.46</c:v>
                </c:pt>
                <c:pt idx="1">
                  <c:v>0.46</c:v>
                </c:pt>
                <c:pt idx="2">
                  <c:v>0.47</c:v>
                </c:pt>
                <c:pt idx="3">
                  <c:v>0.48</c:v>
                </c:pt>
                <c:pt idx="4">
                  <c:v>0.53</c:v>
                </c:pt>
                <c:pt idx="5">
                  <c:v>0.53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6D-494B-BFA2-61FBE34BD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05536512"/>
        <c:axId val="105542400"/>
      </c:barChart>
      <c:catAx>
        <c:axId val="1055365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5542400"/>
        <c:crosses val="autoZero"/>
        <c:auto val="1"/>
        <c:lblAlgn val="ctr"/>
        <c:lblOffset val="100"/>
        <c:noMultiLvlLbl val="0"/>
      </c:catAx>
      <c:valAx>
        <c:axId val="105542400"/>
        <c:scaling>
          <c:orientation val="minMax"/>
          <c:min val="0"/>
        </c:scaling>
        <c:delete val="1"/>
        <c:axPos val="b"/>
        <c:numFmt formatCode="0%" sourceLinked="1"/>
        <c:majorTickMark val="none"/>
        <c:minorTickMark val="none"/>
        <c:tickLblPos val="nextTo"/>
        <c:crossAx val="105536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161136444322598E-2"/>
          <c:y val="5.0905523233854298E-2"/>
          <c:w val="0.88717681784666003"/>
          <c:h val="0.7137154772832170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pattFill prst="ltDnDiag">
                <a:fgClr>
                  <a:srgbClr val="F9B000"/>
                </a:fgClr>
                <a:bgClr>
                  <a:prstClr val="white"/>
                </a:bgClr>
              </a:patt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5FE-42C4-A383-181411B2E3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'G40'!$A$7:$A$11</c:f>
              <c:strCache>
                <c:ptCount val="5"/>
                <c:pt idx="0">
                  <c:v>Juge son état de santé personnel "mauvais"</c:v>
                </c:pt>
                <c:pt idx="1">
                  <c:v>Souffre d'une maladie ou d'un problème de santé chronique</c:v>
                </c:pt>
                <c:pt idx="2">
                  <c:v>IMC "obésité"</c:v>
                </c:pt>
                <c:pt idx="3">
                  <c:v>Mobilité réduite au quotidien</c:v>
                </c:pt>
                <c:pt idx="4">
                  <c:v>Ensemble des pratiquants</c:v>
                </c:pt>
              </c:strCache>
            </c:strRef>
          </c:cat>
          <c:val>
            <c:numRef>
              <c:f>'G40'!$B$7:$B$11</c:f>
              <c:numCache>
                <c:formatCode>0%</c:formatCode>
                <c:ptCount val="5"/>
                <c:pt idx="0">
                  <c:v>0.32</c:v>
                </c:pt>
                <c:pt idx="1">
                  <c:v>0.28999999999999998</c:v>
                </c:pt>
                <c:pt idx="2">
                  <c:v>0.25</c:v>
                </c:pt>
                <c:pt idx="3">
                  <c:v>0.25</c:v>
                </c:pt>
                <c:pt idx="4">
                  <c:v>0.22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FE-42C4-A383-181411B2E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5625856"/>
        <c:axId val="105627648"/>
      </c:barChart>
      <c:catAx>
        <c:axId val="10562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5627648"/>
        <c:crosses val="autoZero"/>
        <c:auto val="1"/>
        <c:lblAlgn val="ctr"/>
        <c:lblOffset val="100"/>
        <c:noMultiLvlLbl val="0"/>
      </c:catAx>
      <c:valAx>
        <c:axId val="10562764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05625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pattFill prst="ltDnDiag">
                <a:fgClr>
                  <a:srgbClr val="F9B000"/>
                </a:fgClr>
                <a:bgClr>
                  <a:prstClr val="white"/>
                </a:bgClr>
              </a:patt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66A-4A62-BDBB-FC0F456027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ED8B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'G41'!$A$7:$A$11</c:f>
              <c:strCache>
                <c:ptCount val="5"/>
                <c:pt idx="0">
                  <c:v>Juge son état de santé personnel "mauvais"</c:v>
                </c:pt>
                <c:pt idx="1">
                  <c:v>IMC "obésité"</c:v>
                </c:pt>
                <c:pt idx="2">
                  <c:v>Souffre d'une maladie ou d'un problème de santé chronique</c:v>
                </c:pt>
                <c:pt idx="3">
                  <c:v>Mobilité réduite au quotidien</c:v>
                </c:pt>
                <c:pt idx="4">
                  <c:v>Ensemble des pratiquants</c:v>
                </c:pt>
              </c:strCache>
            </c:strRef>
          </c:cat>
          <c:val>
            <c:numRef>
              <c:f>'G41'!$B$7:$B$11</c:f>
              <c:numCache>
                <c:formatCode>0%</c:formatCode>
                <c:ptCount val="5"/>
                <c:pt idx="0">
                  <c:v>0.45</c:v>
                </c:pt>
                <c:pt idx="1">
                  <c:v>0.45</c:v>
                </c:pt>
                <c:pt idx="2">
                  <c:v>0.4</c:v>
                </c:pt>
                <c:pt idx="3">
                  <c:v>0.38</c:v>
                </c:pt>
                <c:pt idx="4">
                  <c:v>0.31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66A-4A62-BDBB-FC0F45602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5670144"/>
        <c:axId val="105671680"/>
      </c:barChart>
      <c:catAx>
        <c:axId val="10567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5671680"/>
        <c:crosses val="autoZero"/>
        <c:auto val="1"/>
        <c:lblAlgn val="ctr"/>
        <c:lblOffset val="100"/>
        <c:noMultiLvlLbl val="0"/>
      </c:catAx>
      <c:valAx>
        <c:axId val="1056716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05670144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'G4'!$B$6</c:f>
              <c:strCache>
                <c:ptCount val="1"/>
                <c:pt idx="0">
                  <c:v>Homme</c:v>
                </c:pt>
              </c:strCache>
            </c:strRef>
          </c:tx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'G4'!$A$7:$A$14</c:f>
              <c:strCache>
                <c:ptCount val="8"/>
                <c:pt idx="0">
                  <c:v>Football</c:v>
                </c:pt>
                <c:pt idx="1">
                  <c:v>Tennis</c:v>
                </c:pt>
                <c:pt idx="2">
                  <c:v>VTT</c:v>
                </c:pt>
                <c:pt idx="3">
                  <c:v>Vélo sur route</c:v>
                </c:pt>
                <c:pt idx="4">
                  <c:v>Footing, jogging</c:v>
                </c:pt>
                <c:pt idx="5">
                  <c:v>Randonnée pédestre</c:v>
                </c:pt>
                <c:pt idx="6">
                  <c:v>Nage, natation</c:v>
                </c:pt>
                <c:pt idx="7">
                  <c:v>Fitness</c:v>
                </c:pt>
              </c:strCache>
            </c:strRef>
          </c:cat>
          <c:val>
            <c:numRef>
              <c:f>'G4'!$B$7:$B$14</c:f>
              <c:numCache>
                <c:formatCode>0.0%</c:formatCode>
                <c:ptCount val="8"/>
                <c:pt idx="0">
                  <c:v>0.127</c:v>
                </c:pt>
                <c:pt idx="1">
                  <c:v>8.5999999999999993E-2</c:v>
                </c:pt>
                <c:pt idx="2">
                  <c:v>0.108</c:v>
                </c:pt>
                <c:pt idx="3">
                  <c:v>0.127</c:v>
                </c:pt>
                <c:pt idx="4">
                  <c:v>0.17899999999999999</c:v>
                </c:pt>
                <c:pt idx="5">
                  <c:v>0.249</c:v>
                </c:pt>
                <c:pt idx="6">
                  <c:v>0.159</c:v>
                </c:pt>
                <c:pt idx="7">
                  <c:v>3.6999999999999998E-2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A14-4EA0-AC95-C6DE04165B40}"/>
            </c:ext>
          </c:extLst>
        </c:ser>
        <c:ser>
          <c:idx val="1"/>
          <c:order val="1"/>
          <c:tx>
            <c:strRef>
              <c:f>'G4'!$C$6</c:f>
              <c:strCache>
                <c:ptCount val="1"/>
                <c:pt idx="0">
                  <c:v>Femme</c:v>
                </c:pt>
              </c:strCache>
            </c:strRef>
          </c:tx>
          <c:spPr>
            <a:solidFill>
              <a:srgbClr val="00A9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'G4'!$A$7:$A$14</c:f>
              <c:strCache>
                <c:ptCount val="8"/>
                <c:pt idx="0">
                  <c:v>Football</c:v>
                </c:pt>
                <c:pt idx="1">
                  <c:v>Tennis</c:v>
                </c:pt>
                <c:pt idx="2">
                  <c:v>VTT</c:v>
                </c:pt>
                <c:pt idx="3">
                  <c:v>Vélo sur route</c:v>
                </c:pt>
                <c:pt idx="4">
                  <c:v>Footing, jogging</c:v>
                </c:pt>
                <c:pt idx="5">
                  <c:v>Randonnée pédestre</c:v>
                </c:pt>
                <c:pt idx="6">
                  <c:v>Nage, natation</c:v>
                </c:pt>
                <c:pt idx="7">
                  <c:v>Fitness</c:v>
                </c:pt>
              </c:strCache>
            </c:strRef>
          </c:cat>
          <c:val>
            <c:numRef>
              <c:f>'G4'!$C$7:$C$14</c:f>
              <c:numCache>
                <c:formatCode>0.0%</c:formatCode>
                <c:ptCount val="8"/>
                <c:pt idx="0">
                  <c:v>3.1E-2</c:v>
                </c:pt>
                <c:pt idx="1">
                  <c:v>3.3000000000000002E-2</c:v>
                </c:pt>
                <c:pt idx="2">
                  <c:v>0.05</c:v>
                </c:pt>
                <c:pt idx="3">
                  <c:v>7.5999999999999998E-2</c:v>
                </c:pt>
                <c:pt idx="4">
                  <c:v>0.14399999999999999</c:v>
                </c:pt>
                <c:pt idx="5">
                  <c:v>0.218</c:v>
                </c:pt>
                <c:pt idx="6">
                  <c:v>0.188</c:v>
                </c:pt>
                <c:pt idx="7">
                  <c:v>0.12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A14-4EA0-AC95-C6DE04165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9367680"/>
        <c:axId val="89369216"/>
      </c:barChart>
      <c:catAx>
        <c:axId val="8936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9369216"/>
        <c:crosses val="autoZero"/>
        <c:auto val="1"/>
        <c:lblAlgn val="ctr"/>
        <c:lblOffset val="100"/>
        <c:noMultiLvlLbl val="0"/>
      </c:catAx>
      <c:valAx>
        <c:axId val="89369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936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'G5'!$B$6</c:f>
              <c:strCache>
                <c:ptCount val="1"/>
                <c:pt idx="0">
                  <c:v>Moins de 40 ans</c:v>
                </c:pt>
              </c:strCache>
            </c:strRef>
          </c:tx>
          <c:spPr>
            <a:solidFill>
              <a:srgbClr val="00A9A0"/>
            </a:solidFill>
          </c:spPr>
          <c:invertIfNegative val="0"/>
          <c:cat>
            <c:strRef>
              <c:f>'G5'!$A$7:$A$14</c:f>
              <c:strCache>
                <c:ptCount val="8"/>
                <c:pt idx="0">
                  <c:v>Football</c:v>
                </c:pt>
                <c:pt idx="1">
                  <c:v>Fitness</c:v>
                </c:pt>
                <c:pt idx="2">
                  <c:v>Footing, jogging</c:v>
                </c:pt>
                <c:pt idx="3">
                  <c:v>Tennis</c:v>
                </c:pt>
                <c:pt idx="4">
                  <c:v>VTT</c:v>
                </c:pt>
                <c:pt idx="5">
                  <c:v>Nage, natation</c:v>
                </c:pt>
                <c:pt idx="6">
                  <c:v>Vélo sur route</c:v>
                </c:pt>
                <c:pt idx="7">
                  <c:v>Randonnée pédestre</c:v>
                </c:pt>
              </c:strCache>
            </c:strRef>
          </c:cat>
          <c:val>
            <c:numRef>
              <c:f>'G5'!$B$7:$B$14</c:f>
              <c:numCache>
                <c:formatCode>0.0%</c:formatCode>
                <c:ptCount val="8"/>
                <c:pt idx="0">
                  <c:v>0.16</c:v>
                </c:pt>
                <c:pt idx="1">
                  <c:v>0.13300000000000001</c:v>
                </c:pt>
                <c:pt idx="2">
                  <c:v>0.249</c:v>
                </c:pt>
                <c:pt idx="3">
                  <c:v>8.2000000000000003E-2</c:v>
                </c:pt>
                <c:pt idx="4">
                  <c:v>0.107</c:v>
                </c:pt>
                <c:pt idx="5">
                  <c:v>0.224</c:v>
                </c:pt>
                <c:pt idx="6">
                  <c:v>0.128</c:v>
                </c:pt>
                <c:pt idx="7">
                  <c:v>0.17</c:v>
                </c:pt>
              </c:numCache>
            </c:numRef>
          </c:val>
        </c:ser>
        <c:ser>
          <c:idx val="1"/>
          <c:order val="1"/>
          <c:tx>
            <c:strRef>
              <c:f>'G5'!$C$6</c:f>
              <c:strCache>
                <c:ptCount val="1"/>
                <c:pt idx="0">
                  <c:v>40 ans et plus</c:v>
                </c:pt>
              </c:strCache>
            </c:strRef>
          </c:tx>
          <c:spPr>
            <a:solidFill>
              <a:srgbClr val="F9B000"/>
            </a:solidFill>
          </c:spPr>
          <c:invertIfNegative val="0"/>
          <c:cat>
            <c:strRef>
              <c:f>'G5'!$A$7:$A$14</c:f>
              <c:strCache>
                <c:ptCount val="8"/>
                <c:pt idx="0">
                  <c:v>Football</c:v>
                </c:pt>
                <c:pt idx="1">
                  <c:v>Fitness</c:v>
                </c:pt>
                <c:pt idx="2">
                  <c:v>Footing, jogging</c:v>
                </c:pt>
                <c:pt idx="3">
                  <c:v>Tennis</c:v>
                </c:pt>
                <c:pt idx="4">
                  <c:v>VTT</c:v>
                </c:pt>
                <c:pt idx="5">
                  <c:v>Nage, natation</c:v>
                </c:pt>
                <c:pt idx="6">
                  <c:v>Vélo sur route</c:v>
                </c:pt>
                <c:pt idx="7">
                  <c:v>Randonnée pédestre</c:v>
                </c:pt>
              </c:strCache>
            </c:strRef>
          </c:cat>
          <c:val>
            <c:numRef>
              <c:f>'G5'!$C$7:$C$14</c:f>
              <c:numCache>
                <c:formatCode>0.0%</c:formatCode>
                <c:ptCount val="8"/>
                <c:pt idx="0">
                  <c:v>2.9000000000000001E-2</c:v>
                </c:pt>
                <c:pt idx="1">
                  <c:v>0.05</c:v>
                </c:pt>
                <c:pt idx="2">
                  <c:v>0.11</c:v>
                </c:pt>
                <c:pt idx="3">
                  <c:v>3.7999999999999999E-2</c:v>
                </c:pt>
                <c:pt idx="4">
                  <c:v>6.0999999999999999E-2</c:v>
                </c:pt>
                <c:pt idx="5">
                  <c:v>0.14599999999999999</c:v>
                </c:pt>
                <c:pt idx="6">
                  <c:v>8.4000000000000005E-2</c:v>
                </c:pt>
                <c:pt idx="7">
                  <c:v>0.26800000000000002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90650112"/>
        <c:axId val="90651648"/>
      </c:barChart>
      <c:catAx>
        <c:axId val="90650112"/>
        <c:scaling>
          <c:orientation val="minMax"/>
        </c:scaling>
        <c:delete val="0"/>
        <c:axPos val="b"/>
        <c:majorTickMark val="none"/>
        <c:minorTickMark val="none"/>
        <c:tickLblPos val="nextTo"/>
        <c:crossAx val="90651648"/>
        <c:crosses val="autoZero"/>
        <c:auto val="1"/>
        <c:lblAlgn val="ctr"/>
        <c:lblOffset val="100"/>
        <c:noMultiLvlLbl val="0"/>
      </c:catAx>
      <c:valAx>
        <c:axId val="906516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9065011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'G6'!$B$6</c:f>
              <c:strCache>
                <c:ptCount val="1"/>
                <c:pt idx="0">
                  <c:v>Activité n°1</c:v>
                </c:pt>
              </c:strCache>
            </c:strRef>
          </c:tx>
          <c:spPr>
            <a:solidFill>
              <a:srgbClr val="00A9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'G6'!$A$7:$A$11</c:f>
              <c:strCache>
                <c:ptCount val="5"/>
                <c:pt idx="0">
                  <c:v>Randonnée pédestre</c:v>
                </c:pt>
                <c:pt idx="1">
                  <c:v>Footing, jogging</c:v>
                </c:pt>
                <c:pt idx="2">
                  <c:v>Nage, Natation</c:v>
                </c:pt>
                <c:pt idx="3">
                  <c:v>Fitness</c:v>
                </c:pt>
                <c:pt idx="4">
                  <c:v>Vélo sur route ou cyclotourisme</c:v>
                </c:pt>
              </c:strCache>
            </c:strRef>
          </c:cat>
          <c:val>
            <c:numRef>
              <c:f>'G6'!$B$7:$B$11</c:f>
              <c:numCache>
                <c:formatCode>0.0</c:formatCode>
                <c:ptCount val="5"/>
                <c:pt idx="0">
                  <c:v>17.8</c:v>
                </c:pt>
                <c:pt idx="1">
                  <c:v>12.1</c:v>
                </c:pt>
                <c:pt idx="2">
                  <c:v>8.4</c:v>
                </c:pt>
                <c:pt idx="3">
                  <c:v>5.6</c:v>
                </c:pt>
                <c:pt idx="4">
                  <c:v>5.4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C4E-44D2-884A-8C18C49B3BC8}"/>
            </c:ext>
          </c:extLst>
        </c:ser>
        <c:ser>
          <c:idx val="1"/>
          <c:order val="1"/>
          <c:tx>
            <c:strRef>
              <c:f>'G6'!$C$6</c:f>
              <c:strCache>
                <c:ptCount val="1"/>
                <c:pt idx="0">
                  <c:v>Activité n°2</c:v>
                </c:pt>
              </c:strCache>
            </c:strRef>
          </c:tx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'G6'!$A$7:$A$11</c:f>
              <c:strCache>
                <c:ptCount val="5"/>
                <c:pt idx="0">
                  <c:v>Randonnée pédestre</c:v>
                </c:pt>
                <c:pt idx="1">
                  <c:v>Footing, jogging</c:v>
                </c:pt>
                <c:pt idx="2">
                  <c:v>Nage, Natation</c:v>
                </c:pt>
                <c:pt idx="3">
                  <c:v>Fitness</c:v>
                </c:pt>
                <c:pt idx="4">
                  <c:v>Vélo sur route ou cyclotourisme</c:v>
                </c:pt>
              </c:strCache>
            </c:strRef>
          </c:cat>
          <c:val>
            <c:numRef>
              <c:f>'G6'!$C$7:$C$11</c:f>
              <c:numCache>
                <c:formatCode>0.0</c:formatCode>
                <c:ptCount val="5"/>
                <c:pt idx="0">
                  <c:v>12.2</c:v>
                </c:pt>
                <c:pt idx="1">
                  <c:v>7.4</c:v>
                </c:pt>
                <c:pt idx="2">
                  <c:v>10.5</c:v>
                </c:pt>
                <c:pt idx="3">
                  <c:v>4.0999999999999996</c:v>
                </c:pt>
                <c:pt idx="4">
                  <c:v>6.3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C4E-44D2-884A-8C18C49B3BC8}"/>
            </c:ext>
          </c:extLst>
        </c:ser>
        <c:ser>
          <c:idx val="2"/>
          <c:order val="2"/>
          <c:tx>
            <c:strRef>
              <c:f>'G6'!$D$6</c:f>
              <c:strCache>
                <c:ptCount val="1"/>
                <c:pt idx="0">
                  <c:v>Activité n°3</c:v>
                </c:pt>
              </c:strCache>
            </c:strRef>
          </c:tx>
          <c:spPr>
            <a:solidFill>
              <a:srgbClr val="FFE8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'G6'!$A$7:$A$11</c:f>
              <c:strCache>
                <c:ptCount val="5"/>
                <c:pt idx="0">
                  <c:v>Randonnée pédestre</c:v>
                </c:pt>
                <c:pt idx="1">
                  <c:v>Footing, jogging</c:v>
                </c:pt>
                <c:pt idx="2">
                  <c:v>Nage, Natation</c:v>
                </c:pt>
                <c:pt idx="3">
                  <c:v>Fitness</c:v>
                </c:pt>
                <c:pt idx="4">
                  <c:v>Vélo sur route ou cyclotourisme</c:v>
                </c:pt>
              </c:strCache>
            </c:strRef>
          </c:cat>
          <c:val>
            <c:numRef>
              <c:f>'G6'!$D$7:$D$11</c:f>
              <c:numCache>
                <c:formatCode>0.0</c:formatCode>
                <c:ptCount val="5"/>
                <c:pt idx="0">
                  <c:v>7.4</c:v>
                </c:pt>
                <c:pt idx="1">
                  <c:v>8.4</c:v>
                </c:pt>
                <c:pt idx="2">
                  <c:v>10.4</c:v>
                </c:pt>
                <c:pt idx="3">
                  <c:v>3.3</c:v>
                </c:pt>
                <c:pt idx="4">
                  <c:v>4.7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C4E-44D2-884A-8C18C49B3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540480"/>
        <c:axId val="91816704"/>
      </c:barChart>
      <c:catAx>
        <c:axId val="915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816704"/>
        <c:crosses val="autoZero"/>
        <c:auto val="1"/>
        <c:lblAlgn val="ctr"/>
        <c:lblOffset val="100"/>
        <c:noMultiLvlLbl val="0"/>
      </c:catAx>
      <c:valAx>
        <c:axId val="91816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540480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effectLst/>
          </c:spPr>
          <c:dPt>
            <c:idx val="0"/>
            <c:bubble3D val="0"/>
            <c:spPr>
              <a:solidFill>
                <a:srgbClr val="B0AA9E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51E-4A5A-A812-DDB402CFD549}"/>
              </c:ext>
            </c:extLst>
          </c:dPt>
          <c:dPt>
            <c:idx val="1"/>
            <c:bubble3D val="0"/>
            <c:spPr>
              <a:solidFill>
                <a:srgbClr val="FFE8C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51E-4A5A-A812-DDB402CFD549}"/>
              </c:ext>
            </c:extLst>
          </c:dPt>
          <c:dPt>
            <c:idx val="2"/>
            <c:bubble3D val="0"/>
            <c:spPr>
              <a:solidFill>
                <a:srgbClr val="F9B0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51E-4A5A-A812-DDB402CFD549}"/>
              </c:ext>
            </c:extLst>
          </c:dPt>
          <c:dPt>
            <c:idx val="3"/>
            <c:bubble3D val="0"/>
            <c:spPr>
              <a:solidFill>
                <a:srgbClr val="ED8B0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851E-4A5A-A812-DDB402CFD549}"/>
              </c:ext>
            </c:extLst>
          </c:dPt>
          <c:dPt>
            <c:idx val="4"/>
            <c:bubble3D val="0"/>
            <c:spPr>
              <a:solidFill>
                <a:srgbClr val="00A9A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51E-4A5A-A812-DDB402CFD54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7222222222222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1E-4A5A-A812-DDB402CFD549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'G7'!$A$7:$A$11</c:f>
              <c:strCache>
                <c:ptCount val="5"/>
                <c:pt idx="0">
                  <c:v>Moins d'1 fois par semaine</c:v>
                </c:pt>
                <c:pt idx="1">
                  <c:v>1 à 2 fois par semaine</c:v>
                </c:pt>
                <c:pt idx="2">
                  <c:v>2 à 3 fois par semaine</c:v>
                </c:pt>
                <c:pt idx="3">
                  <c:v>3 à 4 fois par semaine</c:v>
                </c:pt>
                <c:pt idx="4">
                  <c:v>4 fois par semaine et plus</c:v>
                </c:pt>
              </c:strCache>
            </c:strRef>
          </c:cat>
          <c:val>
            <c:numRef>
              <c:f>'G7'!$B$7:$B$11</c:f>
              <c:numCache>
                <c:formatCode>0.0</c:formatCode>
                <c:ptCount val="5"/>
                <c:pt idx="0">
                  <c:v>21.2</c:v>
                </c:pt>
                <c:pt idx="1">
                  <c:v>22</c:v>
                </c:pt>
                <c:pt idx="2">
                  <c:v>22</c:v>
                </c:pt>
                <c:pt idx="3">
                  <c:v>15.3</c:v>
                </c:pt>
                <c:pt idx="4">
                  <c:v>19.5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1E-4A5A-A812-DDB402CFD54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'G8'!$B$6</c:f>
              <c:strCache>
                <c:ptCount val="1"/>
                <c:pt idx="0">
                  <c:v>Moins d'1 fois par semaine</c:v>
                </c:pt>
              </c:strCache>
            </c:strRef>
          </c:tx>
          <c:spPr>
            <a:solidFill>
              <a:srgbClr val="B0AA9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'G8'!$A$7:$A$14</c:f>
              <c:strCache>
                <c:ptCount val="8"/>
                <c:pt idx="0">
                  <c:v>Fitness</c:v>
                </c:pt>
                <c:pt idx="1">
                  <c:v>Footing, jogging</c:v>
                </c:pt>
                <c:pt idx="2">
                  <c:v>Vélo sur route</c:v>
                </c:pt>
                <c:pt idx="3">
                  <c:v>Football</c:v>
                </c:pt>
                <c:pt idx="4">
                  <c:v>Nage, natation</c:v>
                </c:pt>
                <c:pt idx="5">
                  <c:v>Randonnée</c:v>
                </c:pt>
                <c:pt idx="6">
                  <c:v>VTT</c:v>
                </c:pt>
                <c:pt idx="7">
                  <c:v>Tennis</c:v>
                </c:pt>
              </c:strCache>
            </c:strRef>
          </c:cat>
          <c:val>
            <c:numRef>
              <c:f>'G8'!$B$7:$B$14</c:f>
              <c:numCache>
                <c:formatCode>0.0</c:formatCode>
                <c:ptCount val="8"/>
                <c:pt idx="0">
                  <c:v>18.3</c:v>
                </c:pt>
                <c:pt idx="1">
                  <c:v>26.8</c:v>
                </c:pt>
                <c:pt idx="2">
                  <c:v>42</c:v>
                </c:pt>
                <c:pt idx="3">
                  <c:v>51.4</c:v>
                </c:pt>
                <c:pt idx="4">
                  <c:v>53.8</c:v>
                </c:pt>
                <c:pt idx="5">
                  <c:v>56</c:v>
                </c:pt>
                <c:pt idx="6">
                  <c:v>61</c:v>
                </c:pt>
                <c:pt idx="7">
                  <c:v>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7E5-4640-AA76-898B44FC2749}"/>
            </c:ext>
          </c:extLst>
        </c:ser>
        <c:ser>
          <c:idx val="1"/>
          <c:order val="1"/>
          <c:tx>
            <c:strRef>
              <c:f>'G8'!$C$6</c:f>
              <c:strCache>
                <c:ptCount val="1"/>
                <c:pt idx="0">
                  <c:v>1 à 2 fois par semaine</c:v>
                </c:pt>
              </c:strCache>
            </c:strRef>
          </c:tx>
          <c:spPr>
            <a:solidFill>
              <a:srgbClr val="FFE8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'G8'!$A$7:$A$14</c:f>
              <c:strCache>
                <c:ptCount val="8"/>
                <c:pt idx="0">
                  <c:v>Fitness</c:v>
                </c:pt>
                <c:pt idx="1">
                  <c:v>Footing, jogging</c:v>
                </c:pt>
                <c:pt idx="2">
                  <c:v>Vélo sur route</c:v>
                </c:pt>
                <c:pt idx="3">
                  <c:v>Football</c:v>
                </c:pt>
                <c:pt idx="4">
                  <c:v>Nage, natation</c:v>
                </c:pt>
                <c:pt idx="5">
                  <c:v>Randonnée</c:v>
                </c:pt>
                <c:pt idx="6">
                  <c:v>VTT</c:v>
                </c:pt>
                <c:pt idx="7">
                  <c:v>Tennis</c:v>
                </c:pt>
              </c:strCache>
            </c:strRef>
          </c:cat>
          <c:val>
            <c:numRef>
              <c:f>'G8'!$C$7:$C$14</c:f>
              <c:numCache>
                <c:formatCode>0.0</c:formatCode>
                <c:ptCount val="8"/>
                <c:pt idx="0">
                  <c:v>24.5</c:v>
                </c:pt>
                <c:pt idx="1">
                  <c:v>21.7</c:v>
                </c:pt>
                <c:pt idx="2">
                  <c:v>19.600000000000001</c:v>
                </c:pt>
                <c:pt idx="3">
                  <c:v>21.7</c:v>
                </c:pt>
                <c:pt idx="4">
                  <c:v>26.9</c:v>
                </c:pt>
                <c:pt idx="5">
                  <c:v>18.399999999999999</c:v>
                </c:pt>
                <c:pt idx="6">
                  <c:v>16.7</c:v>
                </c:pt>
                <c:pt idx="7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7E5-4640-AA76-898B44FC2749}"/>
            </c:ext>
          </c:extLst>
        </c:ser>
        <c:ser>
          <c:idx val="2"/>
          <c:order val="2"/>
          <c:tx>
            <c:strRef>
              <c:f>'G8'!$D$6</c:f>
              <c:strCache>
                <c:ptCount val="1"/>
                <c:pt idx="0">
                  <c:v>2 à trois 3 par semaine</c:v>
                </c:pt>
              </c:strCache>
            </c:strRef>
          </c:tx>
          <c:spPr>
            <a:solidFill>
              <a:srgbClr val="F9B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'G8'!$A$7:$A$14</c:f>
              <c:strCache>
                <c:ptCount val="8"/>
                <c:pt idx="0">
                  <c:v>Fitness</c:v>
                </c:pt>
                <c:pt idx="1">
                  <c:v>Footing, jogging</c:v>
                </c:pt>
                <c:pt idx="2">
                  <c:v>Vélo sur route</c:v>
                </c:pt>
                <c:pt idx="3">
                  <c:v>Football</c:v>
                </c:pt>
                <c:pt idx="4">
                  <c:v>Nage, natation</c:v>
                </c:pt>
                <c:pt idx="5">
                  <c:v>Randonnée</c:v>
                </c:pt>
                <c:pt idx="6">
                  <c:v>VTT</c:v>
                </c:pt>
                <c:pt idx="7">
                  <c:v>Tennis</c:v>
                </c:pt>
              </c:strCache>
            </c:strRef>
          </c:cat>
          <c:val>
            <c:numRef>
              <c:f>'G8'!$D$7:$D$14</c:f>
              <c:numCache>
                <c:formatCode>0.0</c:formatCode>
                <c:ptCount val="8"/>
                <c:pt idx="0">
                  <c:v>21.3</c:v>
                </c:pt>
                <c:pt idx="1">
                  <c:v>26.3</c:v>
                </c:pt>
                <c:pt idx="2">
                  <c:v>15.2</c:v>
                </c:pt>
                <c:pt idx="3">
                  <c:v>13.1</c:v>
                </c:pt>
                <c:pt idx="4">
                  <c:v>10.4</c:v>
                </c:pt>
                <c:pt idx="5">
                  <c:v>10</c:v>
                </c:pt>
                <c:pt idx="6">
                  <c:v>9.4</c:v>
                </c:pt>
                <c:pt idx="7">
                  <c:v>4.5999999999999996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7E5-4640-AA76-898B44FC2749}"/>
            </c:ext>
          </c:extLst>
        </c:ser>
        <c:ser>
          <c:idx val="3"/>
          <c:order val="3"/>
          <c:tx>
            <c:strRef>
              <c:f>'G8'!$E$6</c:f>
              <c:strCache>
                <c:ptCount val="1"/>
                <c:pt idx="0">
                  <c:v>3 à 4 fois par semaine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'G8'!$A$7:$A$14</c:f>
              <c:strCache>
                <c:ptCount val="8"/>
                <c:pt idx="0">
                  <c:v>Fitness</c:v>
                </c:pt>
                <c:pt idx="1">
                  <c:v>Footing, jogging</c:v>
                </c:pt>
                <c:pt idx="2">
                  <c:v>Vélo sur route</c:v>
                </c:pt>
                <c:pt idx="3">
                  <c:v>Football</c:v>
                </c:pt>
                <c:pt idx="4">
                  <c:v>Nage, natation</c:v>
                </c:pt>
                <c:pt idx="5">
                  <c:v>Randonnée</c:v>
                </c:pt>
                <c:pt idx="6">
                  <c:v>VTT</c:v>
                </c:pt>
                <c:pt idx="7">
                  <c:v>Tennis</c:v>
                </c:pt>
              </c:strCache>
            </c:strRef>
          </c:cat>
          <c:val>
            <c:numRef>
              <c:f>'G8'!$E$7:$E$14</c:f>
              <c:numCache>
                <c:formatCode>0.0</c:formatCode>
                <c:ptCount val="8"/>
                <c:pt idx="0">
                  <c:v>20.3</c:v>
                </c:pt>
                <c:pt idx="1">
                  <c:v>13.9</c:v>
                </c:pt>
                <c:pt idx="2">
                  <c:v>9.1</c:v>
                </c:pt>
                <c:pt idx="3">
                  <c:v>6.7</c:v>
                </c:pt>
                <c:pt idx="4">
                  <c:v>4.0999999999999996</c:v>
                </c:pt>
                <c:pt idx="5">
                  <c:v>5</c:v>
                </c:pt>
                <c:pt idx="6">
                  <c:v>4.3</c:v>
                </c:pt>
                <c:pt idx="7">
                  <c:v>4.9000000000000004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87E5-4640-AA76-898B44FC2749}"/>
            </c:ext>
          </c:extLst>
        </c:ser>
        <c:ser>
          <c:idx val="4"/>
          <c:order val="4"/>
          <c:tx>
            <c:strRef>
              <c:f>'G8'!$F$6</c:f>
              <c:strCache>
                <c:ptCount val="1"/>
                <c:pt idx="0">
                  <c:v>4 fois par semaine et plus</c:v>
                </c:pt>
              </c:strCache>
            </c:strRef>
          </c:tx>
          <c:spPr>
            <a:solidFill>
              <a:srgbClr val="00A9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'G8'!$A$7:$A$14</c:f>
              <c:strCache>
                <c:ptCount val="8"/>
                <c:pt idx="0">
                  <c:v>Fitness</c:v>
                </c:pt>
                <c:pt idx="1">
                  <c:v>Footing, jogging</c:v>
                </c:pt>
                <c:pt idx="2">
                  <c:v>Vélo sur route</c:v>
                </c:pt>
                <c:pt idx="3">
                  <c:v>Football</c:v>
                </c:pt>
                <c:pt idx="4">
                  <c:v>Nage, natation</c:v>
                </c:pt>
                <c:pt idx="5">
                  <c:v>Randonnée</c:v>
                </c:pt>
                <c:pt idx="6">
                  <c:v>VTT</c:v>
                </c:pt>
                <c:pt idx="7">
                  <c:v>Tennis</c:v>
                </c:pt>
              </c:strCache>
            </c:strRef>
          </c:cat>
          <c:val>
            <c:numRef>
              <c:f>'G8'!$F$7:$F$14</c:f>
              <c:numCache>
                <c:formatCode>0.0</c:formatCode>
                <c:ptCount val="8"/>
                <c:pt idx="0">
                  <c:v>15.6</c:v>
                </c:pt>
                <c:pt idx="1">
                  <c:v>11.4</c:v>
                </c:pt>
                <c:pt idx="2">
                  <c:v>14</c:v>
                </c:pt>
                <c:pt idx="3">
                  <c:v>7.1</c:v>
                </c:pt>
                <c:pt idx="4">
                  <c:v>4.8</c:v>
                </c:pt>
                <c:pt idx="5">
                  <c:v>10.5</c:v>
                </c:pt>
                <c:pt idx="6">
                  <c:v>8.5</c:v>
                </c:pt>
                <c:pt idx="7">
                  <c:v>3.5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87E5-4640-AA76-898B44FC2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2325760"/>
        <c:axId val="92327296"/>
      </c:barChart>
      <c:catAx>
        <c:axId val="9232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327296"/>
        <c:crosses val="autoZero"/>
        <c:auto val="1"/>
        <c:lblAlgn val="ctr"/>
        <c:lblOffset val="100"/>
        <c:noMultiLvlLbl val="0"/>
      </c:catAx>
      <c:valAx>
        <c:axId val="9232729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2325760"/>
        <c:crosses val="autoZero"/>
        <c:crossBetween val="between"/>
        <c:majorUnit val="20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725089</xdr:colOff>
      <xdr:row>8</xdr:row>
      <xdr:rowOff>68932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49114" cy="13643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137801</xdr:rowOff>
    </xdr:from>
    <xdr:to>
      <xdr:col>1</xdr:col>
      <xdr:colOff>564374</xdr:colOff>
      <xdr:row>57</xdr:row>
      <xdr:rowOff>39896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85926"/>
          <a:ext cx="1497824" cy="711720"/>
        </a:xfrm>
        <a:prstGeom prst="rect">
          <a:avLst/>
        </a:prstGeom>
      </xdr:spPr>
    </xdr:pic>
    <xdr:clientData/>
  </xdr:twoCellAnchor>
  <xdr:twoCellAnchor editAs="oneCell">
    <xdr:from>
      <xdr:col>2</xdr:col>
      <xdr:colOff>6677025</xdr:colOff>
      <xdr:row>0</xdr:row>
      <xdr:rowOff>95250</xdr:rowOff>
    </xdr:from>
    <xdr:to>
      <xdr:col>2</xdr:col>
      <xdr:colOff>7339191</xdr:colOff>
      <xdr:row>8</xdr:row>
      <xdr:rowOff>39595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0" y="95250"/>
          <a:ext cx="662166" cy="12397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0</xdr:rowOff>
    </xdr:from>
    <xdr:to>
      <xdr:col>3</xdr:col>
      <xdr:colOff>728382</xdr:colOff>
      <xdr:row>34</xdr:row>
      <xdr:rowOff>80435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xmlns="" id="{B3F9017F-0F97-43DF-BCFC-B417519C0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0</xdr:rowOff>
    </xdr:from>
    <xdr:to>
      <xdr:col>7</xdr:col>
      <xdr:colOff>678517</xdr:colOff>
      <xdr:row>40</xdr:row>
      <xdr:rowOff>20170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63AEDCB5-29B2-4D38-8411-FDE450CBF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9</xdr:col>
      <xdr:colOff>635000</xdr:colOff>
      <xdr:row>50</xdr:row>
      <xdr:rowOff>31750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EC9A94AB-7EF8-4E60-8B3E-144387068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0</xdr:rowOff>
    </xdr:from>
    <xdr:to>
      <xdr:col>5</xdr:col>
      <xdr:colOff>11113</xdr:colOff>
      <xdr:row>31</xdr:row>
      <xdr:rowOff>85197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CC22E8D9-18DB-4C4B-A789-330334ADA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0</xdr:rowOff>
    </xdr:from>
    <xdr:to>
      <xdr:col>8</xdr:col>
      <xdr:colOff>395850</xdr:colOff>
      <xdr:row>44</xdr:row>
      <xdr:rowOff>95157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89820C8C-462D-4368-B580-9175C0126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7</xdr:col>
      <xdr:colOff>579626</xdr:colOff>
      <xdr:row>52</xdr:row>
      <xdr:rowOff>157164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9FFF2FF3-952F-45D1-AF7C-B116707D00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0</xdr:rowOff>
    </xdr:from>
    <xdr:to>
      <xdr:col>3</xdr:col>
      <xdr:colOff>1131794</xdr:colOff>
      <xdr:row>32</xdr:row>
      <xdr:rowOff>147919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37B2F4FF-53F6-428C-A0DC-70E226ED1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7</xdr:col>
      <xdr:colOff>571500</xdr:colOff>
      <xdr:row>49</xdr:row>
      <xdr:rowOff>28576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17774EC7-7AE4-4380-91BF-2B0CD913A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0</xdr:rowOff>
    </xdr:from>
    <xdr:to>
      <xdr:col>6</xdr:col>
      <xdr:colOff>0</xdr:colOff>
      <xdr:row>28</xdr:row>
      <xdr:rowOff>76201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A8B319D8-78BE-420E-9B21-1F6A37C18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0</xdr:rowOff>
    </xdr:from>
    <xdr:to>
      <xdr:col>6</xdr:col>
      <xdr:colOff>0</xdr:colOff>
      <xdr:row>32</xdr:row>
      <xdr:rowOff>76201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8C70AB24-E412-47E1-9584-DF24CC5F8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15</xdr:row>
      <xdr:rowOff>1</xdr:rowOff>
    </xdr:from>
    <xdr:to>
      <xdr:col>3</xdr:col>
      <xdr:colOff>67236</xdr:colOff>
      <xdr:row>32</xdr:row>
      <xdr:rowOff>22413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0</xdr:rowOff>
    </xdr:from>
    <xdr:to>
      <xdr:col>5</xdr:col>
      <xdr:colOff>139937</xdr:colOff>
      <xdr:row>32</xdr:row>
      <xdr:rowOff>51055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9847190D-0ABA-4771-91AE-8307AAAD4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</xdr:row>
      <xdr:rowOff>0</xdr:rowOff>
    </xdr:from>
    <xdr:to>
      <xdr:col>2</xdr:col>
      <xdr:colOff>831192</xdr:colOff>
      <xdr:row>39</xdr:row>
      <xdr:rowOff>116483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xmlns="" id="{80D69F80-9E20-458C-9C64-A288F9D3F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27</xdr:row>
      <xdr:rowOff>0</xdr:rowOff>
    </xdr:from>
    <xdr:to>
      <xdr:col>6</xdr:col>
      <xdr:colOff>672443</xdr:colOff>
      <xdr:row>39</xdr:row>
      <xdr:rowOff>116708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xmlns="" id="{2DB38C04-459A-48EE-9593-25057DE7C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0</xdr:rowOff>
    </xdr:from>
    <xdr:to>
      <xdr:col>8</xdr:col>
      <xdr:colOff>172570</xdr:colOff>
      <xdr:row>36</xdr:row>
      <xdr:rowOff>99920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62E73280-4D23-463C-A825-06D4EDE6F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0</xdr:rowOff>
    </xdr:from>
    <xdr:to>
      <xdr:col>9</xdr:col>
      <xdr:colOff>36046</xdr:colOff>
      <xdr:row>40</xdr:row>
      <xdr:rowOff>1681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254E1D24-928D-48B8-91D2-FFA8C3BD0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0.43009</cdr:x>
      <cdr:y>0.46605</cdr:y>
    </cdr:from>
    <cdr:to>
      <cdr:x>0.48565</cdr:x>
      <cdr:y>0.50077</cdr:y>
    </cdr:to>
    <cdr:sp macro="" textlink="">
      <cdr:nvSpPr>
        <cdr:cNvPr id="2" name="Accolade fermante 1">
          <a:extLst xmlns:a="http://schemas.openxmlformats.org/drawingml/2006/main">
            <a:ext uri="{FF2B5EF4-FFF2-40B4-BE49-F238E27FC236}">
              <a16:creationId xmlns:a16="http://schemas.microsoft.com/office/drawing/2014/main" xmlns="" id="{5DF573EB-5126-47B5-84F9-1BB16B00B890}"/>
            </a:ext>
          </a:extLst>
        </cdr:cNvPr>
        <cdr:cNvSpPr/>
      </cdr:nvSpPr>
      <cdr:spPr>
        <a:xfrm xmlns:a="http://schemas.openxmlformats.org/drawingml/2006/main" rot="-5400000">
          <a:off x="2045759" y="1199092"/>
          <a:ext cx="95250" cy="254000"/>
        </a:xfrm>
        <a:prstGeom xmlns:a="http://schemas.openxmlformats.org/drawingml/2006/main" prst="rightBrace">
          <a:avLst/>
        </a:prstGeom>
        <a:ln xmlns:a="http://schemas.openxmlformats.org/drawingml/2006/main" w="9525">
          <a:solidFill>
            <a:srgbClr val="9E087D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fr-FR" sz="1100"/>
        </a:p>
      </cdr:txBody>
    </cdr:sp>
  </cdr:relSizeAnchor>
  <cdr:relSizeAnchor xmlns:cdr="http://schemas.openxmlformats.org/drawingml/2006/chartDrawing">
    <cdr:from>
      <cdr:x>0.65463</cdr:x>
      <cdr:y>0.38889</cdr:y>
    </cdr:from>
    <cdr:to>
      <cdr:x>0.71019</cdr:x>
      <cdr:y>0.42361</cdr:y>
    </cdr:to>
    <cdr:sp macro="" textlink="">
      <cdr:nvSpPr>
        <cdr:cNvPr id="3" name="Accolade fermante 2">
          <a:extLst xmlns:a="http://schemas.openxmlformats.org/drawingml/2006/main">
            <a:ext uri="{FF2B5EF4-FFF2-40B4-BE49-F238E27FC236}">
              <a16:creationId xmlns:a16="http://schemas.microsoft.com/office/drawing/2014/main" xmlns="" id="{5DF573EB-5126-47B5-84F9-1BB16B00B890}"/>
            </a:ext>
          </a:extLst>
        </cdr:cNvPr>
        <cdr:cNvSpPr/>
      </cdr:nvSpPr>
      <cdr:spPr>
        <a:xfrm xmlns:a="http://schemas.openxmlformats.org/drawingml/2006/main" rot="-5400000">
          <a:off x="3072342" y="987425"/>
          <a:ext cx="95250" cy="254000"/>
        </a:xfrm>
        <a:prstGeom xmlns:a="http://schemas.openxmlformats.org/drawingml/2006/main" prst="rightBrace">
          <a:avLst/>
        </a:prstGeom>
        <a:ln xmlns:a="http://schemas.openxmlformats.org/drawingml/2006/main" w="9525">
          <a:solidFill>
            <a:srgbClr val="9E087D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fr-FR" sz="1100"/>
        </a:p>
      </cdr:txBody>
    </cdr:sp>
  </cdr:relSizeAnchor>
  <cdr:relSizeAnchor xmlns:cdr="http://schemas.openxmlformats.org/drawingml/2006/chartDrawing">
    <cdr:from>
      <cdr:x>0.19606</cdr:x>
      <cdr:y>0.40336</cdr:y>
    </cdr:from>
    <cdr:to>
      <cdr:x>0.26319</cdr:x>
      <cdr:y>0.48052</cdr:y>
    </cdr:to>
    <cdr:sp macro="" textlink="">
      <cdr:nvSpPr>
        <cdr:cNvPr id="5" name="ZoneTexte 4">
          <a:extLst xmlns:a="http://schemas.openxmlformats.org/drawingml/2006/main">
            <a:ext uri="{FF2B5EF4-FFF2-40B4-BE49-F238E27FC236}">
              <a16:creationId xmlns:a16="http://schemas.microsoft.com/office/drawing/2014/main" xmlns="" id="{332F4349-0E7D-4B89-93BA-4B5222211A54}"/>
            </a:ext>
          </a:extLst>
        </cdr:cNvPr>
        <cdr:cNvSpPr txBox="1"/>
      </cdr:nvSpPr>
      <cdr:spPr>
        <a:xfrm xmlns:a="http://schemas.openxmlformats.org/drawingml/2006/main">
          <a:off x="896409" y="1106488"/>
          <a:ext cx="306917" cy="211667"/>
        </a:xfrm>
        <a:prstGeom xmlns:a="http://schemas.openxmlformats.org/drawingml/2006/main" prst="rect">
          <a:avLst/>
        </a:prstGeom>
        <a:solidFill xmlns:a="http://schemas.openxmlformats.org/drawingml/2006/main">
          <a:srgbClr val="9E087D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900" b="1">
              <a:solidFill>
                <a:schemeClr val="bg1"/>
              </a:solidFill>
            </a:rPr>
            <a:t>14</a:t>
          </a:r>
        </a:p>
      </cdr:txBody>
    </cdr:sp>
  </cdr:relSizeAnchor>
  <cdr:relSizeAnchor xmlns:cdr="http://schemas.openxmlformats.org/drawingml/2006/chartDrawing">
    <cdr:from>
      <cdr:x>0.42778</cdr:x>
      <cdr:y>0.33102</cdr:y>
    </cdr:from>
    <cdr:to>
      <cdr:x>0.49491</cdr:x>
      <cdr:y>0.40818</cdr:y>
    </cdr:to>
    <cdr:sp macro="" textlink="">
      <cdr:nvSpPr>
        <cdr:cNvPr id="6" name="ZoneTexte 1">
          <a:extLst xmlns:a="http://schemas.openxmlformats.org/drawingml/2006/main">
            <a:ext uri="{FF2B5EF4-FFF2-40B4-BE49-F238E27FC236}">
              <a16:creationId xmlns:a16="http://schemas.microsoft.com/office/drawing/2014/main" xmlns="" id="{41B487EA-0957-4C4B-A835-E117CEF3C226}"/>
            </a:ext>
          </a:extLst>
        </cdr:cNvPr>
        <cdr:cNvSpPr txBox="1"/>
      </cdr:nvSpPr>
      <cdr:spPr>
        <a:xfrm xmlns:a="http://schemas.openxmlformats.org/drawingml/2006/main">
          <a:off x="1955800" y="908050"/>
          <a:ext cx="306917" cy="211667"/>
        </a:xfrm>
        <a:prstGeom xmlns:a="http://schemas.openxmlformats.org/drawingml/2006/main" prst="rect">
          <a:avLst/>
        </a:prstGeom>
        <a:solidFill xmlns:a="http://schemas.openxmlformats.org/drawingml/2006/main">
          <a:srgbClr val="9E087D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900" b="1">
              <a:solidFill>
                <a:schemeClr val="bg1"/>
              </a:solidFill>
            </a:rPr>
            <a:t>17</a:t>
          </a:r>
        </a:p>
      </cdr:txBody>
    </cdr:sp>
  </cdr:relSizeAnchor>
  <cdr:relSizeAnchor xmlns:cdr="http://schemas.openxmlformats.org/drawingml/2006/chartDrawing">
    <cdr:from>
      <cdr:x>0.65463</cdr:x>
      <cdr:y>0.26157</cdr:y>
    </cdr:from>
    <cdr:to>
      <cdr:x>0.72176</cdr:x>
      <cdr:y>0.33873</cdr:y>
    </cdr:to>
    <cdr:sp macro="" textlink="">
      <cdr:nvSpPr>
        <cdr:cNvPr id="7" name="ZoneTexte 1">
          <a:extLst xmlns:a="http://schemas.openxmlformats.org/drawingml/2006/main">
            <a:ext uri="{FF2B5EF4-FFF2-40B4-BE49-F238E27FC236}">
              <a16:creationId xmlns:a16="http://schemas.microsoft.com/office/drawing/2014/main" xmlns="" id="{41B487EA-0957-4C4B-A835-E117CEF3C226}"/>
            </a:ext>
          </a:extLst>
        </cdr:cNvPr>
        <cdr:cNvSpPr txBox="1"/>
      </cdr:nvSpPr>
      <cdr:spPr>
        <a:xfrm xmlns:a="http://schemas.openxmlformats.org/drawingml/2006/main">
          <a:off x="2992966" y="717550"/>
          <a:ext cx="306917" cy="211667"/>
        </a:xfrm>
        <a:prstGeom xmlns:a="http://schemas.openxmlformats.org/drawingml/2006/main" prst="rect">
          <a:avLst/>
        </a:prstGeom>
        <a:solidFill xmlns:a="http://schemas.openxmlformats.org/drawingml/2006/main">
          <a:srgbClr val="9E087D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900" b="1">
              <a:solidFill>
                <a:schemeClr val="bg1"/>
              </a:solidFill>
            </a:rPr>
            <a:t>21</a:t>
          </a:r>
        </a:p>
      </cdr:txBody>
    </cdr:sp>
  </cdr:relSizeAnchor>
  <cdr:relSizeAnchor xmlns:cdr="http://schemas.openxmlformats.org/drawingml/2006/chartDrawing">
    <cdr:from>
      <cdr:x>0.88148</cdr:x>
      <cdr:y>0.18827</cdr:y>
    </cdr:from>
    <cdr:to>
      <cdr:x>0.94861</cdr:x>
      <cdr:y>0.26543</cdr:y>
    </cdr:to>
    <cdr:sp macro="" textlink="">
      <cdr:nvSpPr>
        <cdr:cNvPr id="8" name="ZoneTexte 1">
          <a:extLst xmlns:a="http://schemas.openxmlformats.org/drawingml/2006/main">
            <a:ext uri="{FF2B5EF4-FFF2-40B4-BE49-F238E27FC236}">
              <a16:creationId xmlns:a16="http://schemas.microsoft.com/office/drawing/2014/main" xmlns="" id="{41B487EA-0957-4C4B-A835-E117CEF3C226}"/>
            </a:ext>
          </a:extLst>
        </cdr:cNvPr>
        <cdr:cNvSpPr txBox="1"/>
      </cdr:nvSpPr>
      <cdr:spPr>
        <a:xfrm xmlns:a="http://schemas.openxmlformats.org/drawingml/2006/main">
          <a:off x="4030134" y="516467"/>
          <a:ext cx="306917" cy="211667"/>
        </a:xfrm>
        <a:prstGeom xmlns:a="http://schemas.openxmlformats.org/drawingml/2006/main" prst="rect">
          <a:avLst/>
        </a:prstGeom>
        <a:solidFill xmlns:a="http://schemas.openxmlformats.org/drawingml/2006/main">
          <a:srgbClr val="9E087D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900" b="1">
              <a:solidFill>
                <a:schemeClr val="bg1"/>
              </a:solidFill>
            </a:rPr>
            <a:t>30</a:t>
          </a:r>
        </a:p>
      </cdr:txBody>
    </cdr:sp>
  </cdr:relSizeAnchor>
  <cdr:relSizeAnchor xmlns:cdr="http://schemas.openxmlformats.org/drawingml/2006/chartDrawing">
    <cdr:from>
      <cdr:x>0.43009</cdr:x>
      <cdr:y>0.46605</cdr:y>
    </cdr:from>
    <cdr:to>
      <cdr:x>0.48565</cdr:x>
      <cdr:y>0.50077</cdr:y>
    </cdr:to>
    <cdr:sp macro="" textlink="">
      <cdr:nvSpPr>
        <cdr:cNvPr id="9" name="Accolade fermante 1">
          <a:extLst xmlns:a="http://schemas.openxmlformats.org/drawingml/2006/main">
            <a:ext uri="{FF2B5EF4-FFF2-40B4-BE49-F238E27FC236}">
              <a16:creationId xmlns:a16="http://schemas.microsoft.com/office/drawing/2014/main" xmlns="" id="{5DF573EB-5126-47B5-84F9-1BB16B00B890}"/>
            </a:ext>
          </a:extLst>
        </cdr:cNvPr>
        <cdr:cNvSpPr/>
      </cdr:nvSpPr>
      <cdr:spPr>
        <a:xfrm xmlns:a="http://schemas.openxmlformats.org/drawingml/2006/main" rot="-5400000">
          <a:off x="2045759" y="1199092"/>
          <a:ext cx="95250" cy="254000"/>
        </a:xfrm>
        <a:prstGeom xmlns:a="http://schemas.openxmlformats.org/drawingml/2006/main" prst="rightBrace">
          <a:avLst/>
        </a:prstGeom>
        <a:ln xmlns:a="http://schemas.openxmlformats.org/drawingml/2006/main" w="9525">
          <a:solidFill>
            <a:srgbClr val="ED8B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fr-FR" sz="1100" b="1" cap="none" spc="0">
            <a:ln w="18000">
              <a:solidFill>
                <a:schemeClr val="accent2"/>
              </a:solidFill>
              <a:prstDash val="solid"/>
              <a:miter lim="800000"/>
            </a:ln>
            <a:noFill/>
            <a:effectLst>
              <a:outerShdw blurRad="25500" dist="23000" dir="7020000" algn="tl">
                <a:srgbClr val="000000">
                  <a:alpha val="50000"/>
                </a:srgbClr>
              </a:outerShdw>
            </a:effectLst>
          </a:endParaRPr>
        </a:p>
      </cdr:txBody>
    </cdr:sp>
  </cdr:relSizeAnchor>
  <cdr:relSizeAnchor xmlns:cdr="http://schemas.openxmlformats.org/drawingml/2006/chartDrawing">
    <cdr:from>
      <cdr:x>0.65463</cdr:x>
      <cdr:y>0.38889</cdr:y>
    </cdr:from>
    <cdr:to>
      <cdr:x>0.71019</cdr:x>
      <cdr:y>0.42361</cdr:y>
    </cdr:to>
    <cdr:sp macro="" textlink="">
      <cdr:nvSpPr>
        <cdr:cNvPr id="10" name="Accolade fermante 2">
          <a:extLst xmlns:a="http://schemas.openxmlformats.org/drawingml/2006/main">
            <a:ext uri="{FF2B5EF4-FFF2-40B4-BE49-F238E27FC236}">
              <a16:creationId xmlns:a16="http://schemas.microsoft.com/office/drawing/2014/main" xmlns="" id="{5DF573EB-5126-47B5-84F9-1BB16B00B890}"/>
            </a:ext>
          </a:extLst>
        </cdr:cNvPr>
        <cdr:cNvSpPr/>
      </cdr:nvSpPr>
      <cdr:spPr>
        <a:xfrm xmlns:a="http://schemas.openxmlformats.org/drawingml/2006/main" rot="-5400000">
          <a:off x="3072342" y="987425"/>
          <a:ext cx="95250" cy="254000"/>
        </a:xfrm>
        <a:prstGeom xmlns:a="http://schemas.openxmlformats.org/drawingml/2006/main" prst="rightBrace">
          <a:avLst/>
        </a:prstGeom>
        <a:ln xmlns:a="http://schemas.openxmlformats.org/drawingml/2006/main" w="9525">
          <a:solidFill>
            <a:srgbClr val="ED8B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fr-FR" sz="1100"/>
        </a:p>
      </cdr:txBody>
    </cdr:sp>
  </cdr:relSizeAnchor>
  <cdr:relSizeAnchor xmlns:cdr="http://schemas.openxmlformats.org/drawingml/2006/chartDrawing">
    <cdr:from>
      <cdr:x>0.90027</cdr:x>
      <cdr:y>0.30212</cdr:y>
    </cdr:from>
    <cdr:to>
      <cdr:x>0.95583</cdr:x>
      <cdr:y>0.33684</cdr:y>
    </cdr:to>
    <cdr:sp macro="" textlink="">
      <cdr:nvSpPr>
        <cdr:cNvPr id="11" name="Accolade fermante 3">
          <a:extLst xmlns:a="http://schemas.openxmlformats.org/drawingml/2006/main">
            <a:ext uri="{FF2B5EF4-FFF2-40B4-BE49-F238E27FC236}">
              <a16:creationId xmlns:a16="http://schemas.microsoft.com/office/drawing/2014/main" xmlns="" id="{5DF573EB-5126-47B5-84F9-1BB16B00B890}"/>
            </a:ext>
          </a:extLst>
        </cdr:cNvPr>
        <cdr:cNvSpPr/>
      </cdr:nvSpPr>
      <cdr:spPr>
        <a:xfrm xmlns:a="http://schemas.openxmlformats.org/drawingml/2006/main" rot="-5400000">
          <a:off x="7936240" y="1906326"/>
          <a:ext cx="233369" cy="482110"/>
        </a:xfrm>
        <a:prstGeom xmlns:a="http://schemas.openxmlformats.org/drawingml/2006/main" prst="rightBrace">
          <a:avLst/>
        </a:prstGeom>
        <a:ln xmlns:a="http://schemas.openxmlformats.org/drawingml/2006/main" w="9525">
          <a:solidFill>
            <a:srgbClr val="ED8B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fr-FR" sz="1100"/>
        </a:p>
      </cdr:txBody>
    </cdr:sp>
  </cdr:relSizeAnchor>
  <cdr:relSizeAnchor xmlns:cdr="http://schemas.openxmlformats.org/drawingml/2006/chartDrawing">
    <cdr:from>
      <cdr:x>0.19606</cdr:x>
      <cdr:y>0.40336</cdr:y>
    </cdr:from>
    <cdr:to>
      <cdr:x>0.26319</cdr:x>
      <cdr:y>0.48052</cdr:y>
    </cdr:to>
    <cdr:sp macro="" textlink="">
      <cdr:nvSpPr>
        <cdr:cNvPr id="12" name="ZoneTexte 4">
          <a:extLst xmlns:a="http://schemas.openxmlformats.org/drawingml/2006/main">
            <a:ext uri="{FF2B5EF4-FFF2-40B4-BE49-F238E27FC236}">
              <a16:creationId xmlns:a16="http://schemas.microsoft.com/office/drawing/2014/main" xmlns="" id="{332F4349-0E7D-4B89-93BA-4B5222211A54}"/>
            </a:ext>
          </a:extLst>
        </cdr:cNvPr>
        <cdr:cNvSpPr txBox="1"/>
      </cdr:nvSpPr>
      <cdr:spPr>
        <a:xfrm xmlns:a="http://schemas.openxmlformats.org/drawingml/2006/main">
          <a:off x="896409" y="1106488"/>
          <a:ext cx="306917" cy="211667"/>
        </a:xfrm>
        <a:prstGeom xmlns:a="http://schemas.openxmlformats.org/drawingml/2006/main" prst="rect">
          <a:avLst/>
        </a:prstGeom>
        <a:solidFill xmlns:a="http://schemas.openxmlformats.org/drawingml/2006/main">
          <a:srgbClr val="ED8B00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900" b="1">
              <a:solidFill>
                <a:schemeClr val="bg1"/>
              </a:solidFill>
            </a:rPr>
            <a:t>14</a:t>
          </a:r>
        </a:p>
      </cdr:txBody>
    </cdr:sp>
  </cdr:relSizeAnchor>
  <cdr:relSizeAnchor xmlns:cdr="http://schemas.openxmlformats.org/drawingml/2006/chartDrawing">
    <cdr:from>
      <cdr:x>0.42778</cdr:x>
      <cdr:y>0.33102</cdr:y>
    </cdr:from>
    <cdr:to>
      <cdr:x>0.49491</cdr:x>
      <cdr:y>0.40818</cdr:y>
    </cdr:to>
    <cdr:sp macro="" textlink="">
      <cdr:nvSpPr>
        <cdr:cNvPr id="13" name="ZoneTexte 1">
          <a:extLst xmlns:a="http://schemas.openxmlformats.org/drawingml/2006/main">
            <a:ext uri="{FF2B5EF4-FFF2-40B4-BE49-F238E27FC236}">
              <a16:creationId xmlns:a16="http://schemas.microsoft.com/office/drawing/2014/main" xmlns="" id="{41B487EA-0957-4C4B-A835-E117CEF3C226}"/>
            </a:ext>
          </a:extLst>
        </cdr:cNvPr>
        <cdr:cNvSpPr txBox="1"/>
      </cdr:nvSpPr>
      <cdr:spPr>
        <a:xfrm xmlns:a="http://schemas.openxmlformats.org/drawingml/2006/main">
          <a:off x="1955800" y="908050"/>
          <a:ext cx="306917" cy="211667"/>
        </a:xfrm>
        <a:prstGeom xmlns:a="http://schemas.openxmlformats.org/drawingml/2006/main" prst="rect">
          <a:avLst/>
        </a:prstGeom>
        <a:solidFill xmlns:a="http://schemas.openxmlformats.org/drawingml/2006/main">
          <a:srgbClr val="ED8B0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900" b="1">
              <a:solidFill>
                <a:schemeClr val="bg1"/>
              </a:solidFill>
            </a:rPr>
            <a:t>17</a:t>
          </a:r>
        </a:p>
      </cdr:txBody>
    </cdr:sp>
  </cdr:relSizeAnchor>
  <cdr:relSizeAnchor xmlns:cdr="http://schemas.openxmlformats.org/drawingml/2006/chartDrawing">
    <cdr:from>
      <cdr:x>0.65463</cdr:x>
      <cdr:y>0.26157</cdr:y>
    </cdr:from>
    <cdr:to>
      <cdr:x>0.72176</cdr:x>
      <cdr:y>0.33873</cdr:y>
    </cdr:to>
    <cdr:sp macro="" textlink="">
      <cdr:nvSpPr>
        <cdr:cNvPr id="14" name="ZoneTexte 1">
          <a:extLst xmlns:a="http://schemas.openxmlformats.org/drawingml/2006/main">
            <a:ext uri="{FF2B5EF4-FFF2-40B4-BE49-F238E27FC236}">
              <a16:creationId xmlns:a16="http://schemas.microsoft.com/office/drawing/2014/main" xmlns="" id="{41B487EA-0957-4C4B-A835-E117CEF3C226}"/>
            </a:ext>
          </a:extLst>
        </cdr:cNvPr>
        <cdr:cNvSpPr txBox="1"/>
      </cdr:nvSpPr>
      <cdr:spPr>
        <a:xfrm xmlns:a="http://schemas.openxmlformats.org/drawingml/2006/main">
          <a:off x="2992966" y="717550"/>
          <a:ext cx="306917" cy="211667"/>
        </a:xfrm>
        <a:prstGeom xmlns:a="http://schemas.openxmlformats.org/drawingml/2006/main" prst="rect">
          <a:avLst/>
        </a:prstGeom>
        <a:solidFill xmlns:a="http://schemas.openxmlformats.org/drawingml/2006/main">
          <a:srgbClr val="ED8B0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900" b="1">
              <a:solidFill>
                <a:schemeClr val="bg1"/>
              </a:solidFill>
            </a:rPr>
            <a:t>21</a:t>
          </a:r>
        </a:p>
      </cdr:txBody>
    </cdr:sp>
  </cdr:relSizeAnchor>
  <cdr:relSizeAnchor xmlns:cdr="http://schemas.openxmlformats.org/drawingml/2006/chartDrawing">
    <cdr:from>
      <cdr:x>0.88148</cdr:x>
      <cdr:y>0.18827</cdr:y>
    </cdr:from>
    <cdr:to>
      <cdr:x>0.94861</cdr:x>
      <cdr:y>0.26543</cdr:y>
    </cdr:to>
    <cdr:sp macro="" textlink="">
      <cdr:nvSpPr>
        <cdr:cNvPr id="15" name="ZoneTexte 1">
          <a:extLst xmlns:a="http://schemas.openxmlformats.org/drawingml/2006/main">
            <a:ext uri="{FF2B5EF4-FFF2-40B4-BE49-F238E27FC236}">
              <a16:creationId xmlns:a16="http://schemas.microsoft.com/office/drawing/2014/main" xmlns="" id="{41B487EA-0957-4C4B-A835-E117CEF3C226}"/>
            </a:ext>
          </a:extLst>
        </cdr:cNvPr>
        <cdr:cNvSpPr txBox="1"/>
      </cdr:nvSpPr>
      <cdr:spPr>
        <a:xfrm xmlns:a="http://schemas.openxmlformats.org/drawingml/2006/main">
          <a:off x="4030134" y="516467"/>
          <a:ext cx="306917" cy="211667"/>
        </a:xfrm>
        <a:prstGeom xmlns:a="http://schemas.openxmlformats.org/drawingml/2006/main" prst="rect">
          <a:avLst/>
        </a:prstGeom>
        <a:solidFill xmlns:a="http://schemas.openxmlformats.org/drawingml/2006/main">
          <a:srgbClr val="ED8B0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900" b="1">
              <a:solidFill>
                <a:schemeClr val="bg1"/>
              </a:solidFill>
            </a:rPr>
            <a:t>30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0</xdr:rowOff>
    </xdr:from>
    <xdr:to>
      <xdr:col>6</xdr:col>
      <xdr:colOff>0</xdr:colOff>
      <xdr:row>32</xdr:row>
      <xdr:rowOff>82550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95C7A1EE-FCA1-4BE6-8A46-D58D7DB7B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0.65232</cdr:x>
      <cdr:y>0.53164</cdr:y>
    </cdr:from>
    <cdr:to>
      <cdr:x>0.70788</cdr:x>
      <cdr:y>0.56636</cdr:y>
    </cdr:to>
    <cdr:sp macro="" textlink="">
      <cdr:nvSpPr>
        <cdr:cNvPr id="3" name="Accolade fermante 2">
          <a:extLst xmlns:a="http://schemas.openxmlformats.org/drawingml/2006/main">
            <a:ext uri="{FF2B5EF4-FFF2-40B4-BE49-F238E27FC236}">
              <a16:creationId xmlns:a16="http://schemas.microsoft.com/office/drawing/2014/main" xmlns="" id="{5DF573EB-5126-47B5-84F9-1BB16B00B890}"/>
            </a:ext>
          </a:extLst>
        </cdr:cNvPr>
        <cdr:cNvSpPr/>
      </cdr:nvSpPr>
      <cdr:spPr>
        <a:xfrm xmlns:a="http://schemas.openxmlformats.org/drawingml/2006/main" rot="-5400000">
          <a:off x="3061775" y="1378997"/>
          <a:ext cx="95244" cy="254021"/>
        </a:xfrm>
        <a:prstGeom xmlns:a="http://schemas.openxmlformats.org/drawingml/2006/main" prst="rightBrace">
          <a:avLst/>
        </a:prstGeom>
        <a:ln xmlns:a="http://schemas.openxmlformats.org/drawingml/2006/main" w="9525">
          <a:solidFill>
            <a:srgbClr val="9E087D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fr-FR" sz="1100"/>
        </a:p>
      </cdr:txBody>
    </cdr:sp>
  </cdr:relSizeAnchor>
  <cdr:relSizeAnchor xmlns:cdr="http://schemas.openxmlformats.org/drawingml/2006/chartDrawing">
    <cdr:from>
      <cdr:x>0.42778</cdr:x>
      <cdr:y>0.33102</cdr:y>
    </cdr:from>
    <cdr:to>
      <cdr:x>0.49491</cdr:x>
      <cdr:y>0.40818</cdr:y>
    </cdr:to>
    <cdr:sp macro="" textlink="">
      <cdr:nvSpPr>
        <cdr:cNvPr id="6" name="ZoneTexte 1">
          <a:extLst xmlns:a="http://schemas.openxmlformats.org/drawingml/2006/main">
            <a:ext uri="{FF2B5EF4-FFF2-40B4-BE49-F238E27FC236}">
              <a16:creationId xmlns:a16="http://schemas.microsoft.com/office/drawing/2014/main" xmlns="" id="{41B487EA-0957-4C4B-A835-E117CEF3C226}"/>
            </a:ext>
          </a:extLst>
        </cdr:cNvPr>
        <cdr:cNvSpPr txBox="1"/>
      </cdr:nvSpPr>
      <cdr:spPr>
        <a:xfrm xmlns:a="http://schemas.openxmlformats.org/drawingml/2006/main">
          <a:off x="1955800" y="908050"/>
          <a:ext cx="306917" cy="211667"/>
        </a:xfrm>
        <a:prstGeom xmlns:a="http://schemas.openxmlformats.org/drawingml/2006/main" prst="rect">
          <a:avLst/>
        </a:prstGeom>
        <a:solidFill xmlns:a="http://schemas.openxmlformats.org/drawingml/2006/main">
          <a:srgbClr val="9E087D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900" b="1">
              <a:solidFill>
                <a:schemeClr val="bg1"/>
              </a:solidFill>
            </a:rPr>
            <a:t>17</a:t>
          </a:r>
        </a:p>
      </cdr:txBody>
    </cdr:sp>
  </cdr:relSizeAnchor>
  <cdr:relSizeAnchor xmlns:cdr="http://schemas.openxmlformats.org/drawingml/2006/chartDrawing">
    <cdr:from>
      <cdr:x>0.43009</cdr:x>
      <cdr:y>0.4429</cdr:y>
    </cdr:from>
    <cdr:to>
      <cdr:x>0.48565</cdr:x>
      <cdr:y>0.47762</cdr:y>
    </cdr:to>
    <cdr:sp macro="" textlink="">
      <cdr:nvSpPr>
        <cdr:cNvPr id="9" name="Accolade fermante 1">
          <a:extLst xmlns:a="http://schemas.openxmlformats.org/drawingml/2006/main">
            <a:ext uri="{FF2B5EF4-FFF2-40B4-BE49-F238E27FC236}">
              <a16:creationId xmlns:a16="http://schemas.microsoft.com/office/drawing/2014/main" xmlns="" id="{5DF573EB-5126-47B5-84F9-1BB16B00B890}"/>
            </a:ext>
          </a:extLst>
        </cdr:cNvPr>
        <cdr:cNvSpPr/>
      </cdr:nvSpPr>
      <cdr:spPr>
        <a:xfrm xmlns:a="http://schemas.openxmlformats.org/drawingml/2006/main" rot="-5400000">
          <a:off x="2045761" y="1135579"/>
          <a:ext cx="95244" cy="254021"/>
        </a:xfrm>
        <a:prstGeom xmlns:a="http://schemas.openxmlformats.org/drawingml/2006/main" prst="rightBrace">
          <a:avLst/>
        </a:prstGeom>
        <a:ln xmlns:a="http://schemas.openxmlformats.org/drawingml/2006/main" w="9525">
          <a:solidFill>
            <a:srgbClr val="9E087D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fr-FR" sz="1100"/>
        </a:p>
      </cdr:txBody>
    </cdr:sp>
  </cdr:relSizeAnchor>
  <cdr:relSizeAnchor xmlns:cdr="http://schemas.openxmlformats.org/drawingml/2006/chartDrawing">
    <cdr:from>
      <cdr:x>0.42778</cdr:x>
      <cdr:y>0.33102</cdr:y>
    </cdr:from>
    <cdr:to>
      <cdr:x>0.49491</cdr:x>
      <cdr:y>0.40818</cdr:y>
    </cdr:to>
    <cdr:sp macro="" textlink="">
      <cdr:nvSpPr>
        <cdr:cNvPr id="13" name="ZoneTexte 1">
          <a:extLst xmlns:a="http://schemas.openxmlformats.org/drawingml/2006/main">
            <a:ext uri="{FF2B5EF4-FFF2-40B4-BE49-F238E27FC236}">
              <a16:creationId xmlns:a16="http://schemas.microsoft.com/office/drawing/2014/main" xmlns="" id="{41B487EA-0957-4C4B-A835-E117CEF3C226}"/>
            </a:ext>
          </a:extLst>
        </cdr:cNvPr>
        <cdr:cNvSpPr txBox="1"/>
      </cdr:nvSpPr>
      <cdr:spPr>
        <a:xfrm xmlns:a="http://schemas.openxmlformats.org/drawingml/2006/main">
          <a:off x="1955810" y="908054"/>
          <a:ext cx="306919" cy="211665"/>
        </a:xfrm>
        <a:prstGeom xmlns:a="http://schemas.openxmlformats.org/drawingml/2006/main" prst="rect">
          <a:avLst/>
        </a:prstGeom>
        <a:solidFill xmlns:a="http://schemas.openxmlformats.org/drawingml/2006/main">
          <a:srgbClr val="9E087D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900" b="1">
              <a:solidFill>
                <a:schemeClr val="bg1"/>
              </a:solidFill>
            </a:rPr>
            <a:t>18</a:t>
          </a:r>
        </a:p>
      </cdr:txBody>
    </cdr:sp>
  </cdr:relSizeAnchor>
  <cdr:relSizeAnchor xmlns:cdr="http://schemas.openxmlformats.org/drawingml/2006/chartDrawing">
    <cdr:from>
      <cdr:x>0.20092</cdr:x>
      <cdr:y>0.34259</cdr:y>
    </cdr:from>
    <cdr:to>
      <cdr:x>0.25648</cdr:x>
      <cdr:y>0.37731</cdr:y>
    </cdr:to>
    <cdr:sp macro="" textlink="">
      <cdr:nvSpPr>
        <cdr:cNvPr id="16" name="Accolade fermante 1">
          <a:extLst xmlns:a="http://schemas.openxmlformats.org/drawingml/2006/main">
            <a:ext uri="{FF2B5EF4-FFF2-40B4-BE49-F238E27FC236}">
              <a16:creationId xmlns:a16="http://schemas.microsoft.com/office/drawing/2014/main" xmlns="" id="{5DF573EB-5126-47B5-84F9-1BB16B00B890}"/>
            </a:ext>
          </a:extLst>
        </cdr:cNvPr>
        <cdr:cNvSpPr/>
      </cdr:nvSpPr>
      <cdr:spPr>
        <a:xfrm xmlns:a="http://schemas.openxmlformats.org/drawingml/2006/main" rot="-5400000">
          <a:off x="998012" y="860412"/>
          <a:ext cx="95244" cy="254021"/>
        </a:xfrm>
        <a:prstGeom xmlns:a="http://schemas.openxmlformats.org/drawingml/2006/main" prst="rightBrace">
          <a:avLst/>
        </a:prstGeom>
        <a:ln xmlns:a="http://schemas.openxmlformats.org/drawingml/2006/main" w="9525">
          <a:solidFill>
            <a:srgbClr val="9E087D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fr-FR" sz="1100"/>
        </a:p>
      </cdr:txBody>
    </cdr:sp>
  </cdr:relSizeAnchor>
  <cdr:relSizeAnchor xmlns:cdr="http://schemas.openxmlformats.org/drawingml/2006/chartDrawing">
    <cdr:from>
      <cdr:x>0.88148</cdr:x>
      <cdr:y>0.59722</cdr:y>
    </cdr:from>
    <cdr:to>
      <cdr:x>0.93704</cdr:x>
      <cdr:y>0.63194</cdr:y>
    </cdr:to>
    <cdr:sp macro="" textlink="">
      <cdr:nvSpPr>
        <cdr:cNvPr id="18" name="Accolade fermante 3">
          <a:extLst xmlns:a="http://schemas.openxmlformats.org/drawingml/2006/main">
            <a:ext uri="{FF2B5EF4-FFF2-40B4-BE49-F238E27FC236}">
              <a16:creationId xmlns:a16="http://schemas.microsoft.com/office/drawing/2014/main" xmlns="" id="{5DF573EB-5126-47B5-84F9-1BB16B00B890}"/>
            </a:ext>
          </a:extLst>
        </cdr:cNvPr>
        <cdr:cNvSpPr/>
      </cdr:nvSpPr>
      <cdr:spPr>
        <a:xfrm xmlns:a="http://schemas.openxmlformats.org/drawingml/2006/main" rot="-5400000">
          <a:off x="4109514" y="1558904"/>
          <a:ext cx="95244" cy="254021"/>
        </a:xfrm>
        <a:prstGeom xmlns:a="http://schemas.openxmlformats.org/drawingml/2006/main" prst="rightBrace">
          <a:avLst/>
        </a:prstGeom>
        <a:ln xmlns:a="http://schemas.openxmlformats.org/drawingml/2006/main" w="9525">
          <a:solidFill>
            <a:srgbClr val="9E087D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fr-FR" sz="1100"/>
        </a:p>
      </cdr:txBody>
    </cdr:sp>
  </cdr:relSizeAnchor>
  <cdr:relSizeAnchor xmlns:cdr="http://schemas.openxmlformats.org/drawingml/2006/chartDrawing">
    <cdr:from>
      <cdr:x>0.19606</cdr:x>
      <cdr:y>0.23747</cdr:y>
    </cdr:from>
    <cdr:to>
      <cdr:x>0.26319</cdr:x>
      <cdr:y>0.31462</cdr:y>
    </cdr:to>
    <cdr:sp macro="" textlink="">
      <cdr:nvSpPr>
        <cdr:cNvPr id="19" name="ZoneTexte 4">
          <a:extLst xmlns:a="http://schemas.openxmlformats.org/drawingml/2006/main">
            <a:ext uri="{FF2B5EF4-FFF2-40B4-BE49-F238E27FC236}">
              <a16:creationId xmlns:a16="http://schemas.microsoft.com/office/drawing/2014/main" xmlns="" id="{332F4349-0E7D-4B89-93BA-4B5222211A54}"/>
            </a:ext>
          </a:extLst>
        </cdr:cNvPr>
        <cdr:cNvSpPr txBox="1"/>
      </cdr:nvSpPr>
      <cdr:spPr>
        <a:xfrm xmlns:a="http://schemas.openxmlformats.org/drawingml/2006/main">
          <a:off x="896386" y="651414"/>
          <a:ext cx="306919" cy="211665"/>
        </a:xfrm>
        <a:prstGeom xmlns:a="http://schemas.openxmlformats.org/drawingml/2006/main" prst="rect">
          <a:avLst/>
        </a:prstGeom>
        <a:solidFill xmlns:a="http://schemas.openxmlformats.org/drawingml/2006/main">
          <a:srgbClr val="9E087D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900" b="1">
              <a:solidFill>
                <a:schemeClr val="bg1"/>
              </a:solidFill>
            </a:rPr>
            <a:t>30</a:t>
          </a:r>
        </a:p>
      </cdr:txBody>
    </cdr:sp>
  </cdr:relSizeAnchor>
  <cdr:relSizeAnchor xmlns:cdr="http://schemas.openxmlformats.org/drawingml/2006/chartDrawing">
    <cdr:from>
      <cdr:x>0.65</cdr:x>
      <cdr:y>0.41589</cdr:y>
    </cdr:from>
    <cdr:to>
      <cdr:x>0.71713</cdr:x>
      <cdr:y>0.49305</cdr:y>
    </cdr:to>
    <cdr:sp macro="" textlink="">
      <cdr:nvSpPr>
        <cdr:cNvPr id="21" name="ZoneTexte 1">
          <a:extLst xmlns:a="http://schemas.openxmlformats.org/drawingml/2006/main">
            <a:ext uri="{FF2B5EF4-FFF2-40B4-BE49-F238E27FC236}">
              <a16:creationId xmlns:a16="http://schemas.microsoft.com/office/drawing/2014/main" xmlns="" id="{41B487EA-0957-4C4B-A835-E117CEF3C226}"/>
            </a:ext>
          </a:extLst>
        </cdr:cNvPr>
        <cdr:cNvSpPr txBox="1"/>
      </cdr:nvSpPr>
      <cdr:spPr>
        <a:xfrm xmlns:a="http://schemas.openxmlformats.org/drawingml/2006/main">
          <a:off x="2971802" y="1140872"/>
          <a:ext cx="306919" cy="211665"/>
        </a:xfrm>
        <a:prstGeom xmlns:a="http://schemas.openxmlformats.org/drawingml/2006/main" prst="rect">
          <a:avLst/>
        </a:prstGeom>
        <a:solidFill xmlns:a="http://schemas.openxmlformats.org/drawingml/2006/main">
          <a:srgbClr val="9E087D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900" b="1">
              <a:solidFill>
                <a:schemeClr val="bg1"/>
              </a:solidFill>
            </a:rPr>
            <a:t>10</a:t>
          </a:r>
        </a:p>
      </cdr:txBody>
    </cdr:sp>
  </cdr:relSizeAnchor>
  <cdr:relSizeAnchor xmlns:cdr="http://schemas.openxmlformats.org/drawingml/2006/chartDrawing">
    <cdr:from>
      <cdr:x>0.87685</cdr:x>
      <cdr:y>0.48534</cdr:y>
    </cdr:from>
    <cdr:to>
      <cdr:x>0.94398</cdr:x>
      <cdr:y>0.5625</cdr:y>
    </cdr:to>
    <cdr:sp macro="" textlink="">
      <cdr:nvSpPr>
        <cdr:cNvPr id="22" name="ZoneTexte 1">
          <a:extLst xmlns:a="http://schemas.openxmlformats.org/drawingml/2006/main">
            <a:ext uri="{FF2B5EF4-FFF2-40B4-BE49-F238E27FC236}">
              <a16:creationId xmlns:a16="http://schemas.microsoft.com/office/drawing/2014/main" xmlns="" id="{41B487EA-0957-4C4B-A835-E117CEF3C226}"/>
            </a:ext>
          </a:extLst>
        </cdr:cNvPr>
        <cdr:cNvSpPr txBox="1"/>
      </cdr:nvSpPr>
      <cdr:spPr>
        <a:xfrm xmlns:a="http://schemas.openxmlformats.org/drawingml/2006/main">
          <a:off x="4008960" y="1331379"/>
          <a:ext cx="306918" cy="211666"/>
        </a:xfrm>
        <a:prstGeom xmlns:a="http://schemas.openxmlformats.org/drawingml/2006/main" prst="rect">
          <a:avLst/>
        </a:prstGeom>
        <a:solidFill xmlns:a="http://schemas.openxmlformats.org/drawingml/2006/main">
          <a:srgbClr val="9E087D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900" b="1">
              <a:solidFill>
                <a:schemeClr val="bg1"/>
              </a:solidFill>
            </a:rPr>
            <a:t>5</a:t>
          </a:r>
        </a:p>
      </cdr:txBody>
    </cdr:sp>
  </cdr:relSizeAnchor>
  <cdr:relSizeAnchor xmlns:cdr="http://schemas.openxmlformats.org/drawingml/2006/chartDrawing">
    <cdr:from>
      <cdr:x>0.65232</cdr:x>
      <cdr:y>0.53164</cdr:y>
    </cdr:from>
    <cdr:to>
      <cdr:x>0.70788</cdr:x>
      <cdr:y>0.56636</cdr:y>
    </cdr:to>
    <cdr:sp macro="" textlink="">
      <cdr:nvSpPr>
        <cdr:cNvPr id="2" name="Accolade fermante 2">
          <a:extLst xmlns:a="http://schemas.openxmlformats.org/drawingml/2006/main">
            <a:ext uri="{FF2B5EF4-FFF2-40B4-BE49-F238E27FC236}">
              <a16:creationId xmlns:a16="http://schemas.microsoft.com/office/drawing/2014/main" xmlns="" id="{5DF573EB-5126-47B5-84F9-1BB16B00B890}"/>
            </a:ext>
          </a:extLst>
        </cdr:cNvPr>
        <cdr:cNvSpPr/>
      </cdr:nvSpPr>
      <cdr:spPr>
        <a:xfrm xmlns:a="http://schemas.openxmlformats.org/drawingml/2006/main" rot="-5400000">
          <a:off x="3061775" y="1378997"/>
          <a:ext cx="95244" cy="254021"/>
        </a:xfrm>
        <a:prstGeom xmlns:a="http://schemas.openxmlformats.org/drawingml/2006/main" prst="rightBrace">
          <a:avLst/>
        </a:prstGeom>
        <a:ln xmlns:a="http://schemas.openxmlformats.org/drawingml/2006/main" w="9525">
          <a:solidFill>
            <a:srgbClr val="ED8B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fr-FR" sz="1100"/>
        </a:p>
      </cdr:txBody>
    </cdr:sp>
  </cdr:relSizeAnchor>
  <cdr:relSizeAnchor xmlns:cdr="http://schemas.openxmlformats.org/drawingml/2006/chartDrawing">
    <cdr:from>
      <cdr:x>0.42778</cdr:x>
      <cdr:y>0.33102</cdr:y>
    </cdr:from>
    <cdr:to>
      <cdr:x>0.49491</cdr:x>
      <cdr:y>0.40818</cdr:y>
    </cdr:to>
    <cdr:sp macro="" textlink="">
      <cdr:nvSpPr>
        <cdr:cNvPr id="4" name="ZoneTexte 1">
          <a:extLst xmlns:a="http://schemas.openxmlformats.org/drawingml/2006/main">
            <a:ext uri="{FF2B5EF4-FFF2-40B4-BE49-F238E27FC236}">
              <a16:creationId xmlns:a16="http://schemas.microsoft.com/office/drawing/2014/main" xmlns="" id="{41B487EA-0957-4C4B-A835-E117CEF3C226}"/>
            </a:ext>
          </a:extLst>
        </cdr:cNvPr>
        <cdr:cNvSpPr txBox="1"/>
      </cdr:nvSpPr>
      <cdr:spPr>
        <a:xfrm xmlns:a="http://schemas.openxmlformats.org/drawingml/2006/main">
          <a:off x="1955800" y="908050"/>
          <a:ext cx="306917" cy="211667"/>
        </a:xfrm>
        <a:prstGeom xmlns:a="http://schemas.openxmlformats.org/drawingml/2006/main" prst="rect">
          <a:avLst/>
        </a:prstGeom>
        <a:solidFill xmlns:a="http://schemas.openxmlformats.org/drawingml/2006/main">
          <a:srgbClr val="9E087D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900" b="1">
              <a:solidFill>
                <a:schemeClr val="bg1"/>
              </a:solidFill>
            </a:rPr>
            <a:t>17</a:t>
          </a:r>
        </a:p>
      </cdr:txBody>
    </cdr:sp>
  </cdr:relSizeAnchor>
  <cdr:relSizeAnchor xmlns:cdr="http://schemas.openxmlformats.org/drawingml/2006/chartDrawing">
    <cdr:from>
      <cdr:x>0.43009</cdr:x>
      <cdr:y>0.4429</cdr:y>
    </cdr:from>
    <cdr:to>
      <cdr:x>0.48565</cdr:x>
      <cdr:y>0.47762</cdr:y>
    </cdr:to>
    <cdr:sp macro="" textlink="">
      <cdr:nvSpPr>
        <cdr:cNvPr id="5" name="Accolade fermante 1">
          <a:extLst xmlns:a="http://schemas.openxmlformats.org/drawingml/2006/main">
            <a:ext uri="{FF2B5EF4-FFF2-40B4-BE49-F238E27FC236}">
              <a16:creationId xmlns:a16="http://schemas.microsoft.com/office/drawing/2014/main" xmlns="" id="{5DF573EB-5126-47B5-84F9-1BB16B00B890}"/>
            </a:ext>
          </a:extLst>
        </cdr:cNvPr>
        <cdr:cNvSpPr/>
      </cdr:nvSpPr>
      <cdr:spPr>
        <a:xfrm xmlns:a="http://schemas.openxmlformats.org/drawingml/2006/main" rot="-5400000">
          <a:off x="2045761" y="1135579"/>
          <a:ext cx="95244" cy="254021"/>
        </a:xfrm>
        <a:prstGeom xmlns:a="http://schemas.openxmlformats.org/drawingml/2006/main" prst="rightBrace">
          <a:avLst/>
        </a:prstGeom>
        <a:ln xmlns:a="http://schemas.openxmlformats.org/drawingml/2006/main" w="9525">
          <a:solidFill>
            <a:srgbClr val="ED8B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fr-FR" sz="1100"/>
        </a:p>
      </cdr:txBody>
    </cdr:sp>
  </cdr:relSizeAnchor>
  <cdr:relSizeAnchor xmlns:cdr="http://schemas.openxmlformats.org/drawingml/2006/chartDrawing">
    <cdr:from>
      <cdr:x>0.42778</cdr:x>
      <cdr:y>0.33102</cdr:y>
    </cdr:from>
    <cdr:to>
      <cdr:x>0.49491</cdr:x>
      <cdr:y>0.40818</cdr:y>
    </cdr:to>
    <cdr:sp macro="" textlink="">
      <cdr:nvSpPr>
        <cdr:cNvPr id="7" name="ZoneTexte 1">
          <a:extLst xmlns:a="http://schemas.openxmlformats.org/drawingml/2006/main">
            <a:ext uri="{FF2B5EF4-FFF2-40B4-BE49-F238E27FC236}">
              <a16:creationId xmlns:a16="http://schemas.microsoft.com/office/drawing/2014/main" xmlns="" id="{41B487EA-0957-4C4B-A835-E117CEF3C226}"/>
            </a:ext>
          </a:extLst>
        </cdr:cNvPr>
        <cdr:cNvSpPr txBox="1"/>
      </cdr:nvSpPr>
      <cdr:spPr>
        <a:xfrm xmlns:a="http://schemas.openxmlformats.org/drawingml/2006/main">
          <a:off x="1955810" y="908054"/>
          <a:ext cx="306919" cy="211665"/>
        </a:xfrm>
        <a:prstGeom xmlns:a="http://schemas.openxmlformats.org/drawingml/2006/main" prst="rect">
          <a:avLst/>
        </a:prstGeom>
        <a:solidFill xmlns:a="http://schemas.openxmlformats.org/drawingml/2006/main">
          <a:srgbClr val="ED8B0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900" b="1">
              <a:solidFill>
                <a:schemeClr val="bg1"/>
              </a:solidFill>
            </a:rPr>
            <a:t>18</a:t>
          </a:r>
        </a:p>
      </cdr:txBody>
    </cdr:sp>
  </cdr:relSizeAnchor>
  <cdr:relSizeAnchor xmlns:cdr="http://schemas.openxmlformats.org/drawingml/2006/chartDrawing">
    <cdr:from>
      <cdr:x>0.20092</cdr:x>
      <cdr:y>0.34259</cdr:y>
    </cdr:from>
    <cdr:to>
      <cdr:x>0.25648</cdr:x>
      <cdr:y>0.37731</cdr:y>
    </cdr:to>
    <cdr:sp macro="" textlink="">
      <cdr:nvSpPr>
        <cdr:cNvPr id="8" name="Accolade fermante 1">
          <a:extLst xmlns:a="http://schemas.openxmlformats.org/drawingml/2006/main">
            <a:ext uri="{FF2B5EF4-FFF2-40B4-BE49-F238E27FC236}">
              <a16:creationId xmlns:a16="http://schemas.microsoft.com/office/drawing/2014/main" xmlns="" id="{5DF573EB-5126-47B5-84F9-1BB16B00B890}"/>
            </a:ext>
          </a:extLst>
        </cdr:cNvPr>
        <cdr:cNvSpPr/>
      </cdr:nvSpPr>
      <cdr:spPr>
        <a:xfrm xmlns:a="http://schemas.openxmlformats.org/drawingml/2006/main" rot="-5400000">
          <a:off x="998012" y="860412"/>
          <a:ext cx="95244" cy="254021"/>
        </a:xfrm>
        <a:prstGeom xmlns:a="http://schemas.openxmlformats.org/drawingml/2006/main" prst="rightBrace">
          <a:avLst/>
        </a:prstGeom>
        <a:ln xmlns:a="http://schemas.openxmlformats.org/drawingml/2006/main" w="9525">
          <a:solidFill>
            <a:srgbClr val="ED8B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fr-FR" sz="1100"/>
        </a:p>
      </cdr:txBody>
    </cdr:sp>
  </cdr:relSizeAnchor>
  <cdr:relSizeAnchor xmlns:cdr="http://schemas.openxmlformats.org/drawingml/2006/chartDrawing">
    <cdr:from>
      <cdr:x>0.88148</cdr:x>
      <cdr:y>0.59722</cdr:y>
    </cdr:from>
    <cdr:to>
      <cdr:x>0.93704</cdr:x>
      <cdr:y>0.63194</cdr:y>
    </cdr:to>
    <cdr:sp macro="" textlink="">
      <cdr:nvSpPr>
        <cdr:cNvPr id="10" name="Accolade fermante 3">
          <a:extLst xmlns:a="http://schemas.openxmlformats.org/drawingml/2006/main">
            <a:ext uri="{FF2B5EF4-FFF2-40B4-BE49-F238E27FC236}">
              <a16:creationId xmlns:a16="http://schemas.microsoft.com/office/drawing/2014/main" xmlns="" id="{5DF573EB-5126-47B5-84F9-1BB16B00B890}"/>
            </a:ext>
          </a:extLst>
        </cdr:cNvPr>
        <cdr:cNvSpPr/>
      </cdr:nvSpPr>
      <cdr:spPr>
        <a:xfrm xmlns:a="http://schemas.openxmlformats.org/drawingml/2006/main" rot="-5400000">
          <a:off x="4109514" y="1558904"/>
          <a:ext cx="95244" cy="254021"/>
        </a:xfrm>
        <a:prstGeom xmlns:a="http://schemas.openxmlformats.org/drawingml/2006/main" prst="rightBrace">
          <a:avLst/>
        </a:prstGeom>
        <a:ln xmlns:a="http://schemas.openxmlformats.org/drawingml/2006/main" w="9525">
          <a:solidFill>
            <a:srgbClr val="ED8B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fr-FR" sz="1100"/>
        </a:p>
      </cdr:txBody>
    </cdr:sp>
  </cdr:relSizeAnchor>
  <cdr:relSizeAnchor xmlns:cdr="http://schemas.openxmlformats.org/drawingml/2006/chartDrawing">
    <cdr:from>
      <cdr:x>0.19606</cdr:x>
      <cdr:y>0.23747</cdr:y>
    </cdr:from>
    <cdr:to>
      <cdr:x>0.26319</cdr:x>
      <cdr:y>0.31462</cdr:y>
    </cdr:to>
    <cdr:sp macro="" textlink="">
      <cdr:nvSpPr>
        <cdr:cNvPr id="11" name="ZoneTexte 4">
          <a:extLst xmlns:a="http://schemas.openxmlformats.org/drawingml/2006/main">
            <a:ext uri="{FF2B5EF4-FFF2-40B4-BE49-F238E27FC236}">
              <a16:creationId xmlns:a16="http://schemas.microsoft.com/office/drawing/2014/main" xmlns="" id="{332F4349-0E7D-4B89-93BA-4B5222211A54}"/>
            </a:ext>
          </a:extLst>
        </cdr:cNvPr>
        <cdr:cNvSpPr txBox="1"/>
      </cdr:nvSpPr>
      <cdr:spPr>
        <a:xfrm xmlns:a="http://schemas.openxmlformats.org/drawingml/2006/main">
          <a:off x="896386" y="651414"/>
          <a:ext cx="306919" cy="211665"/>
        </a:xfrm>
        <a:prstGeom xmlns:a="http://schemas.openxmlformats.org/drawingml/2006/main" prst="rect">
          <a:avLst/>
        </a:prstGeom>
        <a:solidFill xmlns:a="http://schemas.openxmlformats.org/drawingml/2006/main">
          <a:srgbClr val="ED8B00"/>
        </a:solidFill>
        <a:ln xmlns:a="http://schemas.openxmlformats.org/drawingml/2006/main">
          <a:solidFill>
            <a:srgbClr val="ED8B00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900" b="1">
              <a:solidFill>
                <a:schemeClr val="bg1"/>
              </a:solidFill>
            </a:rPr>
            <a:t>30</a:t>
          </a:r>
        </a:p>
      </cdr:txBody>
    </cdr:sp>
  </cdr:relSizeAnchor>
  <cdr:relSizeAnchor xmlns:cdr="http://schemas.openxmlformats.org/drawingml/2006/chartDrawing">
    <cdr:from>
      <cdr:x>0.65</cdr:x>
      <cdr:y>0.41589</cdr:y>
    </cdr:from>
    <cdr:to>
      <cdr:x>0.71713</cdr:x>
      <cdr:y>0.49305</cdr:y>
    </cdr:to>
    <cdr:sp macro="" textlink="">
      <cdr:nvSpPr>
        <cdr:cNvPr id="12" name="ZoneTexte 1">
          <a:extLst xmlns:a="http://schemas.openxmlformats.org/drawingml/2006/main">
            <a:ext uri="{FF2B5EF4-FFF2-40B4-BE49-F238E27FC236}">
              <a16:creationId xmlns:a16="http://schemas.microsoft.com/office/drawing/2014/main" xmlns="" id="{41B487EA-0957-4C4B-A835-E117CEF3C226}"/>
            </a:ext>
          </a:extLst>
        </cdr:cNvPr>
        <cdr:cNvSpPr txBox="1"/>
      </cdr:nvSpPr>
      <cdr:spPr>
        <a:xfrm xmlns:a="http://schemas.openxmlformats.org/drawingml/2006/main">
          <a:off x="2971802" y="1140872"/>
          <a:ext cx="306919" cy="211665"/>
        </a:xfrm>
        <a:prstGeom xmlns:a="http://schemas.openxmlformats.org/drawingml/2006/main" prst="rect">
          <a:avLst/>
        </a:prstGeom>
        <a:solidFill xmlns:a="http://schemas.openxmlformats.org/drawingml/2006/main">
          <a:srgbClr val="ED8B0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900" b="1">
              <a:solidFill>
                <a:schemeClr val="bg1"/>
              </a:solidFill>
            </a:rPr>
            <a:t>10</a:t>
          </a:r>
        </a:p>
      </cdr:txBody>
    </cdr:sp>
  </cdr:relSizeAnchor>
  <cdr:relSizeAnchor xmlns:cdr="http://schemas.openxmlformats.org/drawingml/2006/chartDrawing">
    <cdr:from>
      <cdr:x>0.87685</cdr:x>
      <cdr:y>0.48534</cdr:y>
    </cdr:from>
    <cdr:to>
      <cdr:x>0.94398</cdr:x>
      <cdr:y>0.5625</cdr:y>
    </cdr:to>
    <cdr:sp macro="" textlink="">
      <cdr:nvSpPr>
        <cdr:cNvPr id="14" name="ZoneTexte 1">
          <a:extLst xmlns:a="http://schemas.openxmlformats.org/drawingml/2006/main">
            <a:ext uri="{FF2B5EF4-FFF2-40B4-BE49-F238E27FC236}">
              <a16:creationId xmlns:a16="http://schemas.microsoft.com/office/drawing/2014/main" xmlns="" id="{41B487EA-0957-4C4B-A835-E117CEF3C226}"/>
            </a:ext>
          </a:extLst>
        </cdr:cNvPr>
        <cdr:cNvSpPr txBox="1"/>
      </cdr:nvSpPr>
      <cdr:spPr>
        <a:xfrm xmlns:a="http://schemas.openxmlformats.org/drawingml/2006/main">
          <a:off x="4008960" y="1331379"/>
          <a:ext cx="306918" cy="211666"/>
        </a:xfrm>
        <a:prstGeom xmlns:a="http://schemas.openxmlformats.org/drawingml/2006/main" prst="rect">
          <a:avLst/>
        </a:prstGeom>
        <a:solidFill xmlns:a="http://schemas.openxmlformats.org/drawingml/2006/main">
          <a:srgbClr val="ED8B00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fr-FR" sz="900" b="1">
              <a:solidFill>
                <a:schemeClr val="bg1"/>
              </a:solidFill>
            </a:rPr>
            <a:t>5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0</xdr:rowOff>
    </xdr:from>
    <xdr:to>
      <xdr:col>8</xdr:col>
      <xdr:colOff>498474</xdr:colOff>
      <xdr:row>41</xdr:row>
      <xdr:rowOff>98423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75253EC8-4567-4263-B2B6-073C3D319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0</xdr:rowOff>
    </xdr:from>
    <xdr:to>
      <xdr:col>4</xdr:col>
      <xdr:colOff>201706</xdr:colOff>
      <xdr:row>30</xdr:row>
      <xdr:rowOff>10147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xmlns="" id="{485EF5D3-D7BE-40F8-AE8A-8E2893479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0</xdr:rowOff>
    </xdr:from>
    <xdr:to>
      <xdr:col>7</xdr:col>
      <xdr:colOff>58833</xdr:colOff>
      <xdr:row>35</xdr:row>
      <xdr:rowOff>5291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62F007F6-7866-4CCA-8FC3-DE90ED54B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15</xdr:row>
      <xdr:rowOff>0</xdr:rowOff>
    </xdr:from>
    <xdr:to>
      <xdr:col>5</xdr:col>
      <xdr:colOff>615500</xdr:colOff>
      <xdr:row>30</xdr:row>
      <xdr:rowOff>80625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025B63DA-82BB-4667-9E9D-0FD61967F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15</xdr:row>
      <xdr:rowOff>0</xdr:rowOff>
    </xdr:from>
    <xdr:to>
      <xdr:col>2</xdr:col>
      <xdr:colOff>742500</xdr:colOff>
      <xdr:row>30</xdr:row>
      <xdr:rowOff>80625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D57914BD-4345-4E8A-9D3E-9F840A2C5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0</xdr:rowOff>
    </xdr:from>
    <xdr:to>
      <xdr:col>5</xdr:col>
      <xdr:colOff>546006</xdr:colOff>
      <xdr:row>44</xdr:row>
      <xdr:rowOff>9805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B3B7F84A-31D3-468D-ADAF-600FE140F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0</xdr:rowOff>
    </xdr:from>
    <xdr:to>
      <xdr:col>5</xdr:col>
      <xdr:colOff>326651</xdr:colOff>
      <xdr:row>34</xdr:row>
      <xdr:rowOff>69757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2E40C514-22AF-4857-9C0C-BF24F6731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0</xdr:rowOff>
    </xdr:from>
    <xdr:to>
      <xdr:col>5</xdr:col>
      <xdr:colOff>438709</xdr:colOff>
      <xdr:row>28</xdr:row>
      <xdr:rowOff>138393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3D3B3B1D-3A93-468B-A415-19E665EBC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0</xdr:rowOff>
    </xdr:from>
    <xdr:to>
      <xdr:col>8</xdr:col>
      <xdr:colOff>445833</xdr:colOff>
      <xdr:row>51</xdr:row>
      <xdr:rowOff>55790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01DF338B-9B30-40B8-AF1E-5878A468F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0</xdr:rowOff>
    </xdr:from>
    <xdr:to>
      <xdr:col>5</xdr:col>
      <xdr:colOff>754529</xdr:colOff>
      <xdr:row>31</xdr:row>
      <xdr:rowOff>57150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23</xdr:row>
      <xdr:rowOff>179293</xdr:rowOff>
    </xdr:from>
    <xdr:to>
      <xdr:col>7</xdr:col>
      <xdr:colOff>555999</xdr:colOff>
      <xdr:row>37</xdr:row>
      <xdr:rowOff>100852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D389AA29-0C5D-483E-AEA4-B461528F3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0</xdr:rowOff>
    </xdr:from>
    <xdr:to>
      <xdr:col>4</xdr:col>
      <xdr:colOff>78161</xdr:colOff>
      <xdr:row>27</xdr:row>
      <xdr:rowOff>156881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8775CF24-7643-4DCF-8EA8-F55568418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0</xdr:rowOff>
    </xdr:from>
    <xdr:to>
      <xdr:col>5</xdr:col>
      <xdr:colOff>599141</xdr:colOff>
      <xdr:row>56</xdr:row>
      <xdr:rowOff>155762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31750</xdr:rowOff>
    </xdr:from>
    <xdr:to>
      <xdr:col>4</xdr:col>
      <xdr:colOff>789454</xdr:colOff>
      <xdr:row>55</xdr:row>
      <xdr:rowOff>3549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491EC2C6-296A-4D83-99B2-35C763A75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0</xdr:rowOff>
    </xdr:from>
    <xdr:to>
      <xdr:col>3</xdr:col>
      <xdr:colOff>342340</xdr:colOff>
      <xdr:row>31</xdr:row>
      <xdr:rowOff>120743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F085627A-72CA-4EF4-A25A-B75608101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3</xdr:col>
      <xdr:colOff>432828</xdr:colOff>
      <xdr:row>49</xdr:row>
      <xdr:rowOff>165006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xmlns="" id="{7F6F6626-D7C7-4B3C-850D-C30E9B90D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27</xdr:row>
      <xdr:rowOff>0</xdr:rowOff>
    </xdr:from>
    <xdr:to>
      <xdr:col>6</xdr:col>
      <xdr:colOff>76200</xdr:colOff>
      <xdr:row>42</xdr:row>
      <xdr:rowOff>76200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94B49D1A-5A35-4237-A10A-D22934D95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0</xdr:rowOff>
    </xdr:from>
    <xdr:to>
      <xdr:col>5</xdr:col>
      <xdr:colOff>470647</xdr:colOff>
      <xdr:row>31</xdr:row>
      <xdr:rowOff>98612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3349E4E4-96F4-4273-8854-F988A1EA4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0</xdr:rowOff>
    </xdr:from>
    <xdr:to>
      <xdr:col>5</xdr:col>
      <xdr:colOff>671233</xdr:colOff>
      <xdr:row>34</xdr:row>
      <xdr:rowOff>41183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3AAC02B0-D0E6-451C-A721-8C94C9131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0</xdr:rowOff>
    </xdr:from>
    <xdr:to>
      <xdr:col>6</xdr:col>
      <xdr:colOff>593912</xdr:colOff>
      <xdr:row>34</xdr:row>
      <xdr:rowOff>108137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3853BF3E-DC91-45E3-B470-9C67C92D0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0</xdr:rowOff>
    </xdr:from>
    <xdr:to>
      <xdr:col>3</xdr:col>
      <xdr:colOff>333374</xdr:colOff>
      <xdr:row>39</xdr:row>
      <xdr:rowOff>95250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5A95C29A-B574-4351-83F9-F841D58C2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127001</xdr:rowOff>
    </xdr:from>
    <xdr:to>
      <xdr:col>3</xdr:col>
      <xdr:colOff>27735</xdr:colOff>
      <xdr:row>39</xdr:row>
      <xdr:rowOff>142876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0FBC5CFC-FA8C-496A-92AC-CF361DDD6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0</xdr:rowOff>
    </xdr:from>
    <xdr:to>
      <xdr:col>6</xdr:col>
      <xdr:colOff>561975</xdr:colOff>
      <xdr:row>31</xdr:row>
      <xdr:rowOff>118004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65DF888D-1634-44DF-9C88-1FF069C7F9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0</xdr:rowOff>
    </xdr:from>
    <xdr:to>
      <xdr:col>4</xdr:col>
      <xdr:colOff>828675</xdr:colOff>
      <xdr:row>35</xdr:row>
      <xdr:rowOff>38101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0</xdr:rowOff>
    </xdr:from>
    <xdr:to>
      <xdr:col>4</xdr:col>
      <xdr:colOff>431850</xdr:colOff>
      <xdr:row>33</xdr:row>
      <xdr:rowOff>37317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E5271AA0-3D08-46C4-9AE9-77694B152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0</xdr:rowOff>
    </xdr:from>
    <xdr:to>
      <xdr:col>4</xdr:col>
      <xdr:colOff>705971</xdr:colOff>
      <xdr:row>30</xdr:row>
      <xdr:rowOff>28574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78B9539B-4B0A-417B-AC28-19200A77E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0</xdr:rowOff>
    </xdr:from>
    <xdr:to>
      <xdr:col>6</xdr:col>
      <xdr:colOff>12607</xdr:colOff>
      <xdr:row>33</xdr:row>
      <xdr:rowOff>51393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xmlns="" id="{EA6465FE-6FD9-486D-97D1-B336E986C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Excel_INJEP">
  <a:themeElements>
    <a:clrScheme name="couleurs INJEP">
      <a:dk1>
        <a:sysClr val="windowText" lastClr="000000"/>
      </a:dk1>
      <a:lt1>
        <a:sysClr val="window" lastClr="FFFFFF"/>
      </a:lt1>
      <a:dk2>
        <a:srgbClr val="00A9A0"/>
      </a:dk2>
      <a:lt2>
        <a:srgbClr val="AFAA9E"/>
      </a:lt2>
      <a:accent1>
        <a:srgbClr val="BCCF00"/>
      </a:accent1>
      <a:accent2>
        <a:srgbClr val="F9B000"/>
      </a:accent2>
      <a:accent3>
        <a:srgbClr val="D682B5"/>
      </a:accent3>
      <a:accent4>
        <a:srgbClr val="A5D6D1"/>
      </a:accent4>
      <a:accent5>
        <a:srgbClr val="9F4091"/>
      </a:accent5>
      <a:accent6>
        <a:srgbClr val="6CBE99"/>
      </a:accent6>
      <a:hlink>
        <a:srgbClr val="0080FF"/>
      </a:hlink>
      <a:folHlink>
        <a:srgbClr val="5EAEFF"/>
      </a:folHlink>
    </a:clrScheme>
    <a:fontScheme name="Office Classique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2:D52"/>
  <sheetViews>
    <sheetView tabSelected="1" zoomScaleNormal="100" zoomScaleSheetLayoutView="85" workbookViewId="0">
      <pane ySplit="11" topLeftCell="A12" activePane="bottomLeft" state="frozen"/>
      <selection pane="bottomLeft" activeCell="C1" sqref="C1"/>
    </sheetView>
  </sheetViews>
  <sheetFormatPr baseColWidth="10" defaultRowHeight="12.75" customHeight="1"/>
  <cols>
    <col min="1" max="1" width="12.25" style="1" customWidth="1"/>
    <col min="2" max="2" width="10.375" style="1" customWidth="1"/>
    <col min="3" max="3" width="99" style="1" customWidth="1"/>
    <col min="4" max="4" width="11" style="1"/>
    <col min="5" max="5" width="11.25" style="1" customWidth="1"/>
    <col min="6" max="16384" width="11" style="1"/>
  </cols>
  <sheetData>
    <row r="2" spans="1:4" ht="12.75" customHeight="1">
      <c r="C2" s="139" t="s">
        <v>180</v>
      </c>
    </row>
    <row r="3" spans="1:4" ht="12.75" customHeight="1">
      <c r="C3" s="139"/>
    </row>
    <row r="4" spans="1:4" ht="12.75" customHeight="1">
      <c r="C4" s="139"/>
    </row>
    <row r="5" spans="1:4" ht="12.75" customHeight="1">
      <c r="C5" s="139"/>
    </row>
    <row r="6" spans="1:4" ht="12.75" customHeight="1">
      <c r="C6" s="139"/>
    </row>
    <row r="7" spans="1:4" ht="12.75" customHeight="1">
      <c r="C7" s="139"/>
    </row>
    <row r="8" spans="1:4" ht="12.75" customHeight="1">
      <c r="C8" s="139"/>
    </row>
    <row r="11" spans="1:4" s="4" customFormat="1" ht="12.75" customHeight="1">
      <c r="A11" s="2" t="s">
        <v>195</v>
      </c>
      <c r="B11" s="32" t="s">
        <v>196</v>
      </c>
      <c r="C11" s="3" t="s">
        <v>181</v>
      </c>
      <c r="D11" s="6"/>
    </row>
    <row r="12" spans="1:4" s="4" customFormat="1" ht="12.75" customHeight="1">
      <c r="A12" s="15">
        <v>1</v>
      </c>
      <c r="B12" s="33">
        <v>7</v>
      </c>
      <c r="C12" s="5" t="s">
        <v>249</v>
      </c>
      <c r="D12" s="6"/>
    </row>
    <row r="13" spans="1:4" s="4" customFormat="1" ht="12.75" customHeight="1">
      <c r="A13" s="15">
        <v>2</v>
      </c>
      <c r="B13" s="33">
        <v>8</v>
      </c>
      <c r="C13" s="5" t="s">
        <v>250</v>
      </c>
      <c r="D13" s="6"/>
    </row>
    <row r="14" spans="1:4" s="4" customFormat="1" ht="12.75" customHeight="1">
      <c r="A14" s="15">
        <v>3</v>
      </c>
      <c r="B14" s="33">
        <v>9</v>
      </c>
      <c r="C14" s="5" t="s">
        <v>251</v>
      </c>
      <c r="D14" s="6"/>
    </row>
    <row r="15" spans="1:4" s="4" customFormat="1" ht="12.75" customHeight="1">
      <c r="A15" s="9">
        <v>4</v>
      </c>
      <c r="B15" s="33">
        <v>12</v>
      </c>
      <c r="C15" s="5" t="s">
        <v>252</v>
      </c>
      <c r="D15" s="6"/>
    </row>
    <row r="16" spans="1:4" s="4" customFormat="1" ht="12.75" customHeight="1">
      <c r="A16" s="9">
        <v>5</v>
      </c>
      <c r="B16" s="33">
        <v>12</v>
      </c>
      <c r="C16" s="5" t="s">
        <v>253</v>
      </c>
      <c r="D16" s="6"/>
    </row>
    <row r="17" spans="1:4" s="4" customFormat="1" ht="12.75" customHeight="1">
      <c r="A17" s="9">
        <v>6</v>
      </c>
      <c r="B17" s="33">
        <v>13</v>
      </c>
      <c r="C17" s="5" t="s">
        <v>254</v>
      </c>
      <c r="D17" s="6"/>
    </row>
    <row r="18" spans="1:4" s="4" customFormat="1" ht="12.75" customHeight="1">
      <c r="A18" s="9">
        <v>7</v>
      </c>
      <c r="B18" s="33">
        <v>14</v>
      </c>
      <c r="C18" s="5" t="s">
        <v>255</v>
      </c>
      <c r="D18" s="6"/>
    </row>
    <row r="19" spans="1:4" s="4" customFormat="1" ht="12.75" customHeight="1">
      <c r="A19" s="9">
        <v>8</v>
      </c>
      <c r="B19" s="33">
        <v>15</v>
      </c>
      <c r="C19" s="5" t="s">
        <v>256</v>
      </c>
      <c r="D19" s="6"/>
    </row>
    <row r="20" spans="1:4" s="4" customFormat="1" ht="12.75" customHeight="1">
      <c r="A20" s="9">
        <v>9</v>
      </c>
      <c r="B20" s="33">
        <v>16</v>
      </c>
      <c r="C20" s="5" t="s">
        <v>257</v>
      </c>
      <c r="D20" s="6"/>
    </row>
    <row r="21" spans="1:4" s="4" customFormat="1" ht="12.75" customHeight="1">
      <c r="A21" s="9">
        <v>10</v>
      </c>
      <c r="B21" s="33">
        <v>16</v>
      </c>
      <c r="C21" s="5" t="s">
        <v>258</v>
      </c>
      <c r="D21" s="6"/>
    </row>
    <row r="22" spans="1:4" s="4" customFormat="1" ht="12.75" customHeight="1">
      <c r="A22" s="9">
        <v>11</v>
      </c>
      <c r="B22" s="33">
        <v>18</v>
      </c>
      <c r="C22" s="5" t="s">
        <v>259</v>
      </c>
      <c r="D22" s="6"/>
    </row>
    <row r="23" spans="1:4" s="4" customFormat="1" ht="12.75" customHeight="1">
      <c r="A23" s="9">
        <v>12</v>
      </c>
      <c r="B23" s="33">
        <v>19</v>
      </c>
      <c r="C23" s="5" t="s">
        <v>260</v>
      </c>
      <c r="D23" s="6"/>
    </row>
    <row r="24" spans="1:4" s="4" customFormat="1" ht="12.75" customHeight="1">
      <c r="A24" s="9">
        <v>13</v>
      </c>
      <c r="B24" s="33">
        <v>20</v>
      </c>
      <c r="C24" s="5" t="s">
        <v>261</v>
      </c>
      <c r="D24" s="6"/>
    </row>
    <row r="25" spans="1:4" s="4" customFormat="1" ht="12.75" customHeight="1">
      <c r="A25" s="9">
        <v>14</v>
      </c>
      <c r="B25" s="33">
        <v>21</v>
      </c>
      <c r="C25" s="5" t="s">
        <v>262</v>
      </c>
      <c r="D25" s="6"/>
    </row>
    <row r="26" spans="1:4" s="4" customFormat="1" ht="12.75" customHeight="1">
      <c r="A26" s="9">
        <v>15</v>
      </c>
      <c r="B26" s="33">
        <v>22</v>
      </c>
      <c r="C26" s="5" t="s">
        <v>263</v>
      </c>
      <c r="D26" s="6"/>
    </row>
    <row r="27" spans="1:4" s="4" customFormat="1" ht="12.75" customHeight="1">
      <c r="A27" s="9">
        <v>16</v>
      </c>
      <c r="B27" s="33">
        <v>23</v>
      </c>
      <c r="C27" s="5" t="s">
        <v>264</v>
      </c>
      <c r="D27" s="6"/>
    </row>
    <row r="28" spans="1:4" s="4" customFormat="1" ht="12.75" customHeight="1">
      <c r="A28" s="9">
        <v>17</v>
      </c>
      <c r="B28" s="33">
        <v>24</v>
      </c>
      <c r="C28" s="5" t="s">
        <v>265</v>
      </c>
      <c r="D28" s="6"/>
    </row>
    <row r="29" spans="1:4" s="4" customFormat="1" ht="12.75" customHeight="1">
      <c r="A29" s="9">
        <v>18</v>
      </c>
      <c r="B29" s="33">
        <v>25</v>
      </c>
      <c r="C29" s="5" t="s">
        <v>266</v>
      </c>
      <c r="D29" s="6"/>
    </row>
    <row r="30" spans="1:4" s="4" customFormat="1" ht="12.75" customHeight="1">
      <c r="A30" s="9">
        <v>19</v>
      </c>
      <c r="B30" s="33">
        <v>25</v>
      </c>
      <c r="C30" s="5" t="s">
        <v>267</v>
      </c>
      <c r="D30" s="6"/>
    </row>
    <row r="31" spans="1:4" s="4" customFormat="1" ht="12.75" customHeight="1">
      <c r="A31" s="9">
        <v>20</v>
      </c>
      <c r="B31" s="33">
        <v>26</v>
      </c>
      <c r="C31" s="5" t="s">
        <v>268</v>
      </c>
      <c r="D31" s="6"/>
    </row>
    <row r="32" spans="1:4" s="4" customFormat="1" ht="12.75" customHeight="1">
      <c r="A32" s="9">
        <v>21</v>
      </c>
      <c r="B32" s="33">
        <v>27</v>
      </c>
      <c r="C32" s="5" t="s">
        <v>269</v>
      </c>
      <c r="D32" s="6"/>
    </row>
    <row r="33" spans="1:4" s="4" customFormat="1" ht="12.75" customHeight="1">
      <c r="A33" s="9">
        <v>22</v>
      </c>
      <c r="B33" s="33">
        <v>28</v>
      </c>
      <c r="C33" s="5" t="s">
        <v>270</v>
      </c>
      <c r="D33" s="6"/>
    </row>
    <row r="34" spans="1:4" s="4" customFormat="1" ht="12.75" customHeight="1">
      <c r="A34" s="9">
        <v>23</v>
      </c>
      <c r="B34" s="33">
        <v>28</v>
      </c>
      <c r="C34" s="5" t="s">
        <v>271</v>
      </c>
      <c r="D34" s="6"/>
    </row>
    <row r="35" spans="1:4" s="4" customFormat="1" ht="12.75" customHeight="1">
      <c r="A35" s="9">
        <v>24</v>
      </c>
      <c r="B35" s="33">
        <v>29</v>
      </c>
      <c r="C35" s="5" t="s">
        <v>272</v>
      </c>
      <c r="D35" s="6"/>
    </row>
    <row r="36" spans="1:4" s="4" customFormat="1" ht="12.75" customHeight="1">
      <c r="A36" s="9">
        <v>25</v>
      </c>
      <c r="B36" s="33">
        <v>30</v>
      </c>
      <c r="C36" s="5" t="s">
        <v>273</v>
      </c>
      <c r="D36" s="6"/>
    </row>
    <row r="37" spans="1:4" s="4" customFormat="1" ht="12.75" customHeight="1">
      <c r="A37" s="9">
        <v>26</v>
      </c>
      <c r="B37" s="33">
        <v>32</v>
      </c>
      <c r="C37" s="5" t="s">
        <v>248</v>
      </c>
      <c r="D37" s="6"/>
    </row>
    <row r="38" spans="1:4" s="4" customFormat="1" ht="12.75" customHeight="1">
      <c r="A38" s="9">
        <v>27</v>
      </c>
      <c r="B38" s="33">
        <v>33</v>
      </c>
      <c r="C38" s="5" t="s">
        <v>274</v>
      </c>
      <c r="D38" s="6"/>
    </row>
    <row r="39" spans="1:4" s="4" customFormat="1" ht="12.75" customHeight="1">
      <c r="A39" s="9">
        <v>28</v>
      </c>
      <c r="B39" s="33">
        <v>34</v>
      </c>
      <c r="C39" s="5" t="s">
        <v>277</v>
      </c>
      <c r="D39" s="6"/>
    </row>
    <row r="40" spans="1:4" s="4" customFormat="1" ht="12.75" customHeight="1">
      <c r="A40" s="9">
        <v>29</v>
      </c>
      <c r="B40" s="33">
        <v>35</v>
      </c>
      <c r="C40" s="5" t="s">
        <v>293</v>
      </c>
      <c r="D40" s="6"/>
    </row>
    <row r="41" spans="1:4" s="6" customFormat="1" ht="12.75" customHeight="1">
      <c r="A41" s="9">
        <v>30</v>
      </c>
      <c r="B41" s="33">
        <v>37</v>
      </c>
      <c r="C41" s="5" t="s">
        <v>294</v>
      </c>
    </row>
    <row r="42" spans="1:4" s="4" customFormat="1" ht="12.75" customHeight="1">
      <c r="A42" s="9">
        <v>31</v>
      </c>
      <c r="B42" s="33">
        <v>38</v>
      </c>
      <c r="C42" s="5" t="s">
        <v>295</v>
      </c>
      <c r="D42" s="6"/>
    </row>
    <row r="43" spans="1:4" s="6" customFormat="1" ht="12.75" customHeight="1">
      <c r="A43" s="9">
        <v>32</v>
      </c>
      <c r="B43" s="33">
        <v>40</v>
      </c>
      <c r="C43" s="5" t="s">
        <v>296</v>
      </c>
    </row>
    <row r="44" spans="1:4" s="6" customFormat="1" ht="12.75" customHeight="1">
      <c r="A44" s="9">
        <v>33</v>
      </c>
      <c r="B44" s="33">
        <v>44</v>
      </c>
      <c r="C44" s="5" t="s">
        <v>297</v>
      </c>
    </row>
    <row r="45" spans="1:4" s="7" customFormat="1" ht="12.75" customHeight="1">
      <c r="A45" s="9">
        <v>34</v>
      </c>
      <c r="B45" s="33">
        <v>45</v>
      </c>
      <c r="C45" s="5" t="s">
        <v>292</v>
      </c>
      <c r="D45" s="6"/>
    </row>
    <row r="46" spans="1:4" ht="12.75" customHeight="1">
      <c r="A46" s="9">
        <v>35</v>
      </c>
      <c r="B46" s="33">
        <v>46</v>
      </c>
      <c r="C46" s="5" t="s">
        <v>298</v>
      </c>
      <c r="D46" s="6"/>
    </row>
    <row r="47" spans="1:4" ht="12.75" customHeight="1">
      <c r="A47" s="9">
        <v>36</v>
      </c>
      <c r="B47" s="33">
        <v>47</v>
      </c>
      <c r="C47" s="5" t="s">
        <v>299</v>
      </c>
      <c r="D47" s="6"/>
    </row>
    <row r="48" spans="1:4" ht="12.75" customHeight="1">
      <c r="A48" s="9">
        <v>37</v>
      </c>
      <c r="B48" s="33">
        <v>48</v>
      </c>
      <c r="C48" s="5" t="s">
        <v>300</v>
      </c>
      <c r="D48" s="6"/>
    </row>
    <row r="49" spans="1:4" ht="12.75" customHeight="1">
      <c r="A49" s="9">
        <v>38</v>
      </c>
      <c r="B49" s="33">
        <v>48</v>
      </c>
      <c r="C49" s="5" t="s">
        <v>301</v>
      </c>
      <c r="D49" s="6"/>
    </row>
    <row r="50" spans="1:4" ht="12.75" customHeight="1">
      <c r="A50" s="9">
        <v>39</v>
      </c>
      <c r="B50" s="33">
        <v>49</v>
      </c>
      <c r="C50" s="5" t="s">
        <v>302</v>
      </c>
      <c r="D50" s="6"/>
    </row>
    <row r="51" spans="1:4" ht="12.75" customHeight="1">
      <c r="A51" s="9">
        <v>40</v>
      </c>
      <c r="B51" s="33">
        <v>50</v>
      </c>
      <c r="C51" s="5" t="s">
        <v>303</v>
      </c>
      <c r="D51" s="6"/>
    </row>
    <row r="52" spans="1:4" ht="12.75" customHeight="1">
      <c r="A52" s="31">
        <v>41</v>
      </c>
      <c r="B52" s="34">
        <v>50</v>
      </c>
      <c r="C52" s="8" t="s">
        <v>304</v>
      </c>
      <c r="D52" s="6"/>
    </row>
  </sheetData>
  <mergeCells count="1">
    <mergeCell ref="C2:C8"/>
  </mergeCells>
  <hyperlinks>
    <hyperlink ref="A13" location="'G2'!A1" display="'G2'!A1"/>
    <hyperlink ref="A14" location="'G3'!A1" display="'G3'!A1"/>
    <hyperlink ref="A15" location="'G4'!A1" display="'G4'!A1"/>
    <hyperlink ref="A16" location="'G5'!A1" display="'G5'!A1"/>
    <hyperlink ref="A17" location="'G6'!A1" display="'G6'!A1"/>
    <hyperlink ref="A18" location="'G7'!A1" display="'G7'!A1"/>
    <hyperlink ref="A19" location="'G8'!A1" display="'G8'!A1"/>
    <hyperlink ref="A20" location="'G9'!A1" display="'G9'!A1"/>
    <hyperlink ref="A21" location="'G10'!A1" display="'G10'!A1"/>
    <hyperlink ref="A22" location="'G11'!A1" display="'G11'!A1"/>
    <hyperlink ref="A23" location="'G12'!A1" display="'G12'!A1"/>
    <hyperlink ref="A24" location="'G13'!A1" display="'G13'!A1"/>
    <hyperlink ref="A25" location="'G14'!A1" display="'G14'!A1"/>
    <hyperlink ref="A26" location="'G15'!A1" display="'G15'!A1"/>
    <hyperlink ref="A27" location="'G16'!A1" display="'G16'!A1"/>
    <hyperlink ref="A28" location="'G17'!A1" display="'G17'!A1"/>
    <hyperlink ref="A29" location="'G18'!A1" display="'G18'!A1"/>
    <hyperlink ref="A30" location="'G19'!A1" display="'G19'!A1"/>
    <hyperlink ref="A31" location="'G20'!A1" display="'G20'!A1"/>
    <hyperlink ref="A32" location="'G21'!A1" display="'G21'!A1"/>
    <hyperlink ref="A12" location="'G1'!A1" display="'G1'!A1"/>
    <hyperlink ref="A33" location="'G22'!A1" display="'G22'!A1"/>
    <hyperlink ref="A34" location="'G23'!A1" display="'G23'!A1"/>
    <hyperlink ref="A35" location="'G24'!A1" display="'G24'!A1"/>
    <hyperlink ref="A36" location="'G25'!A1" display="'G25'!A1"/>
    <hyperlink ref="A37" location="'G26'!A1" display="'G26'!A1"/>
    <hyperlink ref="A38" location="'G27'!A1" display="'G27'!A1"/>
    <hyperlink ref="A39" location="'G28'!A1" display="'G28'!A1"/>
    <hyperlink ref="A40" location="'G29'!A1" display="'G29'!A1"/>
    <hyperlink ref="A41" location="'G30'!A1" display="'G30'!A1"/>
    <hyperlink ref="A42" location="'G31'!A1" display="'G31'!A1"/>
    <hyperlink ref="A43" location="'G32'!A1" display="'G32'!A1"/>
    <hyperlink ref="A44" location="'G33'!A1" display="'G33'!A1"/>
    <hyperlink ref="A45" location="'G34'!A1" display="'G34'!A1"/>
    <hyperlink ref="A46" location="'G35'!A1" display="'G35'!A1"/>
    <hyperlink ref="A47" location="'G36'!A1" display="'G36'!A1"/>
    <hyperlink ref="A48" location="'G37'!A1" display="'G37'!A1"/>
    <hyperlink ref="A49" location="'G38'!A1" display="'G38'!A1"/>
    <hyperlink ref="A50" location="'G39'!A1" display="'G39'!A1"/>
    <hyperlink ref="A51" location="'G40'!A1" display="'G40'!A1"/>
    <hyperlink ref="A52" location="'G41'!A1" display="'G41'!A1"/>
  </hyperlinks>
  <pageMargins left="0.70866141732283472" right="0.70866141732283472" top="0.74803149606299213" bottom="0.74803149606299213" header="0.31496062992125984" footer="0.31496062992125984"/>
  <pageSetup paperSize="9" scale="53" orientation="landscape" verticalDpi="0" r:id="rId1"/>
  <headerFooter>
    <oddFooter>Page &amp;P de &amp;N</oddFooter>
  </headerFooter>
  <colBreaks count="1" manualBreakCount="1">
    <brk id="3" max="39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pageSetUpPr fitToPage="1"/>
  </sheetPr>
  <dimension ref="A1:F17"/>
  <sheetViews>
    <sheetView zoomScale="85" zoomScaleNormal="85" workbookViewId="0"/>
  </sheetViews>
  <sheetFormatPr baseColWidth="10" defaultRowHeight="14.25"/>
  <cols>
    <col min="1" max="1" width="34.5" style="35" customWidth="1"/>
    <col min="2" max="4" width="11" style="121"/>
    <col min="5" max="16384" width="11" style="35"/>
  </cols>
  <sheetData>
    <row r="1" spans="1:6" s="16" customFormat="1" ht="15">
      <c r="A1" s="17" t="s">
        <v>182</v>
      </c>
      <c r="B1" s="112"/>
      <c r="C1" s="112"/>
      <c r="D1" s="112"/>
    </row>
    <row r="2" spans="1:6" s="10" customFormat="1">
      <c r="B2" s="13"/>
      <c r="C2" s="13"/>
      <c r="D2" s="13"/>
    </row>
    <row r="3" spans="1:6" s="10" customFormat="1" ht="15" customHeight="1">
      <c r="A3" s="141" t="s">
        <v>202</v>
      </c>
      <c r="B3" s="141"/>
      <c r="C3" s="141"/>
      <c r="D3" s="141"/>
      <c r="E3" s="141"/>
      <c r="F3" s="141"/>
    </row>
    <row r="5" spans="1:6">
      <c r="B5" s="114" t="s">
        <v>71</v>
      </c>
      <c r="C5" s="114" t="s">
        <v>72</v>
      </c>
      <c r="D5" s="114" t="s">
        <v>73</v>
      </c>
      <c r="E5" s="48"/>
      <c r="F5" s="48"/>
    </row>
    <row r="6" spans="1:6">
      <c r="A6" s="36" t="s">
        <v>82</v>
      </c>
      <c r="B6" s="116">
        <v>57.8</v>
      </c>
      <c r="C6" s="116">
        <v>43.6</v>
      </c>
      <c r="D6" s="116">
        <v>33.5</v>
      </c>
      <c r="E6" s="48"/>
      <c r="F6" s="48"/>
    </row>
    <row r="7" spans="1:6">
      <c r="A7" s="37" t="s">
        <v>83</v>
      </c>
      <c r="B7" s="118">
        <v>28.6</v>
      </c>
      <c r="C7" s="118">
        <v>33.4</v>
      </c>
      <c r="D7" s="118">
        <v>33.700000000000003</v>
      </c>
      <c r="E7" s="48"/>
      <c r="F7" s="48"/>
    </row>
    <row r="8" spans="1:6">
      <c r="A8" s="37" t="s">
        <v>84</v>
      </c>
      <c r="B8" s="118">
        <v>6</v>
      </c>
      <c r="C8" s="118">
        <v>10.7</v>
      </c>
      <c r="D8" s="118">
        <v>16.3</v>
      </c>
      <c r="E8" s="48"/>
      <c r="F8" s="48"/>
    </row>
    <row r="9" spans="1:6">
      <c r="A9" s="37" t="s">
        <v>85</v>
      </c>
      <c r="B9" s="118">
        <v>7.6</v>
      </c>
      <c r="C9" s="118">
        <v>12.3</v>
      </c>
      <c r="D9" s="118">
        <v>16.5</v>
      </c>
      <c r="E9" s="48"/>
      <c r="F9" s="48"/>
    </row>
    <row r="10" spans="1:6">
      <c r="A10" s="37" t="s">
        <v>70</v>
      </c>
      <c r="B10" s="118">
        <v>0</v>
      </c>
      <c r="C10" s="118">
        <v>0</v>
      </c>
      <c r="D10" s="118">
        <v>0.1</v>
      </c>
      <c r="E10" s="48"/>
      <c r="F10" s="48"/>
    </row>
    <row r="11" spans="1:6" ht="15">
      <c r="A11" s="49" t="s">
        <v>25</v>
      </c>
      <c r="B11" s="123">
        <v>100</v>
      </c>
      <c r="C11" s="123">
        <v>100</v>
      </c>
      <c r="D11" s="123">
        <v>100</v>
      </c>
      <c r="E11" s="48"/>
      <c r="F11" s="48"/>
    </row>
    <row r="13" spans="1:6" ht="15">
      <c r="A13" s="35" t="s">
        <v>197</v>
      </c>
    </row>
    <row r="14" spans="1:6" ht="15">
      <c r="A14" s="35" t="s">
        <v>205</v>
      </c>
    </row>
    <row r="15" spans="1:6">
      <c r="A15" s="35" t="s">
        <v>203</v>
      </c>
    </row>
    <row r="16" spans="1:6" ht="15">
      <c r="A16" s="35" t="s">
        <v>351</v>
      </c>
    </row>
    <row r="17" spans="1:1">
      <c r="A17" s="35" t="s">
        <v>204</v>
      </c>
    </row>
  </sheetData>
  <mergeCells count="1">
    <mergeCell ref="A3:F3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pageSetUpPr fitToPage="1"/>
  </sheetPr>
  <dimension ref="A1:U37"/>
  <sheetViews>
    <sheetView zoomScale="85" zoomScaleNormal="85" workbookViewId="0"/>
  </sheetViews>
  <sheetFormatPr baseColWidth="10" defaultRowHeight="14.25"/>
  <cols>
    <col min="1" max="1" width="17.125" style="35" customWidth="1"/>
    <col min="2" max="5" width="11" style="121"/>
    <col min="6" max="16384" width="11" style="35"/>
  </cols>
  <sheetData>
    <row r="1" spans="1:10" s="16" customFormat="1" ht="15">
      <c r="A1" s="17" t="s">
        <v>182</v>
      </c>
      <c r="B1" s="112"/>
      <c r="C1" s="112"/>
      <c r="D1" s="112"/>
      <c r="E1" s="112"/>
    </row>
    <row r="2" spans="1:10" s="10" customFormat="1">
      <c r="B2" s="13"/>
      <c r="C2" s="13"/>
      <c r="D2" s="13"/>
      <c r="E2" s="13"/>
    </row>
    <row r="3" spans="1:10" s="10" customFormat="1" ht="14.25" customHeight="1">
      <c r="A3" s="140" t="s">
        <v>208</v>
      </c>
      <c r="B3" s="140"/>
      <c r="C3" s="140"/>
      <c r="D3" s="140"/>
      <c r="E3" s="140"/>
      <c r="F3" s="140"/>
      <c r="G3" s="140"/>
      <c r="H3" s="140"/>
      <c r="I3" s="140"/>
    </row>
    <row r="4" spans="1:10" s="10" customFormat="1" ht="14.25" customHeight="1">
      <c r="A4" s="140"/>
      <c r="B4" s="140"/>
      <c r="C4" s="140"/>
      <c r="D4" s="140"/>
      <c r="E4" s="140"/>
      <c r="F4" s="140"/>
      <c r="G4" s="140"/>
      <c r="H4" s="140"/>
      <c r="I4" s="140"/>
    </row>
    <row r="5" spans="1:10">
      <c r="A5" s="54"/>
      <c r="B5" s="124"/>
      <c r="C5" s="124"/>
      <c r="D5" s="124"/>
      <c r="E5" s="124"/>
      <c r="F5" s="54"/>
      <c r="G5" s="51"/>
      <c r="H5" s="52"/>
      <c r="I5" s="50"/>
      <c r="J5" s="50"/>
    </row>
    <row r="6" spans="1:10" ht="57">
      <c r="B6" s="114" t="s">
        <v>82</v>
      </c>
      <c r="C6" s="114" t="s">
        <v>83</v>
      </c>
      <c r="D6" s="114" t="s">
        <v>84</v>
      </c>
      <c r="E6" s="114" t="s">
        <v>85</v>
      </c>
      <c r="F6" s="55"/>
      <c r="G6" s="52"/>
      <c r="H6" s="50"/>
      <c r="I6" s="50"/>
      <c r="J6" s="48"/>
    </row>
    <row r="7" spans="1:10">
      <c r="A7" s="36" t="s">
        <v>49</v>
      </c>
      <c r="B7" s="116">
        <v>33.1</v>
      </c>
      <c r="C7" s="116">
        <v>33.799999999999997</v>
      </c>
      <c r="D7" s="116">
        <v>18.600000000000001</v>
      </c>
      <c r="E7" s="116">
        <v>14.5</v>
      </c>
      <c r="F7" s="55"/>
      <c r="G7" s="52"/>
      <c r="H7" s="50"/>
      <c r="I7" s="50"/>
      <c r="J7" s="48"/>
    </row>
    <row r="8" spans="1:10">
      <c r="A8" s="37" t="s">
        <v>52</v>
      </c>
      <c r="B8" s="118">
        <v>37</v>
      </c>
      <c r="C8" s="118">
        <v>41.1</v>
      </c>
      <c r="D8" s="118">
        <v>12</v>
      </c>
      <c r="E8" s="118">
        <v>9.9</v>
      </c>
      <c r="F8" s="55"/>
      <c r="G8" s="52"/>
      <c r="H8" s="50"/>
      <c r="I8" s="50"/>
      <c r="J8" s="48"/>
    </row>
    <row r="9" spans="1:10">
      <c r="A9" s="37" t="s">
        <v>81</v>
      </c>
      <c r="B9" s="118">
        <v>42.5</v>
      </c>
      <c r="C9" s="118">
        <v>40.299999999999997</v>
      </c>
      <c r="D9" s="118">
        <v>9.3000000000000007</v>
      </c>
      <c r="E9" s="118">
        <v>7.9</v>
      </c>
      <c r="F9" s="55"/>
      <c r="G9" s="52"/>
      <c r="H9" s="50"/>
      <c r="I9" s="50"/>
      <c r="J9" s="48"/>
    </row>
    <row r="10" spans="1:10">
      <c r="A10" s="37" t="s">
        <v>51</v>
      </c>
      <c r="B10" s="118">
        <v>44.5</v>
      </c>
      <c r="C10" s="118">
        <v>37.200000000000003</v>
      </c>
      <c r="D10" s="118">
        <v>7.1</v>
      </c>
      <c r="E10" s="118">
        <v>11.2</v>
      </c>
      <c r="F10" s="55"/>
      <c r="G10" s="52"/>
      <c r="H10" s="50"/>
      <c r="I10" s="50"/>
      <c r="J10" s="48"/>
    </row>
    <row r="11" spans="1:10">
      <c r="A11" s="37" t="s">
        <v>53</v>
      </c>
      <c r="B11" s="118">
        <v>51.8</v>
      </c>
      <c r="C11" s="118">
        <v>25.7</v>
      </c>
      <c r="D11" s="118">
        <v>12.4</v>
      </c>
      <c r="E11" s="118">
        <v>10</v>
      </c>
      <c r="F11" s="55"/>
      <c r="G11" s="52"/>
      <c r="H11" s="50"/>
      <c r="I11" s="50"/>
      <c r="J11" s="48"/>
    </row>
    <row r="12" spans="1:10">
      <c r="A12" s="37" t="s">
        <v>54</v>
      </c>
      <c r="B12" s="118">
        <v>56.7</v>
      </c>
      <c r="C12" s="118">
        <v>25</v>
      </c>
      <c r="D12" s="118">
        <v>8.6</v>
      </c>
      <c r="E12" s="118">
        <v>9.8000000000000007</v>
      </c>
      <c r="F12" s="55"/>
      <c r="G12" s="52"/>
      <c r="H12" s="50"/>
      <c r="I12" s="50"/>
      <c r="J12" s="48"/>
    </row>
    <row r="13" spans="1:10">
      <c r="A13" s="37" t="s">
        <v>48</v>
      </c>
      <c r="B13" s="118">
        <v>60.6</v>
      </c>
      <c r="C13" s="118">
        <v>32.1</v>
      </c>
      <c r="D13" s="118">
        <v>2.2000000000000002</v>
      </c>
      <c r="E13" s="118">
        <v>5.0999999999999996</v>
      </c>
      <c r="F13" s="55"/>
      <c r="G13" s="52"/>
      <c r="H13" s="50"/>
      <c r="I13" s="50"/>
      <c r="J13" s="48"/>
    </row>
    <row r="14" spans="1:10">
      <c r="A14" s="38" t="s">
        <v>50</v>
      </c>
      <c r="B14" s="120">
        <v>68.3</v>
      </c>
      <c r="C14" s="120">
        <v>23.9</v>
      </c>
      <c r="D14" s="120">
        <v>2.7</v>
      </c>
      <c r="E14" s="120">
        <v>5.0999999999999996</v>
      </c>
      <c r="F14" s="55"/>
      <c r="G14" s="52"/>
      <c r="H14" s="50"/>
      <c r="I14" s="50"/>
      <c r="J14" s="48"/>
    </row>
    <row r="15" spans="1:10">
      <c r="A15" s="54"/>
      <c r="B15" s="124"/>
      <c r="C15" s="124"/>
      <c r="D15" s="124"/>
      <c r="E15" s="124"/>
      <c r="F15" s="55"/>
      <c r="G15" s="52"/>
      <c r="H15" s="50"/>
      <c r="I15" s="50"/>
      <c r="J15" s="48"/>
    </row>
    <row r="16" spans="1:10" ht="15">
      <c r="A16" s="53" t="s">
        <v>206</v>
      </c>
      <c r="B16" s="125"/>
      <c r="C16" s="125"/>
      <c r="D16" s="125"/>
      <c r="E16" s="125"/>
      <c r="F16" s="53"/>
      <c r="G16" s="53"/>
    </row>
    <row r="17" spans="1:7" ht="15">
      <c r="A17" s="53" t="s">
        <v>207</v>
      </c>
      <c r="B17" s="125"/>
      <c r="C17" s="125"/>
      <c r="D17" s="125"/>
      <c r="E17" s="125"/>
      <c r="F17" s="53"/>
      <c r="G17" s="53"/>
    </row>
    <row r="18" spans="1:7" ht="15">
      <c r="A18" s="53" t="s">
        <v>352</v>
      </c>
      <c r="B18" s="125"/>
      <c r="C18" s="125"/>
      <c r="D18" s="125"/>
      <c r="E18" s="125"/>
      <c r="F18" s="53"/>
      <c r="G18" s="53"/>
    </row>
    <row r="19" spans="1:7">
      <c r="A19" s="53" t="s">
        <v>340</v>
      </c>
      <c r="B19" s="125"/>
      <c r="C19" s="125"/>
      <c r="D19" s="125"/>
      <c r="E19" s="125"/>
      <c r="F19" s="53"/>
      <c r="G19" s="53"/>
    </row>
    <row r="37" spans="21:21">
      <c r="U37" s="35">
        <v>33.1</v>
      </c>
    </row>
  </sheetData>
  <mergeCells count="1">
    <mergeCell ref="A3:I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rowBreaks count="1" manualBreakCount="1">
    <brk id="19" max="8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>
    <pageSetUpPr fitToPage="1"/>
  </sheetPr>
  <dimension ref="A1:I19"/>
  <sheetViews>
    <sheetView zoomScale="85" zoomScaleNormal="85" workbookViewId="0"/>
  </sheetViews>
  <sheetFormatPr baseColWidth="10" defaultRowHeight="14.25"/>
  <cols>
    <col min="1" max="1" width="14.875" style="35" customWidth="1"/>
    <col min="2" max="7" width="11" style="121"/>
    <col min="8" max="16384" width="11" style="35"/>
  </cols>
  <sheetData>
    <row r="1" spans="1:9" s="16" customFormat="1" ht="15">
      <c r="A1" s="17" t="s">
        <v>182</v>
      </c>
      <c r="B1" s="112"/>
      <c r="C1" s="112"/>
      <c r="D1" s="112"/>
      <c r="E1" s="112"/>
      <c r="F1" s="112"/>
      <c r="G1" s="112"/>
    </row>
    <row r="2" spans="1:9" s="10" customFormat="1">
      <c r="B2" s="13"/>
      <c r="C2" s="13"/>
      <c r="D2" s="13"/>
      <c r="E2" s="13"/>
      <c r="F2" s="13"/>
      <c r="G2" s="13"/>
    </row>
    <row r="3" spans="1:9" s="10" customFormat="1" ht="14.25" customHeight="1">
      <c r="A3" s="140" t="s">
        <v>209</v>
      </c>
      <c r="B3" s="140"/>
      <c r="C3" s="140"/>
      <c r="D3" s="140"/>
      <c r="E3" s="140"/>
      <c r="F3" s="140"/>
      <c r="G3" s="140"/>
      <c r="H3" s="140"/>
      <c r="I3" s="140"/>
    </row>
    <row r="4" spans="1:9" s="10" customFormat="1" ht="14.25" customHeight="1">
      <c r="A4" s="140"/>
      <c r="B4" s="140"/>
      <c r="C4" s="140"/>
      <c r="D4" s="140"/>
      <c r="E4" s="140"/>
      <c r="F4" s="140"/>
      <c r="G4" s="140"/>
      <c r="H4" s="140"/>
      <c r="I4" s="140"/>
    </row>
    <row r="6" spans="1:9" ht="42.75">
      <c r="B6" s="114" t="s">
        <v>96</v>
      </c>
      <c r="C6" s="114" t="s">
        <v>97</v>
      </c>
      <c r="D6" s="114" t="s">
        <v>178</v>
      </c>
      <c r="E6" s="114" t="s">
        <v>98</v>
      </c>
      <c r="F6" s="114" t="s">
        <v>99</v>
      </c>
      <c r="G6" s="114" t="s">
        <v>100</v>
      </c>
    </row>
    <row r="7" spans="1:9">
      <c r="A7" s="36" t="s">
        <v>50</v>
      </c>
      <c r="B7" s="116">
        <v>2.8</v>
      </c>
      <c r="C7" s="116">
        <v>48.2</v>
      </c>
      <c r="D7" s="116">
        <v>43.6</v>
      </c>
      <c r="E7" s="116">
        <v>2.2000000000000002</v>
      </c>
      <c r="F7" s="116">
        <v>2.8</v>
      </c>
      <c r="G7" s="116">
        <v>0.4</v>
      </c>
    </row>
    <row r="8" spans="1:9">
      <c r="A8" s="37" t="s">
        <v>53</v>
      </c>
      <c r="B8" s="118">
        <v>9.5</v>
      </c>
      <c r="C8" s="118">
        <v>69.8</v>
      </c>
      <c r="D8" s="118">
        <v>4.7</v>
      </c>
      <c r="E8" s="118">
        <v>8.6</v>
      </c>
      <c r="F8" s="118">
        <v>6.2</v>
      </c>
      <c r="G8" s="118">
        <v>1.2</v>
      </c>
    </row>
    <row r="9" spans="1:9">
      <c r="A9" s="37" t="s">
        <v>49</v>
      </c>
      <c r="B9" s="118">
        <v>16.2</v>
      </c>
      <c r="C9" s="118">
        <v>66.099999999999994</v>
      </c>
      <c r="D9" s="118">
        <v>12.4</v>
      </c>
      <c r="E9" s="118">
        <v>2.5</v>
      </c>
      <c r="F9" s="118">
        <v>0.9</v>
      </c>
      <c r="G9" s="118">
        <v>1.9</v>
      </c>
    </row>
    <row r="10" spans="1:9">
      <c r="A10" s="37" t="s">
        <v>54</v>
      </c>
      <c r="B10" s="118">
        <v>16.7</v>
      </c>
      <c r="C10" s="118">
        <v>56.6</v>
      </c>
      <c r="D10" s="118">
        <v>8.1</v>
      </c>
      <c r="E10" s="118">
        <v>10.7</v>
      </c>
      <c r="F10" s="118">
        <v>6.6</v>
      </c>
      <c r="G10" s="118">
        <v>1.4</v>
      </c>
    </row>
    <row r="11" spans="1:9">
      <c r="A11" s="37" t="s">
        <v>51</v>
      </c>
      <c r="B11" s="118">
        <v>53.4</v>
      </c>
      <c r="C11" s="118">
        <v>3.5</v>
      </c>
      <c r="D11" s="118">
        <v>11.3</v>
      </c>
      <c r="E11" s="118">
        <v>29</v>
      </c>
      <c r="F11" s="118">
        <v>1.1000000000000001</v>
      </c>
      <c r="G11" s="118">
        <v>1.7</v>
      </c>
    </row>
    <row r="12" spans="1:9">
      <c r="A12" s="37" t="s">
        <v>48</v>
      </c>
      <c r="B12" s="118">
        <v>57.1</v>
      </c>
      <c r="C12" s="118">
        <v>5.2</v>
      </c>
      <c r="D12" s="118">
        <v>11.4</v>
      </c>
      <c r="E12" s="118">
        <v>22</v>
      </c>
      <c r="F12" s="118">
        <v>3.8</v>
      </c>
      <c r="G12" s="118">
        <v>0.5</v>
      </c>
    </row>
    <row r="13" spans="1:9">
      <c r="A13" s="37" t="s">
        <v>52</v>
      </c>
      <c r="B13" s="118">
        <v>72.5</v>
      </c>
      <c r="C13" s="118">
        <v>5.2</v>
      </c>
      <c r="D13" s="118">
        <v>6.2</v>
      </c>
      <c r="E13" s="118">
        <v>15.4</v>
      </c>
      <c r="F13" s="118">
        <v>0.7</v>
      </c>
      <c r="G13" s="118"/>
    </row>
    <row r="14" spans="1:9">
      <c r="A14" s="38" t="s">
        <v>81</v>
      </c>
      <c r="B14" s="120">
        <v>78.2</v>
      </c>
      <c r="C14" s="120">
        <v>0.8</v>
      </c>
      <c r="D14" s="120">
        <v>6.4</v>
      </c>
      <c r="E14" s="120">
        <v>13.6</v>
      </c>
      <c r="F14" s="120">
        <v>0.3</v>
      </c>
      <c r="G14" s="120">
        <v>0.7</v>
      </c>
    </row>
    <row r="16" spans="1:9" ht="15">
      <c r="A16" s="35" t="s">
        <v>199</v>
      </c>
    </row>
    <row r="17" spans="1:1" ht="15">
      <c r="A17" s="35" t="s">
        <v>200</v>
      </c>
    </row>
    <row r="18" spans="1:1" ht="15">
      <c r="A18" s="35" t="s">
        <v>353</v>
      </c>
    </row>
    <row r="19" spans="1:1">
      <c r="A19" s="35" t="s">
        <v>210</v>
      </c>
    </row>
  </sheetData>
  <mergeCells count="1">
    <mergeCell ref="A3:I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rowBreaks count="1" manualBreakCount="1">
    <brk id="20" max="9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>
    <pageSetUpPr fitToPage="1"/>
  </sheetPr>
  <dimension ref="A1:I18"/>
  <sheetViews>
    <sheetView zoomScale="85" zoomScaleNormal="85" workbookViewId="0"/>
  </sheetViews>
  <sheetFormatPr baseColWidth="10" defaultRowHeight="14.25"/>
  <cols>
    <col min="1" max="1" width="16.375" style="35" customWidth="1"/>
    <col min="2" max="2" width="12.625" style="121" customWidth="1"/>
    <col min="3" max="16384" width="11" style="35"/>
  </cols>
  <sheetData>
    <row r="1" spans="1:9" s="16" customFormat="1" ht="15">
      <c r="A1" s="17" t="s">
        <v>182</v>
      </c>
      <c r="B1" s="112"/>
    </row>
    <row r="2" spans="1:9" s="10" customFormat="1">
      <c r="B2" s="13"/>
    </row>
    <row r="3" spans="1:9" s="10" customFormat="1" ht="14.25" customHeight="1">
      <c r="A3" s="140" t="s">
        <v>211</v>
      </c>
      <c r="B3" s="140"/>
      <c r="C3" s="140"/>
      <c r="D3" s="140"/>
      <c r="E3" s="140"/>
      <c r="F3" s="140"/>
      <c r="G3" s="140"/>
      <c r="H3" s="140"/>
      <c r="I3" s="56"/>
    </row>
    <row r="4" spans="1:9" s="10" customFormat="1" ht="14.25" customHeight="1">
      <c r="A4" s="140"/>
      <c r="B4" s="140"/>
      <c r="C4" s="140"/>
      <c r="D4" s="140"/>
      <c r="E4" s="140"/>
      <c r="F4" s="140"/>
      <c r="G4" s="140"/>
      <c r="H4" s="140"/>
      <c r="I4" s="56"/>
    </row>
    <row r="5" spans="1:9" s="10" customFormat="1" ht="14.25" customHeight="1">
      <c r="A5" s="56"/>
      <c r="B5" s="126"/>
      <c r="C5" s="56"/>
      <c r="D5" s="56"/>
      <c r="E5" s="56"/>
      <c r="F5" s="56"/>
      <c r="G5" s="56"/>
      <c r="H5" s="56"/>
      <c r="I5" s="56"/>
    </row>
    <row r="6" spans="1:9" ht="42.75">
      <c r="B6" s="114" t="s">
        <v>212</v>
      </c>
    </row>
    <row r="7" spans="1:9">
      <c r="A7" s="36" t="s">
        <v>106</v>
      </c>
      <c r="B7" s="116">
        <v>48.9</v>
      </c>
    </row>
    <row r="8" spans="1:9">
      <c r="A8" s="37" t="s">
        <v>109</v>
      </c>
      <c r="B8" s="118">
        <v>21.6</v>
      </c>
    </row>
    <row r="9" spans="1:9">
      <c r="A9" s="37" t="s">
        <v>108</v>
      </c>
      <c r="B9" s="118">
        <v>12.4</v>
      </c>
    </row>
    <row r="10" spans="1:9">
      <c r="A10" s="37" t="s">
        <v>107</v>
      </c>
      <c r="B10" s="118">
        <v>11.9</v>
      </c>
    </row>
    <row r="11" spans="1:9">
      <c r="A11" s="37" t="s">
        <v>100</v>
      </c>
      <c r="B11" s="118">
        <v>3.1</v>
      </c>
    </row>
    <row r="12" spans="1:9">
      <c r="A12" s="37" t="s">
        <v>110</v>
      </c>
      <c r="B12" s="118">
        <v>2.2000000000000002</v>
      </c>
    </row>
    <row r="13" spans="1:9">
      <c r="A13" s="38" t="s">
        <v>70</v>
      </c>
      <c r="B13" s="120">
        <v>0</v>
      </c>
    </row>
    <row r="14" spans="1:9">
      <c r="A14" s="38" t="s">
        <v>81</v>
      </c>
      <c r="B14" s="120">
        <v>78.2</v>
      </c>
    </row>
    <row r="16" spans="1:9" ht="15">
      <c r="A16" s="35" t="s">
        <v>197</v>
      </c>
    </row>
    <row r="17" spans="1:1" ht="15">
      <c r="A17" s="35" t="s">
        <v>198</v>
      </c>
    </row>
    <row r="18" spans="1:1" ht="15">
      <c r="A18" s="35" t="s">
        <v>354</v>
      </c>
    </row>
  </sheetData>
  <mergeCells count="1">
    <mergeCell ref="A3:H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>
    <pageSetUpPr fitToPage="1"/>
  </sheetPr>
  <dimension ref="A1:I19"/>
  <sheetViews>
    <sheetView zoomScale="85" zoomScaleNormal="85" workbookViewId="0"/>
  </sheetViews>
  <sheetFormatPr baseColWidth="10" defaultRowHeight="14.25"/>
  <cols>
    <col min="1" max="1" width="16.125" style="35" customWidth="1"/>
    <col min="2" max="7" width="11" style="121"/>
    <col min="8" max="16384" width="11" style="35"/>
  </cols>
  <sheetData>
    <row r="1" spans="1:9" s="16" customFormat="1" ht="15">
      <c r="A1" s="17" t="s">
        <v>182</v>
      </c>
      <c r="B1" s="112"/>
      <c r="C1" s="112"/>
      <c r="D1" s="112"/>
      <c r="E1" s="112"/>
      <c r="F1" s="112"/>
      <c r="G1" s="112"/>
    </row>
    <row r="2" spans="1:9" s="10" customFormat="1">
      <c r="B2" s="13"/>
      <c r="C2" s="13"/>
      <c r="D2" s="13"/>
      <c r="E2" s="13"/>
      <c r="F2" s="13"/>
      <c r="G2" s="13"/>
    </row>
    <row r="3" spans="1:9" s="10" customFormat="1" ht="14.25" customHeight="1">
      <c r="A3" s="140" t="s">
        <v>213</v>
      </c>
      <c r="B3" s="140"/>
      <c r="C3" s="140"/>
      <c r="D3" s="140"/>
      <c r="E3" s="140"/>
      <c r="F3" s="140"/>
      <c r="G3" s="140"/>
      <c r="H3" s="56"/>
      <c r="I3" s="56"/>
    </row>
    <row r="4" spans="1:9">
      <c r="A4" s="140"/>
      <c r="B4" s="140"/>
      <c r="C4" s="140"/>
      <c r="D4" s="140"/>
      <c r="E4" s="140"/>
      <c r="F4" s="140"/>
      <c r="G4" s="140"/>
    </row>
    <row r="6" spans="1:9" ht="28.5">
      <c r="B6" s="114" t="s">
        <v>106</v>
      </c>
      <c r="C6" s="114" t="s">
        <v>107</v>
      </c>
      <c r="D6" s="114" t="s">
        <v>108</v>
      </c>
      <c r="E6" s="114" t="s">
        <v>109</v>
      </c>
      <c r="F6" s="114" t="s">
        <v>110</v>
      </c>
      <c r="G6" s="114" t="s">
        <v>100</v>
      </c>
    </row>
    <row r="7" spans="1:9">
      <c r="A7" s="36" t="s">
        <v>54</v>
      </c>
      <c r="B7" s="116">
        <v>10.4</v>
      </c>
      <c r="C7" s="116">
        <v>9.3000000000000007</v>
      </c>
      <c r="D7" s="116">
        <v>3.3</v>
      </c>
      <c r="E7" s="116">
        <v>66.3</v>
      </c>
      <c r="F7" s="116">
        <v>6.9</v>
      </c>
      <c r="G7" s="116">
        <v>3.7</v>
      </c>
    </row>
    <row r="8" spans="1:9">
      <c r="A8" s="37" t="s">
        <v>53</v>
      </c>
      <c r="B8" s="118">
        <v>18.2</v>
      </c>
      <c r="C8" s="118">
        <v>15.5</v>
      </c>
      <c r="D8" s="118">
        <v>11</v>
      </c>
      <c r="E8" s="118">
        <v>51.5</v>
      </c>
      <c r="F8" s="118">
        <v>2.2999999999999998</v>
      </c>
      <c r="G8" s="118">
        <v>1.6</v>
      </c>
    </row>
    <row r="9" spans="1:9">
      <c r="A9" s="37" t="s">
        <v>81</v>
      </c>
      <c r="B9" s="118">
        <v>39.200000000000003</v>
      </c>
      <c r="C9" s="118">
        <v>19.7</v>
      </c>
      <c r="D9" s="118">
        <v>27.9</v>
      </c>
      <c r="E9" s="118">
        <v>17.100000000000001</v>
      </c>
      <c r="F9" s="118">
        <v>0.9</v>
      </c>
      <c r="G9" s="118">
        <v>2.2000000000000002</v>
      </c>
    </row>
    <row r="10" spans="1:9">
      <c r="A10" s="37" t="s">
        <v>49</v>
      </c>
      <c r="B10" s="118">
        <v>47.9</v>
      </c>
      <c r="C10" s="118">
        <v>25.1</v>
      </c>
      <c r="D10" s="118">
        <v>12.5</v>
      </c>
      <c r="E10" s="118">
        <v>12.7</v>
      </c>
      <c r="F10" s="118">
        <v>1.2</v>
      </c>
      <c r="G10" s="118">
        <v>0.6</v>
      </c>
    </row>
    <row r="11" spans="1:9">
      <c r="A11" s="37" t="s">
        <v>52</v>
      </c>
      <c r="B11" s="118">
        <v>50.2</v>
      </c>
      <c r="C11" s="118">
        <v>25.9</v>
      </c>
      <c r="D11" s="118">
        <v>10.9</v>
      </c>
      <c r="E11" s="118">
        <v>12.8</v>
      </c>
      <c r="F11" s="118"/>
      <c r="G11" s="118">
        <v>0.1</v>
      </c>
    </row>
    <row r="12" spans="1:9">
      <c r="A12" s="37" t="s">
        <v>51</v>
      </c>
      <c r="B12" s="118">
        <v>55.4</v>
      </c>
      <c r="C12" s="118">
        <v>20</v>
      </c>
      <c r="D12" s="118">
        <v>15</v>
      </c>
      <c r="E12" s="118">
        <v>9.5</v>
      </c>
      <c r="F12" s="118"/>
      <c r="G12" s="118"/>
    </row>
    <row r="13" spans="1:9">
      <c r="A13" s="37" t="s">
        <v>50</v>
      </c>
      <c r="B13" s="118">
        <v>68</v>
      </c>
      <c r="C13" s="118">
        <v>4.3</v>
      </c>
      <c r="D13" s="118">
        <v>7.5</v>
      </c>
      <c r="E13" s="118">
        <v>11.8</v>
      </c>
      <c r="F13" s="118">
        <v>3.3</v>
      </c>
      <c r="G13" s="118">
        <v>5.2</v>
      </c>
    </row>
    <row r="14" spans="1:9">
      <c r="A14" s="38" t="s">
        <v>48</v>
      </c>
      <c r="B14" s="120">
        <v>71.099999999999994</v>
      </c>
      <c r="C14" s="120">
        <v>6</v>
      </c>
      <c r="D14" s="120">
        <v>10.1</v>
      </c>
      <c r="E14" s="120">
        <v>11.5</v>
      </c>
      <c r="F14" s="120">
        <v>0.7</v>
      </c>
      <c r="G14" s="120">
        <v>0.5</v>
      </c>
    </row>
    <row r="16" spans="1:9" ht="15">
      <c r="A16" s="35" t="s">
        <v>199</v>
      </c>
    </row>
    <row r="17" spans="1:1" ht="15">
      <c r="A17" s="35" t="s">
        <v>200</v>
      </c>
    </row>
    <row r="18" spans="1:1" ht="15">
      <c r="A18" s="35" t="s">
        <v>355</v>
      </c>
    </row>
    <row r="19" spans="1:1">
      <c r="A19" s="35" t="s">
        <v>339</v>
      </c>
    </row>
  </sheetData>
  <mergeCells count="1">
    <mergeCell ref="A3:G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rowBreaks count="1" manualBreakCount="1">
    <brk id="19" max="8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>
    <pageSetUpPr fitToPage="1"/>
  </sheetPr>
  <dimension ref="A1:I19"/>
  <sheetViews>
    <sheetView zoomScale="85" zoomScaleNormal="85" workbookViewId="0"/>
  </sheetViews>
  <sheetFormatPr baseColWidth="10" defaultRowHeight="14.25"/>
  <cols>
    <col min="1" max="1" width="15.5" style="35" customWidth="1"/>
    <col min="2" max="6" width="14.75" style="121" customWidth="1"/>
    <col min="7" max="16384" width="11" style="35"/>
  </cols>
  <sheetData>
    <row r="1" spans="1:9" s="16" customFormat="1" ht="15">
      <c r="A1" s="17" t="s">
        <v>182</v>
      </c>
      <c r="B1" s="112"/>
      <c r="C1" s="112"/>
      <c r="D1" s="112"/>
      <c r="E1" s="112"/>
      <c r="F1" s="112"/>
    </row>
    <row r="2" spans="1:9" s="10" customFormat="1">
      <c r="B2" s="13"/>
      <c r="C2" s="13"/>
      <c r="D2" s="13"/>
      <c r="E2" s="13"/>
      <c r="F2" s="13"/>
    </row>
    <row r="3" spans="1:9" s="10" customFormat="1" ht="14.25" customHeight="1">
      <c r="A3" s="140" t="s">
        <v>214</v>
      </c>
      <c r="B3" s="140"/>
      <c r="C3" s="140"/>
      <c r="D3" s="140"/>
      <c r="E3" s="140"/>
      <c r="F3" s="140"/>
      <c r="G3" s="140"/>
      <c r="H3" s="140"/>
      <c r="I3" s="56"/>
    </row>
    <row r="4" spans="1:9" ht="14.25" customHeight="1">
      <c r="A4" s="140"/>
      <c r="B4" s="140"/>
      <c r="C4" s="140"/>
      <c r="D4" s="140"/>
      <c r="E4" s="140"/>
      <c r="F4" s="140"/>
      <c r="G4" s="140"/>
      <c r="H4" s="140"/>
    </row>
    <row r="6" spans="1:9" ht="42.75">
      <c r="B6" s="114" t="s">
        <v>101</v>
      </c>
      <c r="C6" s="114" t="s">
        <v>102</v>
      </c>
      <c r="D6" s="114" t="s">
        <v>103</v>
      </c>
      <c r="E6" s="114" t="s">
        <v>104</v>
      </c>
      <c r="F6" s="114" t="s">
        <v>105</v>
      </c>
    </row>
    <row r="7" spans="1:9">
      <c r="A7" s="36" t="s">
        <v>50</v>
      </c>
      <c r="B7" s="116">
        <v>31.9</v>
      </c>
      <c r="C7" s="116">
        <v>28.1</v>
      </c>
      <c r="D7" s="116">
        <v>21.3</v>
      </c>
      <c r="E7" s="116">
        <v>6.5</v>
      </c>
      <c r="F7" s="116">
        <v>12.1</v>
      </c>
    </row>
    <row r="8" spans="1:9">
      <c r="A8" s="37" t="s">
        <v>53</v>
      </c>
      <c r="B8" s="118">
        <v>41.3</v>
      </c>
      <c r="C8" s="118">
        <v>43.8</v>
      </c>
      <c r="D8" s="118">
        <v>5.3</v>
      </c>
      <c r="E8" s="118">
        <v>9.6</v>
      </c>
      <c r="F8" s="118">
        <v>0</v>
      </c>
    </row>
    <row r="9" spans="1:9">
      <c r="A9" s="37" t="s">
        <v>54</v>
      </c>
      <c r="B9" s="118">
        <v>44.1</v>
      </c>
      <c r="C9" s="118">
        <v>45.1</v>
      </c>
      <c r="D9" s="118">
        <v>5.0999999999999996</v>
      </c>
      <c r="E9" s="118">
        <v>4.9000000000000004</v>
      </c>
      <c r="F9" s="118">
        <v>0.8</v>
      </c>
    </row>
    <row r="10" spans="1:9">
      <c r="A10" s="37" t="s">
        <v>49</v>
      </c>
      <c r="B10" s="118">
        <v>79.099999999999994</v>
      </c>
      <c r="C10" s="118">
        <v>12.7</v>
      </c>
      <c r="D10" s="118">
        <v>6.7</v>
      </c>
      <c r="E10" s="118">
        <v>1.4</v>
      </c>
      <c r="F10" s="118">
        <v>0.1</v>
      </c>
    </row>
    <row r="11" spans="1:9">
      <c r="A11" s="37" t="s">
        <v>52</v>
      </c>
      <c r="B11" s="118">
        <v>83.6</v>
      </c>
      <c r="C11" s="118">
        <v>4.2</v>
      </c>
      <c r="D11" s="118">
        <v>6</v>
      </c>
      <c r="E11" s="118">
        <v>4.8</v>
      </c>
      <c r="F11" s="118">
        <v>1.3</v>
      </c>
    </row>
    <row r="12" spans="1:9">
      <c r="A12" s="37" t="s">
        <v>48</v>
      </c>
      <c r="B12" s="118">
        <v>83.7</v>
      </c>
      <c r="C12" s="118">
        <v>5.4</v>
      </c>
      <c r="D12" s="118">
        <v>4.4000000000000004</v>
      </c>
      <c r="E12" s="118">
        <v>5.3</v>
      </c>
      <c r="F12" s="118">
        <v>1.3</v>
      </c>
    </row>
    <row r="13" spans="1:9">
      <c r="A13" s="37" t="s">
        <v>51</v>
      </c>
      <c r="B13" s="118">
        <v>88.5</v>
      </c>
      <c r="C13" s="118">
        <v>3.7</v>
      </c>
      <c r="D13" s="118">
        <v>2.2000000000000002</v>
      </c>
      <c r="E13" s="118">
        <v>4.9000000000000004</v>
      </c>
      <c r="F13" s="118">
        <v>0.6</v>
      </c>
    </row>
    <row r="14" spans="1:9">
      <c r="A14" s="38" t="s">
        <v>81</v>
      </c>
      <c r="B14" s="120">
        <v>89.4</v>
      </c>
      <c r="C14" s="120">
        <v>9.1999999999999993</v>
      </c>
      <c r="D14" s="120">
        <v>0.4</v>
      </c>
      <c r="E14" s="120">
        <v>0.6</v>
      </c>
      <c r="F14" s="120">
        <v>0.5</v>
      </c>
    </row>
    <row r="16" spans="1:9" ht="15">
      <c r="A16" s="35" t="s">
        <v>199</v>
      </c>
    </row>
    <row r="17" spans="1:1" ht="15">
      <c r="A17" s="35" t="s">
        <v>200</v>
      </c>
    </row>
    <row r="18" spans="1:1" ht="15">
      <c r="A18" s="35" t="s">
        <v>356</v>
      </c>
    </row>
    <row r="19" spans="1:1">
      <c r="A19" s="35" t="s">
        <v>215</v>
      </c>
    </row>
  </sheetData>
  <mergeCells count="1">
    <mergeCell ref="A3:H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rowBreaks count="1" manualBreakCount="1">
    <brk id="20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>
    <pageSetUpPr fitToPage="1"/>
  </sheetPr>
  <dimension ref="A1:I15"/>
  <sheetViews>
    <sheetView zoomScale="85" zoomScaleNormal="85" workbookViewId="0"/>
  </sheetViews>
  <sheetFormatPr baseColWidth="10" defaultRowHeight="14.25"/>
  <cols>
    <col min="1" max="1" width="19.625" style="35" customWidth="1"/>
    <col min="2" max="4" width="15.875" style="121" customWidth="1"/>
    <col min="5" max="16384" width="11" style="35"/>
  </cols>
  <sheetData>
    <row r="1" spans="1:9" s="16" customFormat="1" ht="15">
      <c r="A1" s="17" t="s">
        <v>182</v>
      </c>
      <c r="B1" s="112"/>
      <c r="C1" s="112"/>
      <c r="D1" s="112"/>
    </row>
    <row r="2" spans="1:9" s="10" customFormat="1">
      <c r="B2" s="13"/>
      <c r="C2" s="13"/>
      <c r="D2" s="13"/>
    </row>
    <row r="3" spans="1:9" s="10" customFormat="1" ht="14.25" customHeight="1">
      <c r="A3" s="140" t="s">
        <v>216</v>
      </c>
      <c r="B3" s="140"/>
      <c r="C3" s="140"/>
      <c r="D3" s="140"/>
      <c r="E3" s="140"/>
      <c r="F3" s="140"/>
      <c r="G3" s="140"/>
      <c r="H3" s="140"/>
      <c r="I3" s="56"/>
    </row>
    <row r="4" spans="1:9" s="10" customFormat="1" ht="14.25" customHeight="1">
      <c r="A4" s="140"/>
      <c r="B4" s="140"/>
      <c r="C4" s="140"/>
      <c r="D4" s="140"/>
      <c r="E4" s="140"/>
      <c r="F4" s="140"/>
      <c r="G4" s="140"/>
      <c r="H4" s="140"/>
      <c r="I4" s="56"/>
    </row>
    <row r="6" spans="1:9" ht="42.75">
      <c r="B6" s="127" t="s">
        <v>26</v>
      </c>
      <c r="C6" s="127" t="s">
        <v>117</v>
      </c>
      <c r="D6" s="127" t="s">
        <v>118</v>
      </c>
    </row>
    <row r="7" spans="1:9">
      <c r="A7" s="36" t="s">
        <v>95</v>
      </c>
      <c r="B7" s="116">
        <v>30.3</v>
      </c>
      <c r="C7" s="116">
        <v>10</v>
      </c>
      <c r="D7" s="116">
        <v>59.7</v>
      </c>
    </row>
    <row r="8" spans="1:9">
      <c r="A8" s="37" t="s">
        <v>21</v>
      </c>
      <c r="B8" s="118">
        <v>34.6</v>
      </c>
      <c r="C8" s="118">
        <v>11.2</v>
      </c>
      <c r="D8" s="118">
        <v>54.1</v>
      </c>
    </row>
    <row r="9" spans="1:9">
      <c r="A9" s="37" t="s">
        <v>28</v>
      </c>
      <c r="B9" s="118">
        <v>39.700000000000003</v>
      </c>
      <c r="C9" s="118">
        <v>9.6999999999999993</v>
      </c>
      <c r="D9" s="118">
        <v>50.5</v>
      </c>
    </row>
    <row r="10" spans="1:9">
      <c r="A10" s="38" t="s">
        <v>29</v>
      </c>
      <c r="B10" s="120">
        <v>43.5</v>
      </c>
      <c r="C10" s="120">
        <v>12.2</v>
      </c>
      <c r="D10" s="120">
        <v>44.3</v>
      </c>
    </row>
    <row r="12" spans="1:9" ht="15">
      <c r="A12" s="35" t="s">
        <v>197</v>
      </c>
    </row>
    <row r="13" spans="1:9" ht="15">
      <c r="A13" s="35" t="s">
        <v>198</v>
      </c>
    </row>
    <row r="14" spans="1:9" ht="15">
      <c r="A14" s="35" t="s">
        <v>357</v>
      </c>
    </row>
    <row r="15" spans="1:9">
      <c r="A15" s="35" t="s">
        <v>217</v>
      </c>
    </row>
  </sheetData>
  <mergeCells count="1">
    <mergeCell ref="A3:H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>
    <pageSetUpPr fitToPage="1"/>
  </sheetPr>
  <dimension ref="A1:I18"/>
  <sheetViews>
    <sheetView zoomScale="85" zoomScaleNormal="85" workbookViewId="0"/>
  </sheetViews>
  <sheetFormatPr baseColWidth="10" defaultRowHeight="14.25"/>
  <cols>
    <col min="1" max="1" width="15.375" style="35" customWidth="1"/>
    <col min="2" max="7" width="12.125" style="121" customWidth="1"/>
    <col min="8" max="16384" width="11" style="35"/>
  </cols>
  <sheetData>
    <row r="1" spans="1:9" s="16" customFormat="1" ht="15">
      <c r="A1" s="17" t="s">
        <v>182</v>
      </c>
      <c r="B1" s="112"/>
      <c r="C1" s="112"/>
      <c r="D1" s="112"/>
      <c r="E1" s="112"/>
      <c r="F1" s="112"/>
      <c r="G1" s="112"/>
    </row>
    <row r="2" spans="1:9" s="10" customFormat="1">
      <c r="B2" s="13"/>
      <c r="C2" s="13"/>
      <c r="D2" s="13"/>
      <c r="E2" s="13"/>
      <c r="F2" s="13"/>
      <c r="G2" s="13"/>
    </row>
    <row r="3" spans="1:9" s="10" customFormat="1" ht="14.25" customHeight="1">
      <c r="A3" s="140" t="s">
        <v>218</v>
      </c>
      <c r="B3" s="143"/>
      <c r="C3" s="143"/>
      <c r="D3" s="143"/>
      <c r="E3" s="143"/>
      <c r="F3" s="143"/>
      <c r="G3" s="143"/>
      <c r="H3" s="56"/>
      <c r="I3" s="56"/>
    </row>
    <row r="4" spans="1:9">
      <c r="A4" s="143"/>
      <c r="B4" s="143"/>
      <c r="C4" s="143"/>
      <c r="D4" s="143"/>
      <c r="E4" s="143"/>
      <c r="F4" s="143"/>
      <c r="G4" s="143"/>
    </row>
    <row r="6" spans="1:9" ht="71.25">
      <c r="B6" s="114" t="s">
        <v>111</v>
      </c>
      <c r="C6" s="114" t="s">
        <v>112</v>
      </c>
      <c r="D6" s="114" t="s">
        <v>113</v>
      </c>
      <c r="E6" s="114" t="s">
        <v>114</v>
      </c>
      <c r="F6" s="114" t="s">
        <v>115</v>
      </c>
      <c r="G6" s="114" t="s">
        <v>116</v>
      </c>
    </row>
    <row r="7" spans="1:9">
      <c r="A7" s="36" t="s">
        <v>53</v>
      </c>
      <c r="B7" s="116">
        <v>12.7</v>
      </c>
      <c r="C7" s="116">
        <v>10.1</v>
      </c>
      <c r="D7" s="116">
        <v>16.5</v>
      </c>
      <c r="E7" s="116">
        <v>10.4</v>
      </c>
      <c r="F7" s="116">
        <v>18.7</v>
      </c>
      <c r="G7" s="116">
        <v>31.5</v>
      </c>
    </row>
    <row r="8" spans="1:9">
      <c r="A8" s="37" t="s">
        <v>54</v>
      </c>
      <c r="B8" s="118">
        <v>3.8</v>
      </c>
      <c r="C8" s="118">
        <v>19.100000000000001</v>
      </c>
      <c r="D8" s="118">
        <v>24.3</v>
      </c>
      <c r="E8" s="118">
        <v>7.4</v>
      </c>
      <c r="F8" s="118">
        <v>9.1999999999999993</v>
      </c>
      <c r="G8" s="118">
        <v>36.299999999999997</v>
      </c>
    </row>
    <row r="9" spans="1:9">
      <c r="A9" s="37" t="s">
        <v>48</v>
      </c>
      <c r="B9" s="118">
        <v>2.2999999999999998</v>
      </c>
      <c r="C9" s="118">
        <v>4</v>
      </c>
      <c r="D9" s="118">
        <v>8.1</v>
      </c>
      <c r="E9" s="118">
        <v>4.5999999999999996</v>
      </c>
      <c r="F9" s="118">
        <v>15.9</v>
      </c>
      <c r="G9" s="118">
        <v>65.099999999999994</v>
      </c>
    </row>
    <row r="10" spans="1:9">
      <c r="A10" s="37" t="s">
        <v>50</v>
      </c>
      <c r="B10" s="118">
        <v>2.2999999999999998</v>
      </c>
      <c r="C10" s="118">
        <v>4</v>
      </c>
      <c r="D10" s="118">
        <v>8.1</v>
      </c>
      <c r="E10" s="118">
        <v>4.5999999999999996</v>
      </c>
      <c r="F10" s="118">
        <v>15.9</v>
      </c>
      <c r="G10" s="118">
        <v>65.099999999999994</v>
      </c>
    </row>
    <row r="11" spans="1:9">
      <c r="A11" s="37" t="s">
        <v>52</v>
      </c>
      <c r="B11" s="118">
        <v>2.7</v>
      </c>
      <c r="C11" s="118">
        <v>2.8</v>
      </c>
      <c r="D11" s="118">
        <v>12.4</v>
      </c>
      <c r="E11" s="118">
        <v>2.8</v>
      </c>
      <c r="F11" s="118">
        <v>10.1</v>
      </c>
      <c r="G11" s="118">
        <v>69.2</v>
      </c>
    </row>
    <row r="12" spans="1:9">
      <c r="A12" s="37" t="s">
        <v>49</v>
      </c>
      <c r="B12" s="118">
        <v>3.4</v>
      </c>
      <c r="C12" s="118">
        <v>6.4</v>
      </c>
      <c r="D12" s="118">
        <v>8.1999999999999993</v>
      </c>
      <c r="E12" s="118">
        <v>5.2</v>
      </c>
      <c r="F12" s="118">
        <v>5.8</v>
      </c>
      <c r="G12" s="118">
        <v>71</v>
      </c>
    </row>
    <row r="13" spans="1:9">
      <c r="A13" s="37" t="s">
        <v>51</v>
      </c>
      <c r="B13" s="118">
        <v>1.4</v>
      </c>
      <c r="C13" s="118">
        <v>2.9</v>
      </c>
      <c r="D13" s="118">
        <v>5.9</v>
      </c>
      <c r="E13" s="118">
        <v>4.5999999999999996</v>
      </c>
      <c r="F13" s="118">
        <v>11.9</v>
      </c>
      <c r="G13" s="118">
        <v>73.400000000000006</v>
      </c>
    </row>
    <row r="14" spans="1:9">
      <c r="A14" s="38" t="s">
        <v>81</v>
      </c>
      <c r="B14" s="120">
        <v>1.4</v>
      </c>
      <c r="C14" s="120">
        <v>1.7</v>
      </c>
      <c r="D14" s="120">
        <v>4.8</v>
      </c>
      <c r="E14" s="120">
        <v>3.2</v>
      </c>
      <c r="F14" s="120">
        <v>12</v>
      </c>
      <c r="G14" s="120">
        <v>76.900000000000006</v>
      </c>
    </row>
    <row r="16" spans="1:9" ht="15">
      <c r="A16" s="35" t="s">
        <v>197</v>
      </c>
    </row>
    <row r="17" spans="1:1" ht="15">
      <c r="A17" s="35" t="s">
        <v>200</v>
      </c>
    </row>
    <row r="18" spans="1:1" ht="15">
      <c r="A18" s="35" t="s">
        <v>358</v>
      </c>
    </row>
  </sheetData>
  <mergeCells count="1">
    <mergeCell ref="A3:G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rowBreaks count="1" manualBreakCount="1">
    <brk id="20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>
    <pageSetUpPr fitToPage="1"/>
  </sheetPr>
  <dimension ref="A1:I19"/>
  <sheetViews>
    <sheetView zoomScale="85" zoomScaleNormal="85" workbookViewId="0"/>
  </sheetViews>
  <sheetFormatPr baseColWidth="10" defaultRowHeight="14.25"/>
  <cols>
    <col min="1" max="1" width="11" style="35"/>
    <col min="2" max="2" width="11" style="121"/>
    <col min="3" max="16384" width="11" style="35"/>
  </cols>
  <sheetData>
    <row r="1" spans="1:9" s="16" customFormat="1" ht="15">
      <c r="A1" s="17" t="s">
        <v>182</v>
      </c>
      <c r="B1" s="112"/>
    </row>
    <row r="2" spans="1:9" s="10" customFormat="1">
      <c r="B2" s="13"/>
    </row>
    <row r="3" spans="1:9" s="10" customFormat="1" ht="14.25" customHeight="1">
      <c r="A3" s="140" t="s">
        <v>219</v>
      </c>
      <c r="B3" s="140"/>
      <c r="C3" s="140"/>
      <c r="D3" s="140"/>
      <c r="E3" s="140"/>
      <c r="F3" s="140"/>
      <c r="G3" s="140"/>
      <c r="H3" s="140"/>
      <c r="I3" s="56"/>
    </row>
    <row r="4" spans="1:9" s="10" customFormat="1" ht="14.25" customHeight="1">
      <c r="A4" s="140"/>
      <c r="B4" s="140"/>
      <c r="C4" s="140"/>
      <c r="D4" s="140"/>
      <c r="E4" s="140"/>
      <c r="F4" s="140"/>
      <c r="G4" s="140"/>
      <c r="H4" s="140"/>
      <c r="I4" s="56"/>
    </row>
    <row r="6" spans="1:9" ht="14.25" customHeight="1">
      <c r="B6" s="114" t="s">
        <v>222</v>
      </c>
    </row>
    <row r="7" spans="1:9">
      <c r="A7" s="36" t="s">
        <v>92</v>
      </c>
      <c r="B7" s="116">
        <v>30.8</v>
      </c>
    </row>
    <row r="8" spans="1:9">
      <c r="A8" s="37" t="s">
        <v>93</v>
      </c>
      <c r="B8" s="118">
        <v>56.7</v>
      </c>
    </row>
    <row r="9" spans="1:9">
      <c r="A9" s="38" t="s">
        <v>94</v>
      </c>
      <c r="B9" s="120">
        <v>12.5</v>
      </c>
    </row>
    <row r="10" spans="1:9">
      <c r="A10" s="61"/>
    </row>
    <row r="11" spans="1:9" ht="15">
      <c r="A11" s="61" t="s">
        <v>199</v>
      </c>
    </row>
    <row r="12" spans="1:9" ht="15">
      <c r="A12" s="61" t="s">
        <v>220</v>
      </c>
    </row>
    <row r="13" spans="1:9" ht="15">
      <c r="A13" s="61" t="s">
        <v>359</v>
      </c>
    </row>
    <row r="14" spans="1:9">
      <c r="A14" s="61"/>
    </row>
    <row r="15" spans="1:9">
      <c r="A15" s="61"/>
    </row>
    <row r="16" spans="1:9">
      <c r="A16" s="61"/>
    </row>
    <row r="17" spans="1:1">
      <c r="A17" s="61"/>
    </row>
    <row r="18" spans="1:1">
      <c r="A18" s="61"/>
    </row>
    <row r="19" spans="1:1">
      <c r="A19" s="61"/>
    </row>
  </sheetData>
  <mergeCells count="1">
    <mergeCell ref="A3:H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>
    <pageSetUpPr fitToPage="1"/>
  </sheetPr>
  <dimension ref="A1:N19"/>
  <sheetViews>
    <sheetView zoomScale="85" zoomScaleNormal="85" workbookViewId="0"/>
  </sheetViews>
  <sheetFormatPr baseColWidth="10" defaultRowHeight="14.25"/>
  <cols>
    <col min="1" max="1" width="17.25" style="35" customWidth="1"/>
    <col min="2" max="4" width="11" style="121"/>
    <col min="5" max="16384" width="11" style="35"/>
  </cols>
  <sheetData>
    <row r="1" spans="1:14" s="16" customFormat="1" ht="15">
      <c r="A1" s="17" t="s">
        <v>182</v>
      </c>
      <c r="B1" s="112"/>
      <c r="C1" s="112"/>
      <c r="D1" s="112"/>
    </row>
    <row r="2" spans="1:14" s="10" customFormat="1">
      <c r="B2" s="13"/>
      <c r="C2" s="13"/>
      <c r="D2" s="13"/>
    </row>
    <row r="3" spans="1:14" s="10" customFormat="1" ht="14.25" customHeight="1">
      <c r="A3" s="140" t="s">
        <v>221</v>
      </c>
      <c r="B3" s="140"/>
      <c r="C3" s="140"/>
      <c r="D3" s="140"/>
      <c r="E3" s="140"/>
      <c r="F3" s="140"/>
      <c r="G3" s="140"/>
      <c r="H3" s="140"/>
      <c r="I3" s="140"/>
    </row>
    <row r="4" spans="1:14" s="10" customFormat="1" ht="14.25" customHeight="1">
      <c r="A4" s="140"/>
      <c r="B4" s="140"/>
      <c r="C4" s="140"/>
      <c r="D4" s="140"/>
      <c r="E4" s="140"/>
      <c r="F4" s="140"/>
      <c r="G4" s="140"/>
      <c r="H4" s="140"/>
      <c r="I4" s="140"/>
    </row>
    <row r="6" spans="1:14">
      <c r="B6" s="144" t="s">
        <v>222</v>
      </c>
      <c r="C6" s="145"/>
      <c r="D6" s="146"/>
    </row>
    <row r="7" spans="1:14">
      <c r="B7" s="114" t="s">
        <v>92</v>
      </c>
      <c r="C7" s="114" t="s">
        <v>93</v>
      </c>
      <c r="D7" s="114" t="s">
        <v>94</v>
      </c>
    </row>
    <row r="8" spans="1:14" ht="14.25" customHeight="1">
      <c r="A8" s="63" t="s">
        <v>95</v>
      </c>
      <c r="B8" s="116">
        <v>37.4</v>
      </c>
      <c r="C8" s="116">
        <v>52.9</v>
      </c>
      <c r="D8" s="116">
        <v>9.6999999999999993</v>
      </c>
      <c r="N8" s="60"/>
    </row>
    <row r="9" spans="1:14" ht="14.25" customHeight="1">
      <c r="A9" s="64" t="s">
        <v>21</v>
      </c>
      <c r="B9" s="118">
        <v>31.9</v>
      </c>
      <c r="C9" s="118">
        <v>57.8</v>
      </c>
      <c r="D9" s="118">
        <v>10.3</v>
      </c>
      <c r="N9" s="60"/>
    </row>
    <row r="10" spans="1:14" ht="14.25" customHeight="1">
      <c r="A10" s="64" t="s">
        <v>28</v>
      </c>
      <c r="B10" s="118">
        <v>28.5</v>
      </c>
      <c r="C10" s="118">
        <v>61.8</v>
      </c>
      <c r="D10" s="118">
        <v>9.6999999999999993</v>
      </c>
      <c r="N10" s="60"/>
    </row>
    <row r="11" spans="1:14" ht="14.25" customHeight="1">
      <c r="A11" s="64" t="s">
        <v>29</v>
      </c>
      <c r="B11" s="118">
        <v>25.4</v>
      </c>
      <c r="C11" s="118">
        <v>56.9</v>
      </c>
      <c r="D11" s="118">
        <v>17.600000000000001</v>
      </c>
      <c r="N11" s="60"/>
    </row>
    <row r="12" spans="1:14" ht="14.25" customHeight="1">
      <c r="A12" s="65" t="s">
        <v>25</v>
      </c>
      <c r="B12" s="123">
        <v>30.8</v>
      </c>
      <c r="C12" s="123">
        <v>56.7</v>
      </c>
      <c r="D12" s="123">
        <v>12.5</v>
      </c>
      <c r="N12" s="60"/>
    </row>
    <row r="14" spans="1:14" ht="15">
      <c r="A14" s="35" t="s">
        <v>199</v>
      </c>
    </row>
    <row r="15" spans="1:14" ht="15">
      <c r="A15" s="35" t="s">
        <v>224</v>
      </c>
    </row>
    <row r="16" spans="1:14" ht="15">
      <c r="A16" s="35" t="s">
        <v>360</v>
      </c>
    </row>
    <row r="17" spans="1:7">
      <c r="A17" s="35" t="s">
        <v>223</v>
      </c>
    </row>
    <row r="18" spans="1:7">
      <c r="G18" s="60"/>
    </row>
    <row r="19" spans="1:7">
      <c r="G19" s="60"/>
    </row>
  </sheetData>
  <mergeCells count="2">
    <mergeCell ref="A3:I4"/>
    <mergeCell ref="B6:D6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E33"/>
  <sheetViews>
    <sheetView zoomScale="85" zoomScaleNormal="85" zoomScalePageLayoutView="70" workbookViewId="0"/>
  </sheetViews>
  <sheetFormatPr baseColWidth="10" defaultRowHeight="14.25"/>
  <cols>
    <col min="1" max="1" width="52.125" style="10" customWidth="1"/>
    <col min="2" max="16384" width="11" style="10"/>
  </cols>
  <sheetData>
    <row r="1" spans="1:5" s="16" customFormat="1" ht="15">
      <c r="A1" s="17" t="s">
        <v>182</v>
      </c>
    </row>
    <row r="2" spans="1:5">
      <c r="B2" s="12"/>
    </row>
    <row r="3" spans="1:5" ht="15" customHeight="1">
      <c r="A3" s="140" t="s">
        <v>232</v>
      </c>
      <c r="B3" s="140"/>
      <c r="C3" s="140"/>
      <c r="D3" s="140"/>
      <c r="E3" s="140"/>
    </row>
    <row r="4" spans="1:5" ht="15" customHeight="1">
      <c r="A4" s="140"/>
      <c r="B4" s="140"/>
      <c r="C4" s="140"/>
      <c r="D4" s="140"/>
      <c r="E4" s="140"/>
    </row>
    <row r="6" spans="1:5">
      <c r="A6" s="35"/>
      <c r="B6" s="39" t="s">
        <v>187</v>
      </c>
    </row>
    <row r="7" spans="1:5">
      <c r="A7" s="72" t="s">
        <v>0</v>
      </c>
      <c r="B7" s="68">
        <v>0.66</v>
      </c>
    </row>
    <row r="8" spans="1:5">
      <c r="A8" s="73" t="s">
        <v>233</v>
      </c>
      <c r="B8" s="69">
        <v>0.09</v>
      </c>
    </row>
    <row r="9" spans="1:5">
      <c r="A9" s="73" t="s">
        <v>236</v>
      </c>
      <c r="B9" s="69">
        <v>0.25</v>
      </c>
    </row>
    <row r="10" spans="1:5" ht="15">
      <c r="A10" s="49" t="s">
        <v>25</v>
      </c>
      <c r="B10" s="71">
        <v>1</v>
      </c>
    </row>
    <row r="12" spans="1:5" ht="15">
      <c r="A12" s="10" t="s">
        <v>234</v>
      </c>
    </row>
    <row r="13" spans="1:5" ht="15">
      <c r="A13" s="10" t="s">
        <v>235</v>
      </c>
    </row>
    <row r="14" spans="1:5" ht="15">
      <c r="A14" s="10" t="s">
        <v>344</v>
      </c>
    </row>
    <row r="15" spans="1:5">
      <c r="A15" s="10" t="s">
        <v>345</v>
      </c>
    </row>
    <row r="29" spans="3:3">
      <c r="C29" s="11"/>
    </row>
    <row r="30" spans="3:3">
      <c r="C30" s="11"/>
    </row>
    <row r="31" spans="3:3">
      <c r="C31" s="11"/>
    </row>
    <row r="32" spans="3:3">
      <c r="C32" s="11"/>
    </row>
    <row r="33" spans="3:3">
      <c r="C33" s="11"/>
    </row>
  </sheetData>
  <mergeCells count="1">
    <mergeCell ref="A3:E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>
    <pageSetUpPr fitToPage="1"/>
  </sheetPr>
  <dimension ref="A1:I17"/>
  <sheetViews>
    <sheetView zoomScale="85" zoomScaleNormal="85" workbookViewId="0"/>
  </sheetViews>
  <sheetFormatPr baseColWidth="10" defaultRowHeight="14.25"/>
  <cols>
    <col min="1" max="1" width="20.625" style="35" customWidth="1"/>
    <col min="2" max="2" width="11" style="121"/>
    <col min="3" max="16384" width="11" style="35"/>
  </cols>
  <sheetData>
    <row r="1" spans="1:9" s="16" customFormat="1" ht="15">
      <c r="A1" s="17" t="s">
        <v>182</v>
      </c>
      <c r="B1" s="112"/>
    </row>
    <row r="2" spans="1:9" s="10" customFormat="1">
      <c r="B2" s="13"/>
    </row>
    <row r="3" spans="1:9" s="10" customFormat="1" ht="14.25" customHeight="1">
      <c r="A3" s="57" t="s">
        <v>225</v>
      </c>
      <c r="B3" s="126"/>
      <c r="C3" s="56"/>
      <c r="D3" s="56"/>
      <c r="E3" s="56"/>
      <c r="F3" s="56"/>
      <c r="G3" s="56"/>
      <c r="H3" s="56"/>
      <c r="I3" s="56"/>
    </row>
    <row r="5" spans="1:9">
      <c r="B5" s="114" t="s">
        <v>226</v>
      </c>
    </row>
    <row r="6" spans="1:9">
      <c r="A6" s="36" t="s">
        <v>126</v>
      </c>
      <c r="B6" s="116">
        <v>21.7</v>
      </c>
    </row>
    <row r="7" spans="1:9">
      <c r="A7" s="37" t="s">
        <v>128</v>
      </c>
      <c r="B7" s="118">
        <v>13.7</v>
      </c>
    </row>
    <row r="8" spans="1:9">
      <c r="A8" s="37" t="s">
        <v>88</v>
      </c>
      <c r="B8" s="118">
        <v>26.2</v>
      </c>
    </row>
    <row r="9" spans="1:9">
      <c r="A9" s="37" t="s">
        <v>127</v>
      </c>
      <c r="B9" s="118">
        <v>11.7</v>
      </c>
    </row>
    <row r="10" spans="1:9">
      <c r="A10" s="37" t="s">
        <v>90</v>
      </c>
      <c r="B10" s="118">
        <v>24.3</v>
      </c>
    </row>
    <row r="11" spans="1:9">
      <c r="A11" s="37" t="s">
        <v>70</v>
      </c>
      <c r="B11" s="118">
        <v>2.4</v>
      </c>
    </row>
    <row r="12" spans="1:9" ht="15">
      <c r="A12" s="49" t="s">
        <v>25</v>
      </c>
      <c r="B12" s="123">
        <v>100.00000000000001</v>
      </c>
    </row>
    <row r="14" spans="1:9" ht="15">
      <c r="A14" s="35" t="s">
        <v>228</v>
      </c>
    </row>
    <row r="15" spans="1:9" ht="15">
      <c r="A15" s="35" t="s">
        <v>220</v>
      </c>
    </row>
    <row r="16" spans="1:9" ht="15">
      <c r="A16" s="35" t="s">
        <v>361</v>
      </c>
    </row>
    <row r="17" spans="1:1">
      <c r="A17" s="35" t="s">
        <v>227</v>
      </c>
    </row>
  </sheetData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>
    <pageSetUpPr fitToPage="1"/>
  </sheetPr>
  <dimension ref="A1:M32"/>
  <sheetViews>
    <sheetView zoomScale="85" zoomScaleNormal="85" workbookViewId="0"/>
  </sheetViews>
  <sheetFormatPr baseColWidth="10" defaultRowHeight="14.25"/>
  <cols>
    <col min="1" max="1" width="17.625" style="35" customWidth="1"/>
    <col min="2" max="3" width="13.25" style="121" customWidth="1"/>
    <col min="4" max="16384" width="11" style="35"/>
  </cols>
  <sheetData>
    <row r="1" spans="1:9" s="16" customFormat="1" ht="15">
      <c r="A1" s="17" t="s">
        <v>182</v>
      </c>
      <c r="B1" s="112"/>
      <c r="C1" s="112"/>
    </row>
    <row r="2" spans="1:9" s="10" customFormat="1">
      <c r="B2" s="13"/>
      <c r="C2" s="13"/>
    </row>
    <row r="3" spans="1:9" s="10" customFormat="1" ht="14.25" customHeight="1">
      <c r="A3" s="140" t="s">
        <v>230</v>
      </c>
      <c r="B3" s="140"/>
      <c r="C3" s="140"/>
      <c r="D3" s="140"/>
      <c r="E3" s="140"/>
      <c r="F3" s="140"/>
      <c r="G3" s="140"/>
      <c r="H3" s="140"/>
      <c r="I3" s="56"/>
    </row>
    <row r="4" spans="1:9" s="10" customFormat="1" ht="14.25" customHeight="1">
      <c r="A4" s="140"/>
      <c r="B4" s="140"/>
      <c r="C4" s="140"/>
      <c r="D4" s="140"/>
      <c r="E4" s="140"/>
      <c r="F4" s="140"/>
      <c r="G4" s="140"/>
      <c r="H4" s="140"/>
      <c r="I4" s="56"/>
    </row>
    <row r="6" spans="1:9" ht="15">
      <c r="B6" s="147" t="s">
        <v>229</v>
      </c>
      <c r="C6" s="148"/>
      <c r="D6" s="58"/>
    </row>
    <row r="7" spans="1:9" ht="28.5">
      <c r="B7" s="114" t="s">
        <v>47</v>
      </c>
      <c r="C7" s="114" t="s">
        <v>50</v>
      </c>
    </row>
    <row r="8" spans="1:9">
      <c r="A8" s="36" t="s">
        <v>86</v>
      </c>
      <c r="B8" s="116">
        <v>13.1</v>
      </c>
      <c r="C8" s="116">
        <v>34.700000000000003</v>
      </c>
    </row>
    <row r="9" spans="1:9">
      <c r="A9" s="37" t="s">
        <v>87</v>
      </c>
      <c r="B9" s="118">
        <v>10.8</v>
      </c>
      <c r="C9" s="118">
        <v>17.7</v>
      </c>
    </row>
    <row r="10" spans="1:9">
      <c r="A10" s="37" t="s">
        <v>88</v>
      </c>
      <c r="B10" s="118">
        <v>24.3</v>
      </c>
      <c r="C10" s="118">
        <v>33.4</v>
      </c>
    </row>
    <row r="11" spans="1:9">
      <c r="A11" s="37" t="s">
        <v>89</v>
      </c>
      <c r="B11" s="118">
        <v>12</v>
      </c>
      <c r="C11" s="118">
        <v>6.5</v>
      </c>
    </row>
    <row r="12" spans="1:9">
      <c r="A12" s="37" t="s">
        <v>90</v>
      </c>
      <c r="B12" s="118">
        <v>39.799999999999997</v>
      </c>
      <c r="C12" s="118">
        <v>7.8</v>
      </c>
    </row>
    <row r="13" spans="1:9">
      <c r="A13" s="38" t="s">
        <v>70</v>
      </c>
      <c r="B13" s="120"/>
      <c r="C13" s="120"/>
    </row>
    <row r="14" spans="1:9" ht="15">
      <c r="A14" s="49" t="s">
        <v>25</v>
      </c>
      <c r="B14" s="123">
        <f>SUM(B8:B12)</f>
        <v>100</v>
      </c>
      <c r="C14" s="123">
        <v>100</v>
      </c>
    </row>
    <row r="15" spans="1:9">
      <c r="A15" s="59"/>
      <c r="B15" s="128"/>
      <c r="C15" s="129"/>
      <c r="D15" s="67"/>
    </row>
    <row r="16" spans="1:9" ht="15">
      <c r="B16" s="149" t="s">
        <v>91</v>
      </c>
      <c r="C16" s="150"/>
    </row>
    <row r="17" spans="1:13" ht="28.5">
      <c r="B17" s="114" t="s">
        <v>47</v>
      </c>
      <c r="C17" s="114" t="s">
        <v>50</v>
      </c>
    </row>
    <row r="18" spans="1:13">
      <c r="A18" s="36" t="s">
        <v>92</v>
      </c>
      <c r="B18" s="116">
        <v>43.7</v>
      </c>
      <c r="C18" s="116">
        <v>26.7</v>
      </c>
    </row>
    <row r="19" spans="1:13">
      <c r="A19" s="37" t="s">
        <v>93</v>
      </c>
      <c r="B19" s="118">
        <v>50.4</v>
      </c>
      <c r="C19" s="118">
        <v>54.2</v>
      </c>
    </row>
    <row r="20" spans="1:13">
      <c r="A20" s="38" t="s">
        <v>94</v>
      </c>
      <c r="B20" s="120">
        <v>5.8</v>
      </c>
      <c r="C20" s="120">
        <v>19.100000000000001</v>
      </c>
      <c r="D20" s="67"/>
    </row>
    <row r="21" spans="1:13" ht="15">
      <c r="A21" s="49" t="s">
        <v>25</v>
      </c>
      <c r="B21" s="123">
        <v>100</v>
      </c>
      <c r="C21" s="123">
        <f>SUM(C18:C20)</f>
        <v>100</v>
      </c>
      <c r="D21" s="67"/>
    </row>
    <row r="22" spans="1:13">
      <c r="A22" s="59"/>
      <c r="B22" s="128"/>
      <c r="C22" s="129"/>
      <c r="D22" s="67"/>
    </row>
    <row r="23" spans="1:13" ht="15">
      <c r="A23" s="35" t="s">
        <v>197</v>
      </c>
      <c r="B23" s="128"/>
      <c r="C23" s="129"/>
      <c r="D23" s="67"/>
    </row>
    <row r="24" spans="1:13" ht="15" customHeight="1">
      <c r="A24" s="35" t="s">
        <v>337</v>
      </c>
    </row>
    <row r="25" spans="1:13" ht="15" customHeight="1">
      <c r="A25" s="35" t="s">
        <v>338</v>
      </c>
    </row>
    <row r="26" spans="1:13" ht="14.25" customHeight="1">
      <c r="A26" s="35" t="s">
        <v>362</v>
      </c>
      <c r="M26" s="62"/>
    </row>
    <row r="27" spans="1:13">
      <c r="M27" s="62"/>
    </row>
    <row r="28" spans="1:13" ht="14.25" customHeight="1">
      <c r="M28" s="62"/>
    </row>
    <row r="29" spans="1:13">
      <c r="M29" s="62"/>
    </row>
    <row r="30" spans="1:13">
      <c r="F30" s="60"/>
      <c r="G30" s="62"/>
      <c r="H30" s="62"/>
      <c r="I30" s="62"/>
      <c r="J30" s="62"/>
      <c r="K30" s="62"/>
      <c r="L30" s="62"/>
      <c r="M30" s="62"/>
    </row>
    <row r="31" spans="1:13">
      <c r="E31" s="66"/>
      <c r="F31" s="60"/>
    </row>
    <row r="32" spans="1:13">
      <c r="E32" s="66"/>
    </row>
  </sheetData>
  <mergeCells count="3">
    <mergeCell ref="B6:C6"/>
    <mergeCell ref="A3:H4"/>
    <mergeCell ref="B16:C16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rowBreaks count="1" manualBreakCount="1">
    <brk id="26" max="7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>
    <pageSetUpPr fitToPage="1"/>
  </sheetPr>
  <dimension ref="A1:I18"/>
  <sheetViews>
    <sheetView zoomScale="85" zoomScaleNormal="85" workbookViewId="0"/>
  </sheetViews>
  <sheetFormatPr baseColWidth="10" defaultRowHeight="14.25"/>
  <cols>
    <col min="1" max="1" width="17.75" style="35" customWidth="1"/>
    <col min="2" max="4" width="11" style="121"/>
    <col min="5" max="16384" width="11" style="35"/>
  </cols>
  <sheetData>
    <row r="1" spans="1:9" s="16" customFormat="1" ht="15">
      <c r="A1" s="17" t="s">
        <v>182</v>
      </c>
      <c r="B1" s="112"/>
      <c r="C1" s="112"/>
      <c r="D1" s="112"/>
    </row>
    <row r="2" spans="1:9" s="10" customFormat="1">
      <c r="B2" s="13"/>
      <c r="C2" s="13"/>
      <c r="D2" s="13"/>
    </row>
    <row r="3" spans="1:9" s="10" customFormat="1" ht="14.25" customHeight="1">
      <c r="A3" s="140" t="s">
        <v>231</v>
      </c>
      <c r="B3" s="140"/>
      <c r="C3" s="140"/>
      <c r="D3" s="140"/>
      <c r="E3" s="140"/>
      <c r="F3" s="140"/>
      <c r="G3" s="140"/>
      <c r="H3" s="140"/>
      <c r="I3" s="140"/>
    </row>
    <row r="4" spans="1:9" s="10" customFormat="1" ht="14.25" customHeight="1">
      <c r="A4" s="140"/>
      <c r="B4" s="140"/>
      <c r="C4" s="140"/>
      <c r="D4" s="140"/>
      <c r="E4" s="140"/>
      <c r="F4" s="140"/>
      <c r="G4" s="140"/>
      <c r="H4" s="140"/>
      <c r="I4" s="140"/>
    </row>
    <row r="6" spans="1:9">
      <c r="B6" s="114" t="s">
        <v>71</v>
      </c>
      <c r="C6" s="114" t="s">
        <v>72</v>
      </c>
      <c r="D6" s="114" t="s">
        <v>73</v>
      </c>
    </row>
    <row r="7" spans="1:9">
      <c r="A7" s="36" t="s">
        <v>119</v>
      </c>
      <c r="B7" s="116">
        <v>14.2</v>
      </c>
      <c r="C7" s="116">
        <v>14.5</v>
      </c>
      <c r="D7" s="116">
        <v>12.1</v>
      </c>
    </row>
    <row r="8" spans="1:9">
      <c r="A8" s="37" t="s">
        <v>66</v>
      </c>
      <c r="B8" s="118">
        <v>23.3</v>
      </c>
      <c r="C8" s="118">
        <v>23.2</v>
      </c>
      <c r="D8" s="118">
        <v>26</v>
      </c>
    </row>
    <row r="9" spans="1:9">
      <c r="A9" s="37" t="s">
        <v>67</v>
      </c>
      <c r="B9" s="118">
        <v>42</v>
      </c>
      <c r="C9" s="118">
        <v>42.4</v>
      </c>
      <c r="D9" s="118">
        <v>43.6</v>
      </c>
    </row>
    <row r="10" spans="1:9">
      <c r="A10" s="37" t="s">
        <v>68</v>
      </c>
      <c r="B10" s="118">
        <v>16.3</v>
      </c>
      <c r="C10" s="118">
        <v>15.6</v>
      </c>
      <c r="D10" s="118">
        <v>14.1</v>
      </c>
    </row>
    <row r="11" spans="1:9">
      <c r="A11" s="37" t="s">
        <v>69</v>
      </c>
      <c r="B11" s="118">
        <v>4.3</v>
      </c>
      <c r="C11" s="118">
        <v>4.3</v>
      </c>
      <c r="D11" s="118">
        <v>4.2</v>
      </c>
    </row>
    <row r="12" spans="1:9">
      <c r="A12" s="38" t="s">
        <v>70</v>
      </c>
      <c r="B12" s="120"/>
      <c r="C12" s="120"/>
      <c r="D12" s="120">
        <v>0.1</v>
      </c>
    </row>
    <row r="14" spans="1:9" ht="15">
      <c r="A14" s="35" t="s">
        <v>199</v>
      </c>
    </row>
    <row r="15" spans="1:9" ht="15">
      <c r="A15" s="35" t="s">
        <v>334</v>
      </c>
    </row>
    <row r="16" spans="1:9">
      <c r="A16" s="35" t="s">
        <v>335</v>
      </c>
    </row>
    <row r="17" spans="1:1" ht="15">
      <c r="A17" s="35" t="s">
        <v>363</v>
      </c>
    </row>
    <row r="18" spans="1:1">
      <c r="A18" s="35" t="s">
        <v>336</v>
      </c>
    </row>
  </sheetData>
  <mergeCells count="1">
    <mergeCell ref="A3:I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>
    <pageSetUpPr fitToPage="1"/>
  </sheetPr>
  <dimension ref="A1:N21"/>
  <sheetViews>
    <sheetView zoomScale="85" zoomScaleNormal="85" workbookViewId="0"/>
  </sheetViews>
  <sheetFormatPr baseColWidth="10" defaultRowHeight="14.25"/>
  <cols>
    <col min="1" max="1" width="16.75" style="35" customWidth="1"/>
    <col min="2" max="6" width="11" style="121"/>
    <col min="7" max="16384" width="11" style="35"/>
  </cols>
  <sheetData>
    <row r="1" spans="1:14" s="16" customFormat="1" ht="15">
      <c r="A1" s="17" t="s">
        <v>182</v>
      </c>
      <c r="B1" s="112"/>
      <c r="C1" s="112"/>
      <c r="D1" s="112"/>
      <c r="E1" s="112"/>
      <c r="F1" s="112"/>
    </row>
    <row r="2" spans="1:14" s="10" customFormat="1">
      <c r="B2" s="13"/>
      <c r="C2" s="13"/>
      <c r="D2" s="13"/>
      <c r="E2" s="13"/>
      <c r="F2" s="13"/>
    </row>
    <row r="3" spans="1:14" s="10" customFormat="1" ht="14.25" customHeight="1">
      <c r="A3" s="140" t="s">
        <v>237</v>
      </c>
      <c r="B3" s="140"/>
      <c r="C3" s="140"/>
      <c r="D3" s="140"/>
      <c r="E3" s="140"/>
      <c r="F3" s="140"/>
      <c r="G3" s="140"/>
      <c r="H3" s="140"/>
      <c r="I3" s="56"/>
    </row>
    <row r="4" spans="1:14" s="10" customFormat="1" ht="14.25" customHeight="1">
      <c r="A4" s="140"/>
      <c r="B4" s="140"/>
      <c r="C4" s="140"/>
      <c r="D4" s="140"/>
      <c r="E4" s="140"/>
      <c r="F4" s="140"/>
      <c r="G4" s="140"/>
      <c r="H4" s="140"/>
      <c r="I4" s="56"/>
    </row>
    <row r="6" spans="1:14" ht="15">
      <c r="A6" s="59"/>
      <c r="B6" s="151" t="s">
        <v>91</v>
      </c>
      <c r="C6" s="152"/>
      <c r="D6" s="152"/>
      <c r="E6" s="152"/>
      <c r="F6" s="153"/>
    </row>
    <row r="7" spans="1:14" ht="28.5">
      <c r="B7" s="114" t="s">
        <v>119</v>
      </c>
      <c r="C7" s="131">
        <v>2</v>
      </c>
      <c r="D7" s="131">
        <v>3</v>
      </c>
      <c r="E7" s="131">
        <v>4</v>
      </c>
      <c r="F7" s="114" t="s">
        <v>69</v>
      </c>
    </row>
    <row r="8" spans="1:14">
      <c r="A8" s="36" t="s">
        <v>95</v>
      </c>
      <c r="B8" s="116">
        <v>21.2</v>
      </c>
      <c r="C8" s="116">
        <v>25.3</v>
      </c>
      <c r="D8" s="116">
        <v>39.299999999999997</v>
      </c>
      <c r="E8" s="116">
        <v>10.3</v>
      </c>
      <c r="F8" s="116">
        <v>3.9</v>
      </c>
    </row>
    <row r="9" spans="1:14" ht="14.25" customHeight="1">
      <c r="A9" s="37" t="s">
        <v>21</v>
      </c>
      <c r="B9" s="118">
        <v>15</v>
      </c>
      <c r="C9" s="118">
        <v>24.2</v>
      </c>
      <c r="D9" s="118">
        <v>44.2</v>
      </c>
      <c r="E9" s="118">
        <v>13.7</v>
      </c>
      <c r="F9" s="118">
        <v>3</v>
      </c>
      <c r="I9" s="59"/>
      <c r="J9" s="59"/>
      <c r="K9" s="59"/>
      <c r="L9" s="59"/>
      <c r="M9" s="59"/>
      <c r="N9" s="59"/>
    </row>
    <row r="10" spans="1:14">
      <c r="A10" s="37" t="s">
        <v>28</v>
      </c>
      <c r="B10" s="118">
        <v>7.3</v>
      </c>
      <c r="C10" s="118">
        <v>25.5</v>
      </c>
      <c r="D10" s="118">
        <v>46.6</v>
      </c>
      <c r="E10" s="118">
        <v>18</v>
      </c>
      <c r="F10" s="118">
        <v>2.5</v>
      </c>
    </row>
    <row r="11" spans="1:14">
      <c r="A11" s="38" t="s">
        <v>29</v>
      </c>
      <c r="B11" s="120">
        <v>8.6999999999999993</v>
      </c>
      <c r="C11" s="120">
        <v>19.3</v>
      </c>
      <c r="D11" s="120">
        <v>41.3</v>
      </c>
      <c r="E11" s="120">
        <v>24.2</v>
      </c>
      <c r="F11" s="120">
        <v>6.4</v>
      </c>
    </row>
    <row r="12" spans="1:14" ht="15" customHeight="1">
      <c r="A12" s="62"/>
      <c r="B12" s="130"/>
      <c r="C12" s="130"/>
      <c r="D12" s="130"/>
      <c r="E12" s="130"/>
      <c r="F12" s="130"/>
      <c r="G12" s="62"/>
    </row>
    <row r="13" spans="1:14" ht="15">
      <c r="A13" s="62" t="s">
        <v>197</v>
      </c>
      <c r="B13" s="130"/>
      <c r="C13" s="130"/>
      <c r="D13" s="130"/>
      <c r="E13" s="130"/>
      <c r="F13" s="130"/>
      <c r="G13" s="62"/>
    </row>
    <row r="14" spans="1:14" ht="15">
      <c r="A14" s="62" t="s">
        <v>198</v>
      </c>
      <c r="B14" s="130"/>
      <c r="C14" s="130"/>
      <c r="D14" s="130"/>
      <c r="E14" s="130"/>
      <c r="F14" s="130"/>
      <c r="G14" s="62"/>
    </row>
    <row r="15" spans="1:14" ht="15">
      <c r="A15" s="62" t="s">
        <v>239</v>
      </c>
      <c r="B15" s="130"/>
      <c r="C15" s="130"/>
      <c r="D15" s="130"/>
      <c r="E15" s="130"/>
      <c r="F15" s="130"/>
      <c r="G15" s="62"/>
    </row>
    <row r="16" spans="1:14">
      <c r="A16" s="62" t="s">
        <v>238</v>
      </c>
      <c r="B16" s="130"/>
      <c r="C16" s="130"/>
      <c r="D16" s="130"/>
      <c r="E16" s="130"/>
      <c r="F16" s="130"/>
      <c r="G16" s="62"/>
    </row>
    <row r="17" spans="1:7">
      <c r="A17" s="62"/>
      <c r="B17" s="130"/>
      <c r="C17" s="130"/>
      <c r="D17" s="130"/>
      <c r="E17" s="130"/>
      <c r="F17" s="130"/>
      <c r="G17" s="62"/>
    </row>
    <row r="18" spans="1:7">
      <c r="A18" s="62"/>
      <c r="B18" s="130"/>
      <c r="C18" s="130"/>
      <c r="D18" s="130"/>
      <c r="E18" s="130"/>
      <c r="F18" s="130"/>
      <c r="G18" s="62"/>
    </row>
    <row r="19" spans="1:7">
      <c r="A19" s="62"/>
      <c r="B19" s="130"/>
      <c r="C19" s="130"/>
      <c r="D19" s="130"/>
      <c r="E19" s="130"/>
      <c r="F19" s="130"/>
      <c r="G19" s="62"/>
    </row>
    <row r="20" spans="1:7">
      <c r="A20" s="62"/>
      <c r="B20" s="130"/>
      <c r="C20" s="130"/>
      <c r="D20" s="130"/>
      <c r="E20" s="130"/>
      <c r="F20" s="130"/>
      <c r="G20" s="62"/>
    </row>
    <row r="21" spans="1:7">
      <c r="A21" s="62"/>
      <c r="B21" s="130"/>
      <c r="C21" s="130"/>
      <c r="D21" s="130"/>
      <c r="E21" s="130"/>
      <c r="F21" s="130"/>
      <c r="G21" s="62"/>
    </row>
  </sheetData>
  <mergeCells count="2">
    <mergeCell ref="A3:H4"/>
    <mergeCell ref="B6:F6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rowBreaks count="1" manualBreakCount="1">
    <brk id="17" max="9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>
    <pageSetUpPr fitToPage="1"/>
  </sheetPr>
  <dimension ref="A1:I15"/>
  <sheetViews>
    <sheetView zoomScale="85" zoomScaleNormal="85" workbookViewId="0"/>
  </sheetViews>
  <sheetFormatPr baseColWidth="10" defaultRowHeight="14.25"/>
  <cols>
    <col min="1" max="1" width="14.875" style="35" customWidth="1"/>
    <col min="2" max="16384" width="11" style="35"/>
  </cols>
  <sheetData>
    <row r="1" spans="1:9" s="16" customFormat="1" ht="15">
      <c r="A1" s="17" t="s">
        <v>182</v>
      </c>
    </row>
    <row r="2" spans="1:9" s="10" customFormat="1"/>
    <row r="3" spans="1:9" s="10" customFormat="1" ht="14.25" customHeight="1">
      <c r="A3" s="154" t="s">
        <v>240</v>
      </c>
      <c r="B3" s="154"/>
      <c r="C3" s="154"/>
      <c r="D3" s="154"/>
      <c r="E3" s="154"/>
      <c r="F3" s="154"/>
      <c r="G3" s="154"/>
      <c r="H3" s="154"/>
      <c r="I3" s="56"/>
    </row>
    <row r="4" spans="1:9" s="10" customFormat="1" ht="14.25" customHeight="1">
      <c r="A4" s="154"/>
      <c r="B4" s="154"/>
      <c r="C4" s="154"/>
      <c r="D4" s="154"/>
      <c r="E4" s="154"/>
      <c r="F4" s="154"/>
      <c r="G4" s="154"/>
      <c r="H4" s="154"/>
      <c r="I4" s="56"/>
    </row>
    <row r="6" spans="1:9" ht="28.5">
      <c r="B6" s="39" t="s">
        <v>119</v>
      </c>
      <c r="C6" s="39">
        <v>2</v>
      </c>
      <c r="D6" s="39">
        <v>3</v>
      </c>
      <c r="E6" s="39">
        <v>4</v>
      </c>
      <c r="F6" s="39" t="s">
        <v>69</v>
      </c>
    </row>
    <row r="7" spans="1:9">
      <c r="A7" s="36" t="s">
        <v>120</v>
      </c>
      <c r="B7" s="132">
        <v>9.1</v>
      </c>
      <c r="C7" s="132">
        <v>18.100000000000001</v>
      </c>
      <c r="D7" s="132">
        <v>43</v>
      </c>
      <c r="E7" s="132">
        <v>22.7</v>
      </c>
      <c r="F7" s="132">
        <v>7.1</v>
      </c>
    </row>
    <row r="8" spans="1:9">
      <c r="A8" s="37" t="s">
        <v>121</v>
      </c>
      <c r="B8" s="133">
        <v>11.9</v>
      </c>
      <c r="C8" s="133">
        <v>23.2</v>
      </c>
      <c r="D8" s="133">
        <v>46.5</v>
      </c>
      <c r="E8" s="133">
        <v>15</v>
      </c>
      <c r="F8" s="133">
        <v>3.4</v>
      </c>
    </row>
    <row r="9" spans="1:9">
      <c r="A9" s="37" t="s">
        <v>122</v>
      </c>
      <c r="B9" s="133">
        <v>23.3</v>
      </c>
      <c r="C9" s="133">
        <v>30</v>
      </c>
      <c r="D9" s="133">
        <v>37.1</v>
      </c>
      <c r="E9" s="133">
        <v>8.8000000000000007</v>
      </c>
      <c r="F9" s="133">
        <v>0.8</v>
      </c>
    </row>
    <row r="10" spans="1:9">
      <c r="A10" s="38" t="s">
        <v>123</v>
      </c>
      <c r="B10" s="134">
        <v>29.6</v>
      </c>
      <c r="C10" s="134">
        <v>35.6</v>
      </c>
      <c r="D10" s="134">
        <v>29.8</v>
      </c>
      <c r="E10" s="134">
        <v>4.7</v>
      </c>
      <c r="F10" s="134">
        <v>0.3</v>
      </c>
    </row>
    <row r="12" spans="1:9" ht="15">
      <c r="A12" s="35" t="s">
        <v>197</v>
      </c>
    </row>
    <row r="13" spans="1:9" ht="15">
      <c r="A13" s="35" t="s">
        <v>198</v>
      </c>
    </row>
    <row r="14" spans="1:9" ht="15">
      <c r="A14" s="35" t="s">
        <v>331</v>
      </c>
    </row>
    <row r="15" spans="1:9">
      <c r="A15" s="35" t="s">
        <v>332</v>
      </c>
    </row>
  </sheetData>
  <mergeCells count="1">
    <mergeCell ref="A3:H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>
    <pageSetUpPr fitToPage="1"/>
  </sheetPr>
  <dimension ref="A1:I19"/>
  <sheetViews>
    <sheetView zoomScale="85" zoomScaleNormal="85" workbookViewId="0"/>
  </sheetViews>
  <sheetFormatPr baseColWidth="10" defaultRowHeight="14.25"/>
  <cols>
    <col min="1" max="1" width="14.5" style="35" customWidth="1"/>
    <col min="2" max="16384" width="11" style="35"/>
  </cols>
  <sheetData>
    <row r="1" spans="1:9" s="16" customFormat="1" ht="15">
      <c r="A1" s="17" t="s">
        <v>182</v>
      </c>
    </row>
    <row r="2" spans="1:9" s="10" customFormat="1"/>
    <row r="3" spans="1:9" s="10" customFormat="1" ht="14.25" customHeight="1">
      <c r="A3" s="140" t="s">
        <v>241</v>
      </c>
      <c r="B3" s="140"/>
      <c r="C3" s="140"/>
      <c r="D3" s="140"/>
      <c r="E3" s="140"/>
      <c r="F3" s="140"/>
      <c r="G3" s="140"/>
      <c r="H3" s="56"/>
      <c r="I3" s="56"/>
    </row>
    <row r="4" spans="1:9">
      <c r="A4" s="140"/>
      <c r="B4" s="140"/>
      <c r="C4" s="140"/>
      <c r="D4" s="140"/>
      <c r="E4" s="140"/>
      <c r="F4" s="140"/>
      <c r="G4" s="140"/>
    </row>
    <row r="6" spans="1:9" ht="28.5">
      <c r="B6" s="39" t="s">
        <v>119</v>
      </c>
      <c r="C6" s="39" t="s">
        <v>66</v>
      </c>
      <c r="D6" s="39" t="s">
        <v>67</v>
      </c>
      <c r="E6" s="39" t="s">
        <v>68</v>
      </c>
      <c r="F6" s="39" t="s">
        <v>69</v>
      </c>
    </row>
    <row r="7" spans="1:9">
      <c r="A7" s="36" t="s">
        <v>48</v>
      </c>
      <c r="B7" s="132">
        <v>13.7</v>
      </c>
      <c r="C7" s="132">
        <v>24.6</v>
      </c>
      <c r="D7" s="132">
        <v>49.9</v>
      </c>
      <c r="E7" s="132">
        <v>9.6</v>
      </c>
      <c r="F7" s="132">
        <v>2.2000000000000002</v>
      </c>
    </row>
    <row r="8" spans="1:9">
      <c r="A8" s="37" t="s">
        <v>51</v>
      </c>
      <c r="B8" s="133">
        <v>12.8</v>
      </c>
      <c r="C8" s="133">
        <v>23.3</v>
      </c>
      <c r="D8" s="133">
        <v>51.6</v>
      </c>
      <c r="E8" s="133">
        <v>9.6</v>
      </c>
      <c r="F8" s="133">
        <v>2.7</v>
      </c>
    </row>
    <row r="9" spans="1:9">
      <c r="A9" s="37" t="s">
        <v>81</v>
      </c>
      <c r="B9" s="133">
        <v>18.600000000000001</v>
      </c>
      <c r="C9" s="133">
        <v>26</v>
      </c>
      <c r="D9" s="133">
        <v>42.6</v>
      </c>
      <c r="E9" s="133">
        <v>11.1</v>
      </c>
      <c r="F9" s="133">
        <v>1.8</v>
      </c>
    </row>
    <row r="10" spans="1:9">
      <c r="A10" s="37" t="s">
        <v>52</v>
      </c>
      <c r="B10" s="133">
        <v>8</v>
      </c>
      <c r="C10" s="133">
        <v>25.9</v>
      </c>
      <c r="D10" s="133">
        <v>49.9</v>
      </c>
      <c r="E10" s="133">
        <v>11.5</v>
      </c>
      <c r="F10" s="133">
        <v>4.7</v>
      </c>
    </row>
    <row r="11" spans="1:9">
      <c r="A11" s="37" t="s">
        <v>53</v>
      </c>
      <c r="B11" s="133">
        <v>13.1</v>
      </c>
      <c r="C11" s="133">
        <v>24.9</v>
      </c>
      <c r="D11" s="133">
        <v>42.7</v>
      </c>
      <c r="E11" s="133">
        <v>16.3</v>
      </c>
      <c r="F11" s="133">
        <v>3</v>
      </c>
    </row>
    <row r="12" spans="1:9">
      <c r="A12" s="37" t="s">
        <v>49</v>
      </c>
      <c r="B12" s="133">
        <v>9</v>
      </c>
      <c r="C12" s="133">
        <v>24.2</v>
      </c>
      <c r="D12" s="133">
        <v>46.2</v>
      </c>
      <c r="E12" s="133">
        <v>15.7</v>
      </c>
      <c r="F12" s="133">
        <v>4.9000000000000004</v>
      </c>
    </row>
    <row r="13" spans="1:9">
      <c r="A13" s="37" t="s">
        <v>50</v>
      </c>
      <c r="B13" s="133">
        <v>12.2</v>
      </c>
      <c r="C13" s="133">
        <v>28.3</v>
      </c>
      <c r="D13" s="133">
        <v>38.6</v>
      </c>
      <c r="E13" s="133">
        <v>18.3</v>
      </c>
      <c r="F13" s="133">
        <v>2.6</v>
      </c>
    </row>
    <row r="14" spans="1:9">
      <c r="A14" s="38" t="s">
        <v>54</v>
      </c>
      <c r="B14" s="134">
        <v>7.9</v>
      </c>
      <c r="C14" s="134">
        <v>12.4</v>
      </c>
      <c r="D14" s="134">
        <v>46.1</v>
      </c>
      <c r="E14" s="134">
        <v>22</v>
      </c>
      <c r="F14" s="134">
        <v>11.5</v>
      </c>
    </row>
    <row r="16" spans="1:9" ht="15">
      <c r="A16" s="35" t="s">
        <v>199</v>
      </c>
    </row>
    <row r="17" spans="1:1" ht="15">
      <c r="A17" s="35" t="s">
        <v>200</v>
      </c>
    </row>
    <row r="18" spans="1:1" ht="15">
      <c r="A18" s="35" t="s">
        <v>329</v>
      </c>
    </row>
    <row r="19" spans="1:1">
      <c r="A19" s="35" t="s">
        <v>330</v>
      </c>
    </row>
  </sheetData>
  <mergeCells count="1">
    <mergeCell ref="A3:G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rowBreaks count="1" manualBreakCount="1">
    <brk id="20" max="8" man="1"/>
  </rowBreaks>
  <colBreaks count="1" manualBreakCount="1">
    <brk id="9" max="1048575" man="1"/>
  </col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>
    <pageSetUpPr fitToPage="1"/>
  </sheetPr>
  <dimension ref="A1:I14"/>
  <sheetViews>
    <sheetView zoomScale="85" zoomScaleNormal="85" workbookViewId="0"/>
  </sheetViews>
  <sheetFormatPr baseColWidth="10" defaultRowHeight="14.25"/>
  <cols>
    <col min="1" max="1" width="30.375" style="35" customWidth="1"/>
    <col min="2" max="2" width="13.5" style="35" customWidth="1"/>
    <col min="3" max="16384" width="11" style="35"/>
  </cols>
  <sheetData>
    <row r="1" spans="1:9" s="16" customFormat="1" ht="15">
      <c r="A1" s="17" t="s">
        <v>182</v>
      </c>
    </row>
    <row r="2" spans="1:9" s="10" customFormat="1"/>
    <row r="3" spans="1:9" s="10" customFormat="1" ht="14.25" customHeight="1">
      <c r="A3" s="57" t="s">
        <v>242</v>
      </c>
      <c r="B3" s="56"/>
      <c r="C3" s="56"/>
      <c r="D3" s="56"/>
      <c r="E3" s="56"/>
      <c r="F3" s="56"/>
      <c r="G3" s="56"/>
      <c r="H3" s="56"/>
      <c r="I3" s="56"/>
    </row>
    <row r="5" spans="1:9" ht="28.5">
      <c r="B5" s="81" t="s">
        <v>177</v>
      </c>
      <c r="C5" s="81" t="s">
        <v>46</v>
      </c>
    </row>
    <row r="6" spans="1:9">
      <c r="A6" s="75" t="s">
        <v>65</v>
      </c>
      <c r="B6" s="76">
        <v>12</v>
      </c>
      <c r="C6" s="76">
        <v>18</v>
      </c>
    </row>
    <row r="7" spans="1:9">
      <c r="A7" s="77" t="s">
        <v>64</v>
      </c>
      <c r="B7" s="78">
        <v>13</v>
      </c>
      <c r="C7" s="78">
        <v>20</v>
      </c>
    </row>
    <row r="8" spans="1:9" ht="28.5">
      <c r="A8" s="77" t="s">
        <v>124</v>
      </c>
      <c r="B8" s="78">
        <v>14</v>
      </c>
      <c r="C8" s="78">
        <v>21</v>
      </c>
    </row>
    <row r="9" spans="1:9">
      <c r="A9" s="79" t="s">
        <v>125</v>
      </c>
      <c r="B9" s="80">
        <v>16</v>
      </c>
      <c r="C9" s="80">
        <v>24</v>
      </c>
    </row>
    <row r="11" spans="1:9" ht="15">
      <c r="A11" s="35" t="s">
        <v>199</v>
      </c>
    </row>
    <row r="12" spans="1:9" ht="15">
      <c r="A12" s="35" t="s">
        <v>243</v>
      </c>
    </row>
    <row r="13" spans="1:9" ht="15">
      <c r="A13" s="35" t="s">
        <v>327</v>
      </c>
    </row>
    <row r="14" spans="1:9">
      <c r="A14" s="35" t="s">
        <v>328</v>
      </c>
    </row>
  </sheetData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colBreaks count="1" manualBreakCount="1">
    <brk id="8" max="1048575" man="1"/>
  </col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6">
    <pageSetUpPr fitToPage="1"/>
  </sheetPr>
  <dimension ref="A1:I15"/>
  <sheetViews>
    <sheetView zoomScale="85" zoomScaleNormal="85" workbookViewId="0"/>
  </sheetViews>
  <sheetFormatPr baseColWidth="10" defaultRowHeight="14.25"/>
  <cols>
    <col min="1" max="1" width="26.875" style="35" customWidth="1"/>
    <col min="2" max="9" width="11" style="121"/>
    <col min="10" max="16384" width="11" style="35"/>
  </cols>
  <sheetData>
    <row r="1" spans="1:9" s="16" customFormat="1" ht="15">
      <c r="A1" s="17" t="s">
        <v>182</v>
      </c>
      <c r="B1" s="112"/>
      <c r="C1" s="112"/>
      <c r="D1" s="112"/>
      <c r="E1" s="112"/>
      <c r="F1" s="112"/>
      <c r="G1" s="112"/>
      <c r="H1" s="112"/>
      <c r="I1" s="112"/>
    </row>
    <row r="2" spans="1:9" s="10" customFormat="1">
      <c r="B2" s="13"/>
      <c r="C2" s="13"/>
      <c r="D2" s="13"/>
      <c r="E2" s="13"/>
      <c r="F2" s="13"/>
      <c r="G2" s="13"/>
      <c r="H2" s="13"/>
      <c r="I2" s="13"/>
    </row>
    <row r="3" spans="1:9" s="10" customFormat="1" ht="14.25" customHeight="1">
      <c r="A3" s="140" t="s">
        <v>244</v>
      </c>
      <c r="B3" s="140"/>
      <c r="C3" s="140"/>
      <c r="D3" s="140"/>
      <c r="E3" s="140"/>
      <c r="F3" s="140"/>
      <c r="G3" s="140"/>
      <c r="H3" s="140"/>
      <c r="I3" s="140"/>
    </row>
    <row r="4" spans="1:9" s="10" customFormat="1" ht="14.25" customHeight="1">
      <c r="A4" s="140"/>
      <c r="B4" s="140"/>
      <c r="C4" s="140"/>
      <c r="D4" s="140"/>
      <c r="E4" s="140"/>
      <c r="F4" s="140"/>
      <c r="G4" s="140"/>
      <c r="H4" s="140"/>
      <c r="I4" s="140"/>
    </row>
    <row r="6" spans="1:9" ht="28.5">
      <c r="B6" s="114" t="s">
        <v>48</v>
      </c>
      <c r="C6" s="114" t="s">
        <v>51</v>
      </c>
      <c r="D6" s="114" t="s">
        <v>81</v>
      </c>
      <c r="E6" s="114" t="s">
        <v>49</v>
      </c>
      <c r="F6" s="114" t="s">
        <v>52</v>
      </c>
      <c r="G6" s="114" t="s">
        <v>50</v>
      </c>
      <c r="H6" s="114" t="s">
        <v>53</v>
      </c>
      <c r="I6" s="114" t="s">
        <v>54</v>
      </c>
    </row>
    <row r="7" spans="1:9" ht="30" customHeight="1">
      <c r="A7" s="82" t="s">
        <v>64</v>
      </c>
      <c r="B7" s="116">
        <v>9.5</v>
      </c>
      <c r="C7" s="116">
        <v>4.5999999999999996</v>
      </c>
      <c r="D7" s="116">
        <v>2.1</v>
      </c>
      <c r="E7" s="116">
        <v>4.0999999999999996</v>
      </c>
      <c r="F7" s="116">
        <v>6.7</v>
      </c>
      <c r="G7" s="116">
        <v>1.6</v>
      </c>
      <c r="H7" s="116">
        <v>12.4</v>
      </c>
      <c r="I7" s="116">
        <v>26.5</v>
      </c>
    </row>
    <row r="8" spans="1:9" ht="30" customHeight="1">
      <c r="A8" s="83" t="s">
        <v>65</v>
      </c>
      <c r="B8" s="118">
        <v>7.1</v>
      </c>
      <c r="C8" s="118">
        <v>3.9</v>
      </c>
      <c r="D8" s="118">
        <v>1.2</v>
      </c>
      <c r="E8" s="118">
        <v>3.3</v>
      </c>
      <c r="F8" s="118">
        <v>4.7</v>
      </c>
      <c r="G8" s="118">
        <v>1.8</v>
      </c>
      <c r="H8" s="118">
        <v>13.9</v>
      </c>
      <c r="I8" s="118">
        <v>26.6</v>
      </c>
    </row>
    <row r="9" spans="1:9" ht="30" customHeight="1">
      <c r="A9" s="83" t="s">
        <v>124</v>
      </c>
      <c r="B9" s="118">
        <v>10</v>
      </c>
      <c r="C9" s="118">
        <v>5</v>
      </c>
      <c r="D9" s="118">
        <v>6</v>
      </c>
      <c r="E9" s="118">
        <v>3</v>
      </c>
      <c r="F9" s="118">
        <v>6</v>
      </c>
      <c r="G9" s="118">
        <v>3</v>
      </c>
      <c r="H9" s="118">
        <v>12</v>
      </c>
      <c r="I9" s="118">
        <v>16</v>
      </c>
    </row>
    <row r="10" spans="1:9" ht="30" customHeight="1">
      <c r="A10" s="84" t="s">
        <v>125</v>
      </c>
      <c r="B10" s="120">
        <v>2.9</v>
      </c>
      <c r="C10" s="120">
        <v>3.1</v>
      </c>
      <c r="D10" s="120">
        <v>3.9</v>
      </c>
      <c r="E10" s="120">
        <v>4.5999999999999996</v>
      </c>
      <c r="F10" s="120">
        <v>6.6</v>
      </c>
      <c r="G10" s="120">
        <v>6.7</v>
      </c>
      <c r="H10" s="120">
        <v>18.2</v>
      </c>
      <c r="I10" s="120">
        <v>18.399999999999999</v>
      </c>
    </row>
    <row r="12" spans="1:9" ht="15">
      <c r="A12" s="35" t="s">
        <v>197</v>
      </c>
    </row>
    <row r="13" spans="1:9" ht="15">
      <c r="A13" s="35" t="s">
        <v>200</v>
      </c>
    </row>
    <row r="14" spans="1:9" ht="15">
      <c r="A14" s="35" t="s">
        <v>364</v>
      </c>
    </row>
    <row r="15" spans="1:9">
      <c r="A15" s="35" t="s">
        <v>245</v>
      </c>
    </row>
  </sheetData>
  <mergeCells count="1">
    <mergeCell ref="A3:I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rowBreaks count="1" manualBreakCount="1">
    <brk id="16" max="8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>
    <pageSetUpPr fitToPage="1"/>
  </sheetPr>
  <dimension ref="A1:I18"/>
  <sheetViews>
    <sheetView zoomScale="85" zoomScaleNormal="85" workbookViewId="0"/>
  </sheetViews>
  <sheetFormatPr baseColWidth="10" defaultRowHeight="14.25"/>
  <cols>
    <col min="1" max="1" width="39.25" style="35" customWidth="1"/>
    <col min="2" max="4" width="11" style="121"/>
    <col min="5" max="16384" width="11" style="35"/>
  </cols>
  <sheetData>
    <row r="1" spans="1:9" s="16" customFormat="1" ht="15">
      <c r="A1" s="17" t="s">
        <v>182</v>
      </c>
      <c r="B1" s="112"/>
      <c r="C1" s="112"/>
      <c r="D1" s="112"/>
    </row>
    <row r="2" spans="1:9" s="10" customFormat="1">
      <c r="B2" s="13"/>
      <c r="C2" s="13"/>
      <c r="D2" s="13"/>
    </row>
    <row r="3" spans="1:9" s="10" customFormat="1" ht="14.25" customHeight="1">
      <c r="A3" s="140" t="s">
        <v>247</v>
      </c>
      <c r="B3" s="140"/>
      <c r="C3" s="140"/>
      <c r="D3" s="140"/>
      <c r="E3" s="140"/>
      <c r="F3" s="140"/>
      <c r="G3" s="140"/>
      <c r="H3" s="56"/>
      <c r="I3" s="56"/>
    </row>
    <row r="4" spans="1:9" s="10" customFormat="1" ht="14.25" customHeight="1">
      <c r="A4" s="140"/>
      <c r="B4" s="140"/>
      <c r="C4" s="140"/>
      <c r="D4" s="140"/>
      <c r="E4" s="140"/>
      <c r="F4" s="140"/>
      <c r="G4" s="140"/>
      <c r="H4" s="56"/>
      <c r="I4" s="56"/>
    </row>
    <row r="6" spans="1:9" ht="28.5">
      <c r="B6" s="135" t="s">
        <v>129</v>
      </c>
      <c r="C6" s="135" t="s">
        <v>130</v>
      </c>
      <c r="D6" s="135" t="s">
        <v>25</v>
      </c>
      <c r="E6" s="74"/>
    </row>
    <row r="7" spans="1:9">
      <c r="A7" s="36" t="s">
        <v>100</v>
      </c>
      <c r="B7" s="116">
        <v>0.4</v>
      </c>
      <c r="C7" s="116">
        <v>0.3</v>
      </c>
      <c r="D7" s="116">
        <f t="shared" ref="D7:D15" si="0">C7+B7</f>
        <v>0.7</v>
      </c>
      <c r="E7" s="74"/>
    </row>
    <row r="8" spans="1:9">
      <c r="A8" s="37" t="s">
        <v>131</v>
      </c>
      <c r="B8" s="118">
        <v>2.1</v>
      </c>
      <c r="C8" s="118">
        <v>1.8</v>
      </c>
      <c r="D8" s="118">
        <f t="shared" si="0"/>
        <v>3.9000000000000004</v>
      </c>
      <c r="E8" s="74"/>
    </row>
    <row r="9" spans="1:9">
      <c r="A9" s="37" t="s">
        <v>132</v>
      </c>
      <c r="B9" s="118">
        <v>3.5</v>
      </c>
      <c r="C9" s="118">
        <v>5.6</v>
      </c>
      <c r="D9" s="118">
        <f t="shared" si="0"/>
        <v>9.1</v>
      </c>
      <c r="E9" s="74"/>
    </row>
    <row r="10" spans="1:9">
      <c r="A10" s="37" t="s">
        <v>133</v>
      </c>
      <c r="B10" s="118">
        <v>4.5999999999999996</v>
      </c>
      <c r="C10" s="118">
        <v>6.3</v>
      </c>
      <c r="D10" s="118">
        <f t="shared" si="0"/>
        <v>10.899999999999999</v>
      </c>
      <c r="E10" s="74"/>
    </row>
    <row r="11" spans="1:9">
      <c r="A11" s="37" t="s">
        <v>134</v>
      </c>
      <c r="B11" s="118">
        <v>9.1</v>
      </c>
      <c r="C11" s="118">
        <v>10.8</v>
      </c>
      <c r="D11" s="118">
        <f t="shared" si="0"/>
        <v>19.899999999999999</v>
      </c>
      <c r="E11" s="74"/>
    </row>
    <row r="12" spans="1:9">
      <c r="A12" s="37" t="s">
        <v>135</v>
      </c>
      <c r="B12" s="118">
        <v>15.4</v>
      </c>
      <c r="C12" s="118">
        <v>14.9</v>
      </c>
      <c r="D12" s="118">
        <f t="shared" si="0"/>
        <v>30.3</v>
      </c>
      <c r="E12" s="74"/>
    </row>
    <row r="13" spans="1:9">
      <c r="A13" s="37" t="s">
        <v>136</v>
      </c>
      <c r="B13" s="118">
        <v>19</v>
      </c>
      <c r="C13" s="118">
        <v>14.1</v>
      </c>
      <c r="D13" s="118">
        <f t="shared" si="0"/>
        <v>33.1</v>
      </c>
      <c r="E13" s="74"/>
    </row>
    <row r="14" spans="1:9">
      <c r="A14" s="37" t="s">
        <v>137</v>
      </c>
      <c r="B14" s="118">
        <v>19.2</v>
      </c>
      <c r="C14" s="118">
        <v>17.100000000000001</v>
      </c>
      <c r="D14" s="118">
        <f t="shared" si="0"/>
        <v>36.299999999999997</v>
      </c>
      <c r="E14" s="74"/>
    </row>
    <row r="15" spans="1:9">
      <c r="A15" s="38" t="s">
        <v>138</v>
      </c>
      <c r="B15" s="120">
        <v>26.7</v>
      </c>
      <c r="C15" s="120">
        <v>19</v>
      </c>
      <c r="D15" s="120">
        <f t="shared" si="0"/>
        <v>45.7</v>
      </c>
      <c r="E15" s="74"/>
    </row>
    <row r="17" spans="1:1" ht="15">
      <c r="A17" s="35" t="s">
        <v>199</v>
      </c>
    </row>
    <row r="18" spans="1:1" ht="15">
      <c r="A18" s="35" t="s">
        <v>246</v>
      </c>
    </row>
  </sheetData>
  <mergeCells count="1">
    <mergeCell ref="A3:G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rowBreaks count="1" manualBreakCount="1">
    <brk id="19" max="6" man="1"/>
  </rowBreaks>
  <colBreaks count="1" manualBreakCount="1">
    <brk id="7" max="1048575" man="1"/>
  </col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8">
    <pageSetUpPr fitToPage="1"/>
  </sheetPr>
  <dimension ref="A1:I18"/>
  <sheetViews>
    <sheetView zoomScale="85" zoomScaleNormal="85" workbookViewId="0"/>
  </sheetViews>
  <sheetFormatPr baseColWidth="10" defaultRowHeight="14.25"/>
  <cols>
    <col min="1" max="1" width="12.75" style="35" customWidth="1"/>
    <col min="2" max="5" width="15" style="137" customWidth="1"/>
    <col min="6" max="16384" width="11" style="35"/>
  </cols>
  <sheetData>
    <row r="1" spans="1:9" s="16" customFormat="1" ht="15">
      <c r="A1" s="17" t="s">
        <v>182</v>
      </c>
      <c r="B1" s="99"/>
      <c r="C1" s="99"/>
      <c r="D1" s="99"/>
      <c r="E1" s="99"/>
    </row>
    <row r="2" spans="1:9" s="10" customFormat="1">
      <c r="B2" s="98"/>
      <c r="C2" s="98"/>
      <c r="D2" s="98"/>
      <c r="E2" s="98"/>
    </row>
    <row r="3" spans="1:9" s="10" customFormat="1" ht="14.25" customHeight="1">
      <c r="A3" s="140" t="s">
        <v>275</v>
      </c>
      <c r="B3" s="140"/>
      <c r="C3" s="140"/>
      <c r="D3" s="140"/>
      <c r="E3" s="140"/>
      <c r="F3" s="140"/>
      <c r="G3" s="140"/>
      <c r="H3" s="56"/>
      <c r="I3" s="56"/>
    </row>
    <row r="4" spans="1:9">
      <c r="A4" s="140"/>
      <c r="B4" s="140"/>
      <c r="C4" s="140"/>
      <c r="D4" s="140"/>
      <c r="E4" s="140"/>
      <c r="F4" s="140"/>
      <c r="G4" s="140"/>
    </row>
    <row r="6" spans="1:9" ht="42.75">
      <c r="B6" s="136" t="s">
        <v>138</v>
      </c>
      <c r="C6" s="136" t="s">
        <v>137</v>
      </c>
      <c r="D6" s="136" t="s">
        <v>136</v>
      </c>
      <c r="E6" s="136" t="s">
        <v>155</v>
      </c>
    </row>
    <row r="7" spans="1:9">
      <c r="A7" s="36" t="s">
        <v>59</v>
      </c>
      <c r="B7" s="107">
        <v>0.308</v>
      </c>
      <c r="C7" s="107">
        <v>0.16700000000000001</v>
      </c>
      <c r="D7" s="107">
        <v>0.17399999999999999</v>
      </c>
      <c r="E7" s="107">
        <v>0.28799999999999998</v>
      </c>
    </row>
    <row r="8" spans="1:9">
      <c r="A8" s="37" t="s">
        <v>60</v>
      </c>
      <c r="B8" s="109">
        <v>0.39700000000000002</v>
      </c>
      <c r="C8" s="109">
        <v>0.27100000000000002</v>
      </c>
      <c r="D8" s="109">
        <v>0.33800000000000002</v>
      </c>
      <c r="E8" s="109">
        <v>0.36399999999999999</v>
      </c>
    </row>
    <row r="9" spans="1:9">
      <c r="A9" s="37" t="s">
        <v>61</v>
      </c>
      <c r="B9" s="109">
        <v>0.41499999999999998</v>
      </c>
      <c r="C9" s="109">
        <v>0.38500000000000001</v>
      </c>
      <c r="D9" s="109">
        <v>0.26</v>
      </c>
      <c r="E9" s="109">
        <v>0.317</v>
      </c>
    </row>
    <row r="10" spans="1:9">
      <c r="A10" s="37" t="s">
        <v>62</v>
      </c>
      <c r="B10" s="109">
        <v>0.42</v>
      </c>
      <c r="C10" s="109">
        <v>0.44400000000000001</v>
      </c>
      <c r="D10" s="109">
        <v>0.32700000000000001</v>
      </c>
      <c r="E10" s="109">
        <v>0.28999999999999998</v>
      </c>
    </row>
    <row r="11" spans="1:9">
      <c r="A11" s="37" t="s">
        <v>63</v>
      </c>
      <c r="B11" s="109">
        <v>0.47299999999999998</v>
      </c>
      <c r="C11" s="109">
        <v>0.43099999999999999</v>
      </c>
      <c r="D11" s="109">
        <v>0.28000000000000003</v>
      </c>
      <c r="E11" s="109">
        <v>0.29799999999999999</v>
      </c>
    </row>
    <row r="12" spans="1:9">
      <c r="A12" s="37" t="s">
        <v>1</v>
      </c>
      <c r="B12" s="109">
        <v>0.56299999999999994</v>
      </c>
      <c r="C12" s="109">
        <v>0.39900000000000002</v>
      </c>
      <c r="D12" s="109">
        <v>0.36599999999999999</v>
      </c>
      <c r="E12" s="109">
        <v>0.27800000000000002</v>
      </c>
    </row>
    <row r="13" spans="1:9">
      <c r="A13" s="38" t="s">
        <v>2</v>
      </c>
      <c r="B13" s="111">
        <v>0.59399999999999997</v>
      </c>
      <c r="C13" s="111">
        <v>0.33900000000000002</v>
      </c>
      <c r="D13" s="111">
        <v>0.36899999999999999</v>
      </c>
      <c r="E13" s="111">
        <v>0.25800000000000001</v>
      </c>
    </row>
    <row r="15" spans="1:9" ht="15">
      <c r="A15" s="35" t="s">
        <v>197</v>
      </c>
    </row>
    <row r="16" spans="1:9" ht="15">
      <c r="A16" s="35" t="s">
        <v>276</v>
      </c>
    </row>
    <row r="17" spans="1:1" ht="15">
      <c r="A17" s="35" t="s">
        <v>365</v>
      </c>
    </row>
    <row r="18" spans="1:1">
      <c r="A18" s="35" t="s">
        <v>326</v>
      </c>
    </row>
  </sheetData>
  <mergeCells count="1">
    <mergeCell ref="A3:G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colBreaks count="1" manualBreakCount="1">
    <brk id="8" max="1048575" man="1"/>
  </col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:F34"/>
  <sheetViews>
    <sheetView zoomScale="85" zoomScaleNormal="85" zoomScaleSheetLayoutView="70" zoomScalePageLayoutView="80" workbookViewId="0"/>
  </sheetViews>
  <sheetFormatPr baseColWidth="10" defaultRowHeight="14.25"/>
  <cols>
    <col min="1" max="1" width="17.5" style="10" customWidth="1"/>
    <col min="2" max="2" width="20" style="10" customWidth="1"/>
    <col min="3" max="4" width="18.875" style="10" customWidth="1"/>
    <col min="5" max="5" width="20.125" style="10" customWidth="1"/>
    <col min="6" max="16384" width="11" style="10"/>
  </cols>
  <sheetData>
    <row r="1" spans="1:6" s="16" customFormat="1" ht="15">
      <c r="A1" s="17" t="s">
        <v>182</v>
      </c>
    </row>
    <row r="2" spans="1:6">
      <c r="B2" s="12"/>
    </row>
    <row r="3" spans="1:6" ht="15" customHeight="1">
      <c r="A3" s="140" t="s">
        <v>183</v>
      </c>
      <c r="B3" s="140"/>
      <c r="C3" s="140"/>
      <c r="D3" s="140"/>
      <c r="E3" s="140"/>
      <c r="F3" s="140"/>
    </row>
    <row r="4" spans="1:6">
      <c r="A4" s="140"/>
      <c r="B4" s="140"/>
      <c r="C4" s="140"/>
      <c r="D4" s="140"/>
      <c r="E4" s="140"/>
      <c r="F4" s="140"/>
    </row>
    <row r="6" spans="1:6">
      <c r="A6" s="18"/>
      <c r="B6" s="21" t="s">
        <v>185</v>
      </c>
      <c r="D6" s="18"/>
      <c r="E6" s="21" t="s">
        <v>184</v>
      </c>
    </row>
    <row r="7" spans="1:6">
      <c r="A7" s="19" t="s">
        <v>179</v>
      </c>
      <c r="B7" s="22">
        <v>27.4</v>
      </c>
      <c r="D7" s="19" t="s">
        <v>20</v>
      </c>
      <c r="E7" s="22">
        <v>22.6</v>
      </c>
    </row>
    <row r="8" spans="1:6">
      <c r="A8" s="20" t="s">
        <v>21</v>
      </c>
      <c r="B8" s="23">
        <v>16.7</v>
      </c>
      <c r="D8" s="20" t="s">
        <v>21</v>
      </c>
      <c r="E8" s="23">
        <v>14.5</v>
      </c>
    </row>
    <row r="9" spans="1:6">
      <c r="A9" s="20" t="s">
        <v>22</v>
      </c>
      <c r="B9" s="23">
        <v>21.6</v>
      </c>
      <c r="D9" s="20" t="s">
        <v>22</v>
      </c>
      <c r="E9" s="24">
        <v>28.7</v>
      </c>
    </row>
    <row r="10" spans="1:6">
      <c r="A10" s="20" t="s">
        <v>23</v>
      </c>
      <c r="B10" s="23">
        <v>34.299999999999997</v>
      </c>
      <c r="D10" s="20" t="s">
        <v>24</v>
      </c>
      <c r="E10" s="23">
        <v>34.299999999999997</v>
      </c>
    </row>
    <row r="11" spans="1:6" ht="15">
      <c r="A11" s="25" t="s">
        <v>25</v>
      </c>
      <c r="B11" s="26">
        <v>100</v>
      </c>
      <c r="D11" s="25" t="s">
        <v>25</v>
      </c>
      <c r="E11" s="26">
        <v>100</v>
      </c>
    </row>
    <row r="13" spans="1:6">
      <c r="A13" s="14" t="s">
        <v>190</v>
      </c>
    </row>
    <row r="14" spans="1:6">
      <c r="A14" s="1" t="s">
        <v>191</v>
      </c>
    </row>
    <row r="34" spans="2:2">
      <c r="B34" s="27"/>
    </row>
  </sheetData>
  <mergeCells count="1">
    <mergeCell ref="A3:F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9">
    <pageSetUpPr fitToPage="1"/>
  </sheetPr>
  <dimension ref="A1:I15"/>
  <sheetViews>
    <sheetView zoomScale="85" zoomScaleNormal="85" zoomScaleSheetLayoutView="85" workbookViewId="0"/>
  </sheetViews>
  <sheetFormatPr baseColWidth="10" defaultRowHeight="14.25"/>
  <cols>
    <col min="1" max="1" width="13.625" style="35" customWidth="1"/>
    <col min="2" max="4" width="11" style="121"/>
    <col min="5" max="7" width="11" style="35"/>
    <col min="8" max="8" width="11" style="35" customWidth="1"/>
    <col min="9" max="16384" width="11" style="35"/>
  </cols>
  <sheetData>
    <row r="1" spans="1:9" s="16" customFormat="1" ht="15">
      <c r="A1" s="17" t="s">
        <v>182</v>
      </c>
      <c r="B1" s="112"/>
      <c r="C1" s="112"/>
      <c r="D1" s="112"/>
    </row>
    <row r="2" spans="1:9" s="10" customFormat="1">
      <c r="B2" s="13"/>
      <c r="C2" s="13"/>
      <c r="D2" s="13"/>
    </row>
    <row r="3" spans="1:9" s="10" customFormat="1" ht="14.25" customHeight="1">
      <c r="A3" s="140" t="s">
        <v>278</v>
      </c>
      <c r="B3" s="140"/>
      <c r="C3" s="140"/>
      <c r="D3" s="140"/>
      <c r="E3" s="140"/>
      <c r="F3" s="140"/>
      <c r="G3" s="140"/>
      <c r="H3" s="140"/>
      <c r="I3" s="56"/>
    </row>
    <row r="4" spans="1:9" s="10" customFormat="1" ht="14.25" customHeight="1">
      <c r="A4" s="140"/>
      <c r="B4" s="140"/>
      <c r="C4" s="140"/>
      <c r="D4" s="140"/>
      <c r="E4" s="140"/>
      <c r="F4" s="140"/>
      <c r="G4" s="140"/>
      <c r="H4" s="140"/>
      <c r="I4" s="56"/>
    </row>
    <row r="6" spans="1:9" ht="28.5">
      <c r="B6" s="135" t="s">
        <v>129</v>
      </c>
      <c r="C6" s="135" t="s">
        <v>130</v>
      </c>
      <c r="D6" s="135" t="s">
        <v>25</v>
      </c>
    </row>
    <row r="7" spans="1:9">
      <c r="A7" s="36" t="s">
        <v>120</v>
      </c>
      <c r="B7" s="116">
        <v>20.9</v>
      </c>
      <c r="C7" s="116">
        <v>17.600000000000001</v>
      </c>
      <c r="D7" s="116">
        <v>38.5</v>
      </c>
    </row>
    <row r="8" spans="1:9">
      <c r="A8" s="37" t="s">
        <v>121</v>
      </c>
      <c r="B8" s="118">
        <v>26.200000000000003</v>
      </c>
      <c r="C8" s="118">
        <v>18.099999999999998</v>
      </c>
      <c r="D8" s="118">
        <v>44.3</v>
      </c>
    </row>
    <row r="9" spans="1:9">
      <c r="A9" s="37" t="s">
        <v>122</v>
      </c>
      <c r="B9" s="118">
        <v>31.6</v>
      </c>
      <c r="C9" s="118">
        <v>23.600000000000005</v>
      </c>
      <c r="D9" s="118">
        <v>55.2</v>
      </c>
    </row>
    <row r="10" spans="1:9">
      <c r="A10" s="38" t="s">
        <v>123</v>
      </c>
      <c r="B10" s="120">
        <v>49.2</v>
      </c>
      <c r="C10" s="120">
        <v>17.200000000000003</v>
      </c>
      <c r="D10" s="120">
        <v>66.400000000000006</v>
      </c>
    </row>
    <row r="12" spans="1:9" ht="15">
      <c r="A12" s="35" t="s">
        <v>199</v>
      </c>
    </row>
    <row r="13" spans="1:9" ht="15">
      <c r="A13" s="35" t="s">
        <v>276</v>
      </c>
    </row>
    <row r="14" spans="1:9" ht="15">
      <c r="A14" s="35" t="s">
        <v>366</v>
      </c>
    </row>
    <row r="15" spans="1:9">
      <c r="A15" s="35" t="s">
        <v>333</v>
      </c>
    </row>
  </sheetData>
  <mergeCells count="1">
    <mergeCell ref="A3:H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>
    <pageSetUpPr fitToPage="1"/>
  </sheetPr>
  <dimension ref="A1:I26"/>
  <sheetViews>
    <sheetView zoomScale="85" zoomScaleNormal="85" workbookViewId="0"/>
  </sheetViews>
  <sheetFormatPr baseColWidth="10" defaultRowHeight="14.25"/>
  <cols>
    <col min="1" max="1" width="23.5" style="35" customWidth="1"/>
    <col min="2" max="3" width="11" style="137"/>
    <col min="4" max="8" width="11" style="35"/>
    <col min="9" max="9" width="11" style="35" customWidth="1"/>
    <col min="10" max="16384" width="11" style="35"/>
  </cols>
  <sheetData>
    <row r="1" spans="1:9" s="16" customFormat="1" ht="15">
      <c r="A1" s="17" t="s">
        <v>182</v>
      </c>
      <c r="B1" s="99"/>
      <c r="C1" s="99"/>
    </row>
    <row r="2" spans="1:9" s="10" customFormat="1">
      <c r="B2" s="98"/>
      <c r="C2" s="98"/>
    </row>
    <row r="3" spans="1:9" s="10" customFormat="1" ht="14.25" customHeight="1">
      <c r="A3" s="57" t="s">
        <v>279</v>
      </c>
      <c r="B3" s="138"/>
      <c r="C3" s="138"/>
      <c r="D3" s="56"/>
      <c r="E3" s="56"/>
      <c r="F3" s="56"/>
      <c r="G3" s="56"/>
      <c r="H3" s="56"/>
      <c r="I3" s="56"/>
    </row>
    <row r="5" spans="1:9" ht="28.5">
      <c r="B5" s="136" t="s">
        <v>154</v>
      </c>
      <c r="C5" s="136" t="s">
        <v>46</v>
      </c>
    </row>
    <row r="6" spans="1:9">
      <c r="A6" s="36" t="s">
        <v>3</v>
      </c>
      <c r="B6" s="107">
        <v>0.19800000000000001</v>
      </c>
      <c r="C6" s="107">
        <v>0.80200000000000005</v>
      </c>
    </row>
    <row r="7" spans="1:9">
      <c r="A7" s="37" t="s">
        <v>4</v>
      </c>
      <c r="B7" s="109">
        <v>0.20599999999999999</v>
      </c>
      <c r="C7" s="109">
        <v>0.79400000000000004</v>
      </c>
    </row>
    <row r="8" spans="1:9">
      <c r="A8" s="37" t="s">
        <v>5</v>
      </c>
      <c r="B8" s="109">
        <v>0.245</v>
      </c>
      <c r="C8" s="109">
        <v>0.755</v>
      </c>
    </row>
    <row r="9" spans="1:9">
      <c r="A9" s="37" t="s">
        <v>6</v>
      </c>
      <c r="B9" s="109">
        <v>0.28100000000000003</v>
      </c>
      <c r="C9" s="109">
        <v>0.71899999999999997</v>
      </c>
    </row>
    <row r="10" spans="1:9">
      <c r="A10" s="37" t="s">
        <v>7</v>
      </c>
      <c r="B10" s="109">
        <v>0.30399999999999999</v>
      </c>
      <c r="C10" s="109">
        <v>0.69599999999999995</v>
      </c>
    </row>
    <row r="11" spans="1:9">
      <c r="A11" s="37" t="s">
        <v>8</v>
      </c>
      <c r="B11" s="109">
        <v>0.30499999999999999</v>
      </c>
      <c r="C11" s="109">
        <v>0.69499999999999995</v>
      </c>
    </row>
    <row r="12" spans="1:9">
      <c r="A12" s="37" t="s">
        <v>9</v>
      </c>
      <c r="B12" s="109">
        <v>0.314</v>
      </c>
      <c r="C12" s="109">
        <v>0.68600000000000005</v>
      </c>
    </row>
    <row r="13" spans="1:9">
      <c r="A13" s="37" t="s">
        <v>10</v>
      </c>
      <c r="B13" s="109">
        <v>0.33600000000000002</v>
      </c>
      <c r="C13" s="109">
        <v>0.66400000000000003</v>
      </c>
    </row>
    <row r="14" spans="1:9">
      <c r="A14" s="37" t="s">
        <v>11</v>
      </c>
      <c r="B14" s="109">
        <v>0.34599999999999997</v>
      </c>
      <c r="C14" s="109">
        <v>0.65400000000000003</v>
      </c>
    </row>
    <row r="15" spans="1:9">
      <c r="A15" s="37" t="s">
        <v>12</v>
      </c>
      <c r="B15" s="109">
        <v>0.34599999999999997</v>
      </c>
      <c r="C15" s="109">
        <v>0.65400000000000003</v>
      </c>
    </row>
    <row r="16" spans="1:9">
      <c r="A16" s="37" t="s">
        <v>13</v>
      </c>
      <c r="B16" s="109">
        <v>0.35299999999999998</v>
      </c>
      <c r="C16" s="109">
        <v>0.64700000000000002</v>
      </c>
    </row>
    <row r="17" spans="1:3">
      <c r="A17" s="37" t="s">
        <v>14</v>
      </c>
      <c r="B17" s="109">
        <v>0.35399999999999998</v>
      </c>
      <c r="C17" s="109">
        <v>0.64600000000000002</v>
      </c>
    </row>
    <row r="18" spans="1:3">
      <c r="A18" s="37" t="s">
        <v>15</v>
      </c>
      <c r="B18" s="109">
        <v>0.371</v>
      </c>
      <c r="C18" s="109">
        <v>0.629</v>
      </c>
    </row>
    <row r="19" spans="1:3">
      <c r="A19" s="37" t="s">
        <v>16</v>
      </c>
      <c r="B19" s="109">
        <v>0.38300000000000001</v>
      </c>
      <c r="C19" s="109">
        <v>0.61699999999999999</v>
      </c>
    </row>
    <row r="20" spans="1:3">
      <c r="A20" s="37" t="s">
        <v>17</v>
      </c>
      <c r="B20" s="109">
        <v>0.40100000000000002</v>
      </c>
      <c r="C20" s="109">
        <v>0.59899999999999998</v>
      </c>
    </row>
    <row r="21" spans="1:3">
      <c r="A21" s="38" t="s">
        <v>18</v>
      </c>
      <c r="B21" s="111">
        <v>0.40899999999999997</v>
      </c>
      <c r="C21" s="111">
        <v>0.59099999999999997</v>
      </c>
    </row>
    <row r="23" spans="1:3" ht="15">
      <c r="A23" s="35" t="s">
        <v>199</v>
      </c>
    </row>
    <row r="24" spans="1:3" ht="15">
      <c r="A24" s="35" t="s">
        <v>280</v>
      </c>
    </row>
    <row r="25" spans="1:3" ht="15">
      <c r="A25" s="35" t="s">
        <v>367</v>
      </c>
    </row>
    <row r="26" spans="1:3">
      <c r="A26" s="35" t="s">
        <v>368</v>
      </c>
    </row>
  </sheetData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rowBreaks count="1" manualBreakCount="1">
    <brk id="27" max="8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1">
    <pageSetUpPr fitToPage="1"/>
  </sheetPr>
  <dimension ref="A1:I17"/>
  <sheetViews>
    <sheetView zoomScale="85" zoomScaleNormal="85" zoomScaleSheetLayoutView="85" workbookViewId="0"/>
  </sheetViews>
  <sheetFormatPr baseColWidth="10" defaultRowHeight="14.25"/>
  <cols>
    <col min="1" max="1" width="13.875" style="35" customWidth="1"/>
    <col min="2" max="2" width="11" style="137"/>
    <col min="3" max="16384" width="11" style="35"/>
  </cols>
  <sheetData>
    <row r="1" spans="1:9" s="16" customFormat="1" ht="15">
      <c r="A1" s="17" t="s">
        <v>182</v>
      </c>
      <c r="B1" s="99"/>
    </row>
    <row r="2" spans="1:9" s="10" customFormat="1">
      <c r="B2" s="98"/>
    </row>
    <row r="3" spans="1:9" s="10" customFormat="1" ht="14.25" customHeight="1">
      <c r="A3" s="57" t="s">
        <v>282</v>
      </c>
      <c r="B3" s="138"/>
      <c r="C3" s="56"/>
      <c r="D3" s="56"/>
      <c r="E3" s="56"/>
      <c r="F3" s="56"/>
      <c r="G3" s="56"/>
      <c r="H3" s="56"/>
      <c r="I3" s="56"/>
    </row>
    <row r="5" spans="1:9" ht="28.5">
      <c r="B5" s="136" t="s">
        <v>305</v>
      </c>
    </row>
    <row r="6" spans="1:9">
      <c r="A6" s="36" t="s">
        <v>59</v>
      </c>
      <c r="B6" s="107">
        <v>0.13100000000000001</v>
      </c>
    </row>
    <row r="7" spans="1:9">
      <c r="A7" s="37" t="s">
        <v>60</v>
      </c>
      <c r="B7" s="109">
        <v>0.20599999999999999</v>
      </c>
    </row>
    <row r="8" spans="1:9">
      <c r="A8" s="37" t="s">
        <v>61</v>
      </c>
      <c r="B8" s="109">
        <v>0.24299999999999999</v>
      </c>
    </row>
    <row r="9" spans="1:9">
      <c r="A9" s="37" t="s">
        <v>62</v>
      </c>
      <c r="B9" s="109">
        <v>0.36199999999999999</v>
      </c>
    </row>
    <row r="10" spans="1:9">
      <c r="A10" s="37" t="s">
        <v>63</v>
      </c>
      <c r="B10" s="109">
        <v>0.39500000000000002</v>
      </c>
    </row>
    <row r="11" spans="1:9">
      <c r="A11" s="37" t="s">
        <v>1</v>
      </c>
      <c r="B11" s="109">
        <v>0.42199999999999999</v>
      </c>
    </row>
    <row r="12" spans="1:9">
      <c r="A12" s="38" t="s">
        <v>2</v>
      </c>
      <c r="B12" s="111">
        <v>0.49</v>
      </c>
    </row>
    <row r="14" spans="1:9" ht="15">
      <c r="A14" s="35" t="s">
        <v>199</v>
      </c>
    </row>
    <row r="15" spans="1:9" ht="15">
      <c r="A15" s="35" t="s">
        <v>310</v>
      </c>
    </row>
    <row r="16" spans="1:9" ht="15">
      <c r="A16" s="35" t="s">
        <v>369</v>
      </c>
    </row>
    <row r="17" spans="1:1">
      <c r="A17" s="35" t="s">
        <v>370</v>
      </c>
    </row>
  </sheetData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2">
    <pageSetUpPr fitToPage="1"/>
  </sheetPr>
  <dimension ref="A1:I23"/>
  <sheetViews>
    <sheetView zoomScale="85" zoomScaleNormal="85" workbookViewId="0"/>
  </sheetViews>
  <sheetFormatPr baseColWidth="10" defaultRowHeight="14.25"/>
  <cols>
    <col min="1" max="1" width="33.5" style="35" customWidth="1"/>
    <col min="2" max="3" width="11" style="137"/>
    <col min="4" max="16384" width="11" style="35"/>
  </cols>
  <sheetData>
    <row r="1" spans="1:9" s="16" customFormat="1" ht="15">
      <c r="A1" s="17" t="s">
        <v>182</v>
      </c>
      <c r="B1" s="99"/>
      <c r="C1" s="99"/>
    </row>
    <row r="2" spans="1:9" s="10" customFormat="1">
      <c r="B2" s="98"/>
      <c r="C2" s="98"/>
    </row>
    <row r="3" spans="1:9" s="10" customFormat="1" ht="14.25" customHeight="1">
      <c r="A3" s="140" t="s">
        <v>281</v>
      </c>
      <c r="B3" s="140"/>
      <c r="C3" s="140"/>
      <c r="D3" s="140"/>
      <c r="E3" s="140"/>
      <c r="F3" s="140"/>
      <c r="G3" s="140"/>
      <c r="H3" s="140"/>
      <c r="I3" s="56"/>
    </row>
    <row r="4" spans="1:9" s="10" customFormat="1" ht="14.25" customHeight="1">
      <c r="A4" s="140"/>
      <c r="B4" s="140"/>
      <c r="C4" s="140"/>
      <c r="D4" s="140"/>
      <c r="E4" s="140"/>
      <c r="F4" s="140"/>
      <c r="G4" s="140"/>
      <c r="H4" s="140"/>
      <c r="I4" s="56"/>
    </row>
    <row r="6" spans="1:9" ht="28.5">
      <c r="B6" s="136" t="s">
        <v>154</v>
      </c>
      <c r="C6" s="136" t="s">
        <v>46</v>
      </c>
    </row>
    <row r="7" spans="1:9">
      <c r="A7" s="36" t="s">
        <v>139</v>
      </c>
      <c r="B7" s="107">
        <v>0.30399999999999999</v>
      </c>
      <c r="C7" s="107">
        <v>0.1</v>
      </c>
    </row>
    <row r="8" spans="1:9">
      <c r="A8" s="37" t="s">
        <v>140</v>
      </c>
      <c r="B8" s="109">
        <v>0.25</v>
      </c>
      <c r="C8" s="109">
        <v>0.13900000000000001</v>
      </c>
    </row>
    <row r="9" spans="1:9">
      <c r="A9" s="37" t="s">
        <v>141</v>
      </c>
      <c r="B9" s="109">
        <v>0.107</v>
      </c>
      <c r="C9" s="109">
        <v>0.28199999999999997</v>
      </c>
    </row>
    <row r="10" spans="1:9">
      <c r="A10" s="37" t="s">
        <v>142</v>
      </c>
      <c r="B10" s="109">
        <v>9.8000000000000004E-2</v>
      </c>
      <c r="C10" s="109">
        <v>0.16900000000000001</v>
      </c>
    </row>
    <row r="11" spans="1:9">
      <c r="A11" s="37" t="s">
        <v>143</v>
      </c>
      <c r="B11" s="109">
        <v>6.5000000000000002E-2</v>
      </c>
      <c r="C11" s="109">
        <v>7.5999999999999998E-2</v>
      </c>
    </row>
    <row r="12" spans="1:9">
      <c r="A12" s="37" t="s">
        <v>144</v>
      </c>
      <c r="B12" s="109">
        <v>6.5000000000000002E-2</v>
      </c>
      <c r="C12" s="109">
        <v>5.0999999999999997E-2</v>
      </c>
    </row>
    <row r="13" spans="1:9">
      <c r="A13" s="37" t="s">
        <v>145</v>
      </c>
      <c r="B13" s="109">
        <v>4.1000000000000002E-2</v>
      </c>
      <c r="C13" s="109">
        <v>5.0999999999999997E-2</v>
      </c>
    </row>
    <row r="14" spans="1:9">
      <c r="A14" s="37" t="s">
        <v>146</v>
      </c>
      <c r="B14" s="109">
        <v>3.4000000000000002E-2</v>
      </c>
      <c r="C14" s="109">
        <v>7.0000000000000007E-2</v>
      </c>
    </row>
    <row r="15" spans="1:9">
      <c r="A15" s="37" t="s">
        <v>100</v>
      </c>
      <c r="B15" s="109">
        <v>2.5000000000000001E-2</v>
      </c>
      <c r="C15" s="109">
        <v>2.1000000000000001E-2</v>
      </c>
    </row>
    <row r="16" spans="1:9">
      <c r="A16" s="37" t="s">
        <v>147</v>
      </c>
      <c r="B16" s="109">
        <v>6.0000000000000001E-3</v>
      </c>
      <c r="C16" s="109">
        <v>6.0000000000000001E-3</v>
      </c>
    </row>
    <row r="17" spans="1:3">
      <c r="A17" s="37" t="s">
        <v>148</v>
      </c>
      <c r="B17" s="109">
        <v>5.0000000000000001E-3</v>
      </c>
      <c r="C17" s="109">
        <v>1.9E-2</v>
      </c>
    </row>
    <row r="18" spans="1:3">
      <c r="A18" s="38" t="s">
        <v>149</v>
      </c>
      <c r="B18" s="111">
        <v>0</v>
      </c>
      <c r="C18" s="111">
        <v>1.7000000000000001E-2</v>
      </c>
    </row>
    <row r="20" spans="1:3" ht="15">
      <c r="A20" s="35" t="s">
        <v>199</v>
      </c>
    </row>
    <row r="21" spans="1:3" ht="15">
      <c r="A21" s="35" t="s">
        <v>311</v>
      </c>
    </row>
    <row r="22" spans="1:3" ht="15">
      <c r="A22" s="35" t="s">
        <v>371</v>
      </c>
    </row>
    <row r="23" spans="1:3">
      <c r="A23" s="35" t="s">
        <v>372</v>
      </c>
    </row>
  </sheetData>
  <mergeCells count="1">
    <mergeCell ref="A3:H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3">
    <pageSetUpPr fitToPage="1"/>
  </sheetPr>
  <dimension ref="A1:I16"/>
  <sheetViews>
    <sheetView zoomScale="85" zoomScaleNormal="85" workbookViewId="0"/>
  </sheetViews>
  <sheetFormatPr baseColWidth="10" defaultRowHeight="14.25"/>
  <cols>
    <col min="1" max="1" width="21.5" style="35" customWidth="1"/>
    <col min="2" max="2" width="11" style="137"/>
    <col min="3" max="16384" width="11" style="35"/>
  </cols>
  <sheetData>
    <row r="1" spans="1:9" s="16" customFormat="1" ht="15">
      <c r="A1" s="17" t="s">
        <v>182</v>
      </c>
      <c r="B1" s="99"/>
    </row>
    <row r="2" spans="1:9" s="10" customFormat="1">
      <c r="B2" s="98"/>
    </row>
    <row r="3" spans="1:9" s="10" customFormat="1" ht="14.25" customHeight="1">
      <c r="A3" s="140" t="s">
        <v>283</v>
      </c>
      <c r="B3" s="140"/>
      <c r="C3" s="140"/>
      <c r="D3" s="140"/>
      <c r="E3" s="140"/>
      <c r="F3" s="140"/>
      <c r="G3" s="140"/>
      <c r="H3" s="140"/>
      <c r="I3" s="140"/>
    </row>
    <row r="4" spans="1:9" s="10" customFormat="1" ht="14.25" customHeight="1">
      <c r="A4" s="140"/>
      <c r="B4" s="140"/>
      <c r="C4" s="140"/>
      <c r="D4" s="140"/>
      <c r="E4" s="140"/>
      <c r="F4" s="140"/>
      <c r="G4" s="140"/>
      <c r="H4" s="140"/>
      <c r="I4" s="140"/>
    </row>
    <row r="6" spans="1:9">
      <c r="B6" s="136" t="s">
        <v>150</v>
      </c>
    </row>
    <row r="7" spans="1:9">
      <c r="A7" s="36" t="s">
        <v>151</v>
      </c>
      <c r="B7" s="107">
        <v>0.20300000000000001</v>
      </c>
    </row>
    <row r="8" spans="1:9">
      <c r="A8" s="37" t="s">
        <v>27</v>
      </c>
      <c r="B8" s="109">
        <v>0.24399999999999999</v>
      </c>
    </row>
    <row r="9" spans="1:9">
      <c r="A9" s="37" t="s">
        <v>21</v>
      </c>
      <c r="B9" s="109">
        <v>0.25700000000000001</v>
      </c>
    </row>
    <row r="10" spans="1:9">
      <c r="A10" s="37" t="s">
        <v>28</v>
      </c>
      <c r="B10" s="109">
        <v>0.25700000000000001</v>
      </c>
    </row>
    <row r="11" spans="1:9" ht="15" customHeight="1">
      <c r="A11" s="38" t="s">
        <v>152</v>
      </c>
      <c r="B11" s="111">
        <v>0.34899999999999998</v>
      </c>
    </row>
    <row r="13" spans="1:9" ht="15">
      <c r="A13" s="35" t="s">
        <v>199</v>
      </c>
    </row>
    <row r="14" spans="1:9" ht="15">
      <c r="A14" s="35" t="s">
        <v>310</v>
      </c>
    </row>
    <row r="15" spans="1:9" ht="15">
      <c r="A15" s="35" t="s">
        <v>373</v>
      </c>
    </row>
    <row r="16" spans="1:9">
      <c r="A16" s="35" t="s">
        <v>374</v>
      </c>
    </row>
  </sheetData>
  <mergeCells count="1">
    <mergeCell ref="A3:I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>
    <pageSetUpPr fitToPage="1"/>
  </sheetPr>
  <dimension ref="A1:I27"/>
  <sheetViews>
    <sheetView zoomScale="85" zoomScaleNormal="85" workbookViewId="0"/>
  </sheetViews>
  <sheetFormatPr baseColWidth="10" defaultRowHeight="14.25"/>
  <cols>
    <col min="1" max="1" width="33.125" style="35" customWidth="1"/>
    <col min="2" max="2" width="11" style="137"/>
    <col min="3" max="16384" width="11" style="35"/>
  </cols>
  <sheetData>
    <row r="1" spans="1:9" s="16" customFormat="1" ht="15">
      <c r="A1" s="17" t="s">
        <v>182</v>
      </c>
      <c r="B1" s="99"/>
    </row>
    <row r="2" spans="1:9" s="10" customFormat="1">
      <c r="B2" s="98"/>
    </row>
    <row r="3" spans="1:9" s="10" customFormat="1" ht="14.25" customHeight="1">
      <c r="A3" s="140" t="s">
        <v>284</v>
      </c>
      <c r="B3" s="140"/>
      <c r="C3" s="140"/>
      <c r="D3" s="140"/>
      <c r="E3" s="140"/>
      <c r="F3" s="140"/>
      <c r="G3" s="140"/>
      <c r="H3" s="140"/>
      <c r="I3" s="56"/>
    </row>
    <row r="4" spans="1:9" s="10" customFormat="1" ht="14.25" customHeight="1">
      <c r="A4" s="140"/>
      <c r="B4" s="140"/>
      <c r="C4" s="140"/>
      <c r="D4" s="140"/>
      <c r="E4" s="140"/>
      <c r="F4" s="140"/>
      <c r="G4" s="140"/>
      <c r="H4" s="140"/>
      <c r="I4" s="56"/>
    </row>
    <row r="6" spans="1:9">
      <c r="B6" s="136" t="s">
        <v>150</v>
      </c>
      <c r="C6" s="86"/>
    </row>
    <row r="7" spans="1:9">
      <c r="A7" s="36" t="s">
        <v>40</v>
      </c>
      <c r="B7" s="107">
        <v>7.0000000000000001E-3</v>
      </c>
      <c r="C7" s="86"/>
    </row>
    <row r="8" spans="1:9">
      <c r="A8" s="37" t="s">
        <v>37</v>
      </c>
      <c r="B8" s="109">
        <v>7.0000000000000001E-3</v>
      </c>
      <c r="C8" s="86"/>
    </row>
    <row r="9" spans="1:9">
      <c r="A9" s="37" t="s">
        <v>44</v>
      </c>
      <c r="B9" s="109">
        <v>0.02</v>
      </c>
      <c r="C9" s="86"/>
    </row>
    <row r="10" spans="1:9">
      <c r="A10" s="37" t="s">
        <v>41</v>
      </c>
      <c r="B10" s="109">
        <v>0.02</v>
      </c>
      <c r="C10" s="85"/>
    </row>
    <row r="11" spans="1:9">
      <c r="A11" s="37" t="s">
        <v>36</v>
      </c>
      <c r="B11" s="109">
        <v>2.1000000000000001E-2</v>
      </c>
    </row>
    <row r="12" spans="1:9">
      <c r="A12" s="37" t="s">
        <v>42</v>
      </c>
      <c r="B12" s="109">
        <v>3.1E-2</v>
      </c>
    </row>
    <row r="13" spans="1:9">
      <c r="A13" s="37" t="s">
        <v>43</v>
      </c>
      <c r="B13" s="109">
        <v>3.3000000000000002E-2</v>
      </c>
    </row>
    <row r="14" spans="1:9">
      <c r="A14" s="37" t="s">
        <v>33</v>
      </c>
      <c r="B14" s="109">
        <v>0.05</v>
      </c>
    </row>
    <row r="15" spans="1:9">
      <c r="A15" s="37" t="s">
        <v>45</v>
      </c>
      <c r="B15" s="109">
        <v>5.2999999999999999E-2</v>
      </c>
    </row>
    <row r="16" spans="1:9">
      <c r="A16" s="37" t="s">
        <v>38</v>
      </c>
      <c r="B16" s="109">
        <v>5.5E-2</v>
      </c>
    </row>
    <row r="17" spans="1:2">
      <c r="A17" s="37" t="s">
        <v>34</v>
      </c>
      <c r="B17" s="109">
        <v>6.4000000000000001E-2</v>
      </c>
    </row>
    <row r="18" spans="1:2">
      <c r="A18" s="37" t="s">
        <v>39</v>
      </c>
      <c r="B18" s="109">
        <v>7.3999999999999996E-2</v>
      </c>
    </row>
    <row r="19" spans="1:2">
      <c r="A19" s="37" t="s">
        <v>30</v>
      </c>
      <c r="B19" s="109">
        <v>7.3999999999999996E-2</v>
      </c>
    </row>
    <row r="20" spans="1:2">
      <c r="A20" s="37" t="s">
        <v>35</v>
      </c>
      <c r="B20" s="109">
        <v>7.4999999999999997E-2</v>
      </c>
    </row>
    <row r="21" spans="1:2">
      <c r="A21" s="37" t="s">
        <v>32</v>
      </c>
      <c r="B21" s="109">
        <v>0.17399999999999999</v>
      </c>
    </row>
    <row r="22" spans="1:2">
      <c r="A22" s="38" t="s">
        <v>31</v>
      </c>
      <c r="B22" s="111">
        <v>0.24199999999999999</v>
      </c>
    </row>
    <row r="24" spans="1:2" ht="15">
      <c r="A24" s="35" t="s">
        <v>197</v>
      </c>
    </row>
    <row r="25" spans="1:2" ht="15">
      <c r="A25" s="35" t="s">
        <v>313</v>
      </c>
    </row>
    <row r="26" spans="1:2" ht="15">
      <c r="A26" s="35" t="s">
        <v>375</v>
      </c>
    </row>
    <row r="27" spans="1:2">
      <c r="A27" s="35" t="s">
        <v>312</v>
      </c>
    </row>
  </sheetData>
  <mergeCells count="1">
    <mergeCell ref="A3:H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4294967292" r:id="rId1"/>
  <rowBreaks count="1" manualBreakCount="1">
    <brk id="28" max="7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5">
    <pageSetUpPr fitToPage="1"/>
  </sheetPr>
  <dimension ref="A1:G27"/>
  <sheetViews>
    <sheetView zoomScale="85" zoomScaleNormal="85" workbookViewId="0"/>
  </sheetViews>
  <sheetFormatPr baseColWidth="10" defaultRowHeight="14.25"/>
  <cols>
    <col min="1" max="1" width="35.75" style="35" customWidth="1"/>
    <col min="2" max="3" width="11" style="137"/>
    <col min="4" max="16384" width="11" style="35"/>
  </cols>
  <sheetData>
    <row r="1" spans="1:7" s="16" customFormat="1" ht="15">
      <c r="A1" s="17" t="s">
        <v>182</v>
      </c>
      <c r="B1" s="99"/>
      <c r="C1" s="99"/>
    </row>
    <row r="2" spans="1:7" s="10" customFormat="1">
      <c r="B2" s="98"/>
      <c r="C2" s="98"/>
    </row>
    <row r="3" spans="1:7" s="10" customFormat="1" ht="14.25" customHeight="1">
      <c r="A3" s="140" t="s">
        <v>285</v>
      </c>
      <c r="B3" s="140"/>
      <c r="C3" s="140"/>
      <c r="D3" s="140"/>
      <c r="E3" s="140"/>
      <c r="F3" s="140"/>
      <c r="G3" s="140"/>
    </row>
    <row r="4" spans="1:7" s="10" customFormat="1" ht="14.25" customHeight="1">
      <c r="A4" s="140"/>
      <c r="B4" s="140"/>
      <c r="C4" s="140"/>
      <c r="D4" s="140"/>
      <c r="E4" s="140"/>
      <c r="F4" s="140"/>
      <c r="G4" s="140"/>
    </row>
    <row r="6" spans="1:7" ht="28.5">
      <c r="B6" s="136" t="s">
        <v>154</v>
      </c>
      <c r="C6" s="136" t="s">
        <v>46</v>
      </c>
    </row>
    <row r="7" spans="1:7">
      <c r="A7" s="36" t="s">
        <v>37</v>
      </c>
      <c r="B7" s="107">
        <v>0</v>
      </c>
      <c r="C7" s="107">
        <v>0.01</v>
      </c>
    </row>
    <row r="8" spans="1:7">
      <c r="A8" s="37" t="s">
        <v>40</v>
      </c>
      <c r="B8" s="109">
        <v>1E-3</v>
      </c>
      <c r="C8" s="109">
        <v>8.9999999999999993E-3</v>
      </c>
    </row>
    <row r="9" spans="1:7">
      <c r="A9" s="37" t="s">
        <v>44</v>
      </c>
      <c r="B9" s="109">
        <v>8.0000000000000002E-3</v>
      </c>
      <c r="C9" s="109">
        <v>2.4E-2</v>
      </c>
    </row>
    <row r="10" spans="1:7">
      <c r="A10" s="37" t="s">
        <v>42</v>
      </c>
      <c r="B10" s="109">
        <v>8.0000000000000002E-3</v>
      </c>
      <c r="C10" s="109">
        <v>0.04</v>
      </c>
    </row>
    <row r="11" spans="1:7">
      <c r="A11" s="37" t="s">
        <v>36</v>
      </c>
      <c r="B11" s="109">
        <v>1.0999999999999999E-2</v>
      </c>
      <c r="C11" s="109">
        <v>2.5000000000000001E-2</v>
      </c>
    </row>
    <row r="12" spans="1:7">
      <c r="A12" s="37" t="s">
        <v>43</v>
      </c>
      <c r="B12" s="109">
        <v>0.02</v>
      </c>
      <c r="C12" s="109">
        <v>3.9E-2</v>
      </c>
    </row>
    <row r="13" spans="1:7">
      <c r="A13" s="37" t="s">
        <v>45</v>
      </c>
      <c r="B13" s="109">
        <v>2.9000000000000001E-2</v>
      </c>
      <c r="C13" s="109">
        <v>6.2E-2</v>
      </c>
    </row>
    <row r="14" spans="1:7">
      <c r="A14" s="37" t="s">
        <v>41</v>
      </c>
      <c r="B14" s="109">
        <v>2.9000000000000001E-2</v>
      </c>
      <c r="C14" s="109">
        <v>1.6E-2</v>
      </c>
    </row>
    <row r="15" spans="1:7">
      <c r="A15" s="37" t="s">
        <v>38</v>
      </c>
      <c r="B15" s="109">
        <v>3.6999999999999998E-2</v>
      </c>
      <c r="C15" s="109">
        <v>6.2E-2</v>
      </c>
    </row>
    <row r="16" spans="1:7">
      <c r="A16" s="37" t="s">
        <v>34</v>
      </c>
      <c r="B16" s="109">
        <v>4.2000000000000003E-2</v>
      </c>
      <c r="C16" s="109">
        <v>7.1999999999999995E-2</v>
      </c>
    </row>
    <row r="17" spans="1:3">
      <c r="A17" s="37" t="s">
        <v>33</v>
      </c>
      <c r="B17" s="109">
        <v>5.8999999999999997E-2</v>
      </c>
      <c r="C17" s="109">
        <v>4.5999999999999999E-2</v>
      </c>
    </row>
    <row r="18" spans="1:3">
      <c r="A18" s="37" t="s">
        <v>39</v>
      </c>
      <c r="B18" s="109">
        <v>6.8000000000000005E-2</v>
      </c>
      <c r="C18" s="109">
        <v>7.5999999999999998E-2</v>
      </c>
    </row>
    <row r="19" spans="1:3">
      <c r="A19" s="37" t="s">
        <v>35</v>
      </c>
      <c r="B19" s="109">
        <v>8.2000000000000003E-2</v>
      </c>
      <c r="C19" s="109">
        <v>7.1999999999999995E-2</v>
      </c>
    </row>
    <row r="20" spans="1:3">
      <c r="A20" s="37" t="s">
        <v>30</v>
      </c>
      <c r="B20" s="109">
        <v>0.153</v>
      </c>
      <c r="C20" s="109">
        <v>4.3999999999999997E-2</v>
      </c>
    </row>
    <row r="21" spans="1:3">
      <c r="A21" s="37" t="s">
        <v>32</v>
      </c>
      <c r="B21" s="109">
        <v>0.183</v>
      </c>
      <c r="C21" s="109">
        <v>0.17100000000000001</v>
      </c>
    </row>
    <row r="22" spans="1:3">
      <c r="A22" s="38" t="s">
        <v>31</v>
      </c>
      <c r="B22" s="111">
        <v>0.26900000000000002</v>
      </c>
      <c r="C22" s="111">
        <v>0.23200000000000001</v>
      </c>
    </row>
    <row r="24" spans="1:3" ht="15">
      <c r="A24" s="35" t="s">
        <v>199</v>
      </c>
    </row>
    <row r="25" spans="1:3" ht="15">
      <c r="A25" s="35" t="s">
        <v>313</v>
      </c>
    </row>
    <row r="26" spans="1:3" ht="15">
      <c r="A26" s="35" t="s">
        <v>376</v>
      </c>
    </row>
    <row r="27" spans="1:3">
      <c r="A27" s="35" t="s">
        <v>377</v>
      </c>
    </row>
  </sheetData>
  <mergeCells count="1">
    <mergeCell ref="A3:G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rowBreaks count="1" manualBreakCount="1">
    <brk id="29" max="7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6">
    <pageSetUpPr fitToPage="1"/>
  </sheetPr>
  <dimension ref="A1:I15"/>
  <sheetViews>
    <sheetView zoomScale="85" zoomScaleNormal="85" workbookViewId="0"/>
  </sheetViews>
  <sheetFormatPr baseColWidth="10" defaultRowHeight="14.25"/>
  <cols>
    <col min="1" max="1" width="34" style="35" customWidth="1"/>
    <col min="2" max="16384" width="11" style="35"/>
  </cols>
  <sheetData>
    <row r="1" spans="1:9" s="16" customFormat="1" ht="15">
      <c r="A1" s="17" t="s">
        <v>182</v>
      </c>
    </row>
    <row r="2" spans="1:9" s="10" customFormat="1"/>
    <row r="3" spans="1:9" s="10" customFormat="1" ht="14.25" customHeight="1">
      <c r="A3" s="140" t="s">
        <v>286</v>
      </c>
      <c r="B3" s="140"/>
      <c r="C3" s="140"/>
      <c r="D3" s="140"/>
      <c r="E3" s="140"/>
      <c r="F3" s="140"/>
      <c r="G3" s="140"/>
      <c r="H3" s="140"/>
      <c r="I3" s="56"/>
    </row>
    <row r="4" spans="1:9" s="10" customFormat="1" ht="14.25" customHeight="1">
      <c r="A4" s="140"/>
      <c r="B4" s="140"/>
      <c r="C4" s="140"/>
      <c r="D4" s="140"/>
      <c r="E4" s="140"/>
      <c r="F4" s="140"/>
      <c r="G4" s="140"/>
      <c r="H4" s="140"/>
      <c r="I4" s="56"/>
    </row>
    <row r="6" spans="1:9">
      <c r="B6" s="81" t="s">
        <v>187</v>
      </c>
    </row>
    <row r="7" spans="1:9">
      <c r="A7" s="36" t="s">
        <v>156</v>
      </c>
      <c r="B7" s="68">
        <v>0.26</v>
      </c>
    </row>
    <row r="8" spans="1:9">
      <c r="A8" s="37" t="s">
        <v>157</v>
      </c>
      <c r="B8" s="69">
        <v>0.26</v>
      </c>
    </row>
    <row r="9" spans="1:9">
      <c r="A9" s="38" t="s">
        <v>158</v>
      </c>
      <c r="B9" s="70">
        <v>0.23</v>
      </c>
    </row>
    <row r="10" spans="1:9">
      <c r="A10" s="36" t="s">
        <v>159</v>
      </c>
      <c r="B10" s="68">
        <v>0.28999999999999998</v>
      </c>
    </row>
    <row r="11" spans="1:9">
      <c r="A11" s="37" t="s">
        <v>160</v>
      </c>
      <c r="B11" s="69">
        <v>0.26</v>
      </c>
    </row>
    <row r="12" spans="1:9">
      <c r="A12" s="38" t="s">
        <v>161</v>
      </c>
      <c r="B12" s="70">
        <v>0.25</v>
      </c>
    </row>
    <row r="14" spans="1:9" ht="15">
      <c r="A14" s="62" t="s">
        <v>314</v>
      </c>
    </row>
    <row r="15" spans="1:9" ht="15">
      <c r="A15" s="35" t="s">
        <v>310</v>
      </c>
    </row>
  </sheetData>
  <mergeCells count="1">
    <mergeCell ref="A3:H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rowBreaks count="1" manualBreakCount="1">
    <brk id="33" max="7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7">
    <pageSetUpPr fitToPage="1"/>
  </sheetPr>
  <dimension ref="A1:J16"/>
  <sheetViews>
    <sheetView zoomScale="85" zoomScaleNormal="85" workbookViewId="0"/>
  </sheetViews>
  <sheetFormatPr baseColWidth="10" defaultRowHeight="14.25"/>
  <cols>
    <col min="1" max="1" width="15.875" style="35" customWidth="1"/>
    <col min="2" max="16384" width="11" style="35"/>
  </cols>
  <sheetData>
    <row r="1" spans="1:10" s="16" customFormat="1" ht="15">
      <c r="A1" s="17" t="s">
        <v>182</v>
      </c>
    </row>
    <row r="2" spans="1:10" s="10" customFormat="1"/>
    <row r="3" spans="1:10" s="10" customFormat="1" ht="14.25" customHeight="1">
      <c r="A3" s="140" t="s">
        <v>287</v>
      </c>
      <c r="B3" s="140"/>
      <c r="C3" s="140"/>
      <c r="D3" s="140"/>
      <c r="E3" s="140"/>
      <c r="F3" s="140"/>
      <c r="G3" s="140"/>
      <c r="H3" s="140"/>
      <c r="I3" s="140"/>
      <c r="J3" s="140"/>
    </row>
    <row r="4" spans="1:10" s="10" customFormat="1" ht="14.25" customHeight="1">
      <c r="A4" s="140"/>
      <c r="B4" s="140"/>
      <c r="C4" s="140"/>
      <c r="D4" s="140"/>
      <c r="E4" s="140"/>
      <c r="F4" s="140"/>
      <c r="G4" s="140"/>
      <c r="H4" s="140"/>
      <c r="I4" s="140"/>
      <c r="J4" s="140"/>
    </row>
    <row r="6" spans="1:10" ht="42.75">
      <c r="B6" s="81" t="s">
        <v>306</v>
      </c>
    </row>
    <row r="7" spans="1:10">
      <c r="A7" s="36" t="s">
        <v>162</v>
      </c>
      <c r="B7" s="68">
        <v>0.2</v>
      </c>
    </row>
    <row r="8" spans="1:10">
      <c r="A8" s="37" t="s">
        <v>163</v>
      </c>
      <c r="B8" s="69">
        <v>0.27</v>
      </c>
    </row>
    <row r="9" spans="1:10">
      <c r="A9" s="37" t="s">
        <v>164</v>
      </c>
      <c r="B9" s="69">
        <v>0.38</v>
      </c>
    </row>
    <row r="10" spans="1:10">
      <c r="A10" s="37" t="s">
        <v>165</v>
      </c>
      <c r="B10" s="69">
        <v>0.54</v>
      </c>
    </row>
    <row r="11" spans="1:10">
      <c r="A11" s="38" t="s">
        <v>166</v>
      </c>
      <c r="B11" s="70">
        <v>0.75</v>
      </c>
    </row>
    <row r="13" spans="1:10" ht="15">
      <c r="A13" s="35" t="s">
        <v>197</v>
      </c>
    </row>
    <row r="14" spans="1:10" ht="15">
      <c r="A14" s="35" t="s">
        <v>316</v>
      </c>
    </row>
    <row r="15" spans="1:10" ht="15">
      <c r="A15" s="35" t="s">
        <v>317</v>
      </c>
    </row>
    <row r="16" spans="1:10">
      <c r="A16" s="35" t="s">
        <v>315</v>
      </c>
    </row>
  </sheetData>
  <mergeCells count="1">
    <mergeCell ref="A3:J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8">
    <pageSetUpPr fitToPage="1"/>
  </sheetPr>
  <dimension ref="A1:H16"/>
  <sheetViews>
    <sheetView zoomScale="85" zoomScaleNormal="85" workbookViewId="0"/>
  </sheetViews>
  <sheetFormatPr baseColWidth="10" defaultRowHeight="14.25"/>
  <cols>
    <col min="1" max="1" width="37" style="35" customWidth="1"/>
    <col min="2" max="16384" width="11" style="35"/>
  </cols>
  <sheetData>
    <row r="1" spans="1:8" s="16" customFormat="1" ht="15">
      <c r="A1" s="17" t="s">
        <v>182</v>
      </c>
    </row>
    <row r="2" spans="1:8" s="10" customFormat="1"/>
    <row r="3" spans="1:8" s="10" customFormat="1" ht="14.25" customHeight="1">
      <c r="A3" s="140" t="s">
        <v>288</v>
      </c>
      <c r="B3" s="140"/>
      <c r="C3" s="140"/>
      <c r="D3" s="140"/>
      <c r="E3" s="140"/>
      <c r="F3" s="140"/>
      <c r="G3" s="140"/>
      <c r="H3" s="140"/>
    </row>
    <row r="4" spans="1:8" s="10" customFormat="1" ht="14.25" customHeight="1">
      <c r="A4" s="140"/>
      <c r="B4" s="140"/>
      <c r="C4" s="140"/>
      <c r="D4" s="140"/>
      <c r="E4" s="140"/>
      <c r="F4" s="140"/>
      <c r="G4" s="140"/>
      <c r="H4" s="140"/>
    </row>
    <row r="6" spans="1:8" ht="42.75">
      <c r="B6" s="81" t="s">
        <v>306</v>
      </c>
    </row>
    <row r="7" spans="1:8">
      <c r="A7" s="36" t="s">
        <v>170</v>
      </c>
      <c r="B7" s="68">
        <v>0.45</v>
      </c>
    </row>
    <row r="8" spans="1:8">
      <c r="A8" s="37" t="s">
        <v>169</v>
      </c>
      <c r="B8" s="69">
        <v>0.38</v>
      </c>
    </row>
    <row r="9" spans="1:8">
      <c r="A9" s="37" t="s">
        <v>168</v>
      </c>
      <c r="B9" s="69">
        <v>0.33</v>
      </c>
    </row>
    <row r="10" spans="1:8">
      <c r="A10" s="37" t="s">
        <v>167</v>
      </c>
      <c r="B10" s="69">
        <v>0.33</v>
      </c>
    </row>
    <row r="11" spans="1:8" ht="15">
      <c r="A11" s="49" t="s">
        <v>177</v>
      </c>
      <c r="B11" s="71">
        <v>0.27</v>
      </c>
    </row>
    <row r="13" spans="1:8" ht="15">
      <c r="A13" s="35" t="s">
        <v>197</v>
      </c>
    </row>
    <row r="14" spans="1:8" ht="15">
      <c r="A14" s="35" t="s">
        <v>319</v>
      </c>
    </row>
    <row r="15" spans="1:8" ht="15">
      <c r="A15" s="35" t="s">
        <v>320</v>
      </c>
    </row>
    <row r="16" spans="1:8">
      <c r="A16" s="35" t="s">
        <v>318</v>
      </c>
    </row>
  </sheetData>
  <mergeCells count="1">
    <mergeCell ref="A3:H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G35"/>
  <sheetViews>
    <sheetView zoomScale="85" zoomScaleNormal="85" workbookViewId="0"/>
  </sheetViews>
  <sheetFormatPr baseColWidth="10" defaultRowHeight="14.25"/>
  <cols>
    <col min="1" max="1" width="32.625" style="10" customWidth="1"/>
    <col min="2" max="2" width="10" style="98" customWidth="1"/>
    <col min="3" max="16384" width="11" style="10"/>
  </cols>
  <sheetData>
    <row r="1" spans="1:7" s="16" customFormat="1" ht="15">
      <c r="A1" s="17" t="s">
        <v>182</v>
      </c>
      <c r="B1" s="99"/>
    </row>
    <row r="3" spans="1:7" ht="15" customHeight="1">
      <c r="A3" s="140" t="s">
        <v>186</v>
      </c>
      <c r="B3" s="140"/>
      <c r="C3" s="140"/>
      <c r="D3" s="140"/>
      <c r="E3" s="140"/>
      <c r="F3" s="140"/>
      <c r="G3" s="140"/>
    </row>
    <row r="4" spans="1:7" ht="15" customHeight="1">
      <c r="A4" s="140"/>
      <c r="B4" s="140"/>
      <c r="C4" s="140"/>
      <c r="D4" s="140"/>
      <c r="E4" s="140"/>
      <c r="F4" s="140"/>
      <c r="G4" s="140"/>
    </row>
    <row r="6" spans="1:7">
      <c r="B6" s="100" t="s">
        <v>187</v>
      </c>
    </row>
    <row r="7" spans="1:7">
      <c r="A7" s="28" t="s">
        <v>45</v>
      </c>
      <c r="B7" s="101">
        <v>1.4E-2</v>
      </c>
    </row>
    <row r="8" spans="1:7">
      <c r="A8" s="29" t="s">
        <v>44</v>
      </c>
      <c r="B8" s="102">
        <v>1.7000000000000001E-2</v>
      </c>
    </row>
    <row r="9" spans="1:7">
      <c r="A9" s="29" t="s">
        <v>43</v>
      </c>
      <c r="B9" s="102">
        <v>2.5999999999999999E-2</v>
      </c>
    </row>
    <row r="10" spans="1:7">
      <c r="A10" s="29" t="s">
        <v>42</v>
      </c>
      <c r="B10" s="102">
        <v>3.4000000000000002E-2</v>
      </c>
    </row>
    <row r="11" spans="1:7">
      <c r="A11" s="29" t="s">
        <v>41</v>
      </c>
      <c r="B11" s="102">
        <v>0.04</v>
      </c>
    </row>
    <row r="12" spans="1:7">
      <c r="A12" s="29" t="s">
        <v>40</v>
      </c>
      <c r="B12" s="102">
        <v>4.1000000000000002E-2</v>
      </c>
    </row>
    <row r="13" spans="1:7">
      <c r="A13" s="29" t="s">
        <v>39</v>
      </c>
      <c r="B13" s="102">
        <v>4.2999999999999997E-2</v>
      </c>
    </row>
    <row r="14" spans="1:7">
      <c r="A14" s="29" t="s">
        <v>38</v>
      </c>
      <c r="B14" s="102">
        <v>5.7000000000000002E-2</v>
      </c>
    </row>
    <row r="15" spans="1:7">
      <c r="A15" s="29" t="s">
        <v>37</v>
      </c>
      <c r="B15" s="102">
        <v>6.3E-2</v>
      </c>
    </row>
    <row r="16" spans="1:7">
      <c r="A16" s="29" t="s">
        <v>36</v>
      </c>
      <c r="B16" s="102">
        <v>8.5000000000000006E-2</v>
      </c>
    </row>
    <row r="17" spans="1:2">
      <c r="A17" s="29" t="s">
        <v>35</v>
      </c>
      <c r="B17" s="102">
        <v>0.105</v>
      </c>
    </row>
    <row r="18" spans="1:2">
      <c r="A18" s="29" t="s">
        <v>34</v>
      </c>
      <c r="B18" s="102">
        <v>0.113</v>
      </c>
    </row>
    <row r="19" spans="1:2">
      <c r="A19" s="29" t="s">
        <v>33</v>
      </c>
      <c r="B19" s="102">
        <v>0.17599999999999999</v>
      </c>
    </row>
    <row r="20" spans="1:2">
      <c r="A20" s="29" t="s">
        <v>32</v>
      </c>
      <c r="B20" s="102">
        <v>0.19900000000000001</v>
      </c>
    </row>
    <row r="21" spans="1:2">
      <c r="A21" s="29" t="s">
        <v>31</v>
      </c>
      <c r="B21" s="102">
        <v>0.219</v>
      </c>
    </row>
    <row r="22" spans="1:2">
      <c r="A22" s="30" t="s">
        <v>30</v>
      </c>
      <c r="B22" s="103">
        <v>0.39500000000000002</v>
      </c>
    </row>
    <row r="24" spans="1:2">
      <c r="A24" s="14" t="s">
        <v>190</v>
      </c>
    </row>
    <row r="25" spans="1:2">
      <c r="A25" s="1" t="s">
        <v>191</v>
      </c>
    </row>
    <row r="35" spans="2:2">
      <c r="B35" s="97"/>
    </row>
  </sheetData>
  <mergeCells count="1">
    <mergeCell ref="A3:G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rowBreaks count="1" manualBreakCount="1">
    <brk id="26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9">
    <pageSetUpPr fitToPage="1"/>
  </sheetPr>
  <dimension ref="A1:G16"/>
  <sheetViews>
    <sheetView zoomScale="85" zoomScaleNormal="85" workbookViewId="0"/>
  </sheetViews>
  <sheetFormatPr baseColWidth="10" defaultRowHeight="14.25"/>
  <cols>
    <col min="1" max="1" width="37" style="35" customWidth="1"/>
    <col min="2" max="2" width="16.25" style="35" customWidth="1"/>
    <col min="3" max="16384" width="11" style="35"/>
  </cols>
  <sheetData>
    <row r="1" spans="1:7" s="16" customFormat="1" ht="15">
      <c r="A1" s="17" t="s">
        <v>182</v>
      </c>
    </row>
    <row r="2" spans="1:7" s="10" customFormat="1"/>
    <row r="3" spans="1:7" s="10" customFormat="1" ht="14.25" customHeight="1">
      <c r="A3" s="57" t="s">
        <v>289</v>
      </c>
      <c r="B3" s="56"/>
      <c r="C3" s="56"/>
      <c r="D3" s="56"/>
      <c r="E3" s="56"/>
      <c r="F3" s="56"/>
      <c r="G3" s="56"/>
    </row>
    <row r="5" spans="1:7" ht="42.75">
      <c r="B5" s="81" t="s">
        <v>307</v>
      </c>
    </row>
    <row r="6" spans="1:7">
      <c r="A6" s="36" t="s">
        <v>171</v>
      </c>
      <c r="B6" s="68">
        <v>0.46</v>
      </c>
    </row>
    <row r="7" spans="1:7">
      <c r="A7" s="37" t="s">
        <v>169</v>
      </c>
      <c r="B7" s="69">
        <v>0.46</v>
      </c>
    </row>
    <row r="8" spans="1:7">
      <c r="A8" s="37" t="s">
        <v>172</v>
      </c>
      <c r="B8" s="69">
        <v>0.47</v>
      </c>
    </row>
    <row r="9" spans="1:7">
      <c r="A9" s="37" t="s">
        <v>168</v>
      </c>
      <c r="B9" s="69">
        <v>0.48</v>
      </c>
    </row>
    <row r="10" spans="1:7">
      <c r="A10" s="37" t="s">
        <v>173</v>
      </c>
      <c r="B10" s="69">
        <v>0.53</v>
      </c>
    </row>
    <row r="11" spans="1:7">
      <c r="A11" s="38" t="s">
        <v>174</v>
      </c>
      <c r="B11" s="70">
        <v>0.53</v>
      </c>
    </row>
    <row r="13" spans="1:7" ht="15">
      <c r="A13" s="35" t="s">
        <v>197</v>
      </c>
    </row>
    <row r="14" spans="1:7" ht="15">
      <c r="A14" s="35" t="s">
        <v>321</v>
      </c>
    </row>
    <row r="15" spans="1:7" ht="15">
      <c r="A15" s="35" t="s">
        <v>346</v>
      </c>
    </row>
    <row r="16" spans="1:7">
      <c r="A16" s="35" t="s">
        <v>347</v>
      </c>
    </row>
  </sheetData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0">
    <pageSetUpPr fitToPage="1"/>
  </sheetPr>
  <dimension ref="A1:I16"/>
  <sheetViews>
    <sheetView zoomScale="85" zoomScaleNormal="85" workbookViewId="0"/>
  </sheetViews>
  <sheetFormatPr baseColWidth="10" defaultRowHeight="14.25"/>
  <cols>
    <col min="1" max="1" width="50.625" style="35" customWidth="1"/>
    <col min="2" max="2" width="23.25" style="35" customWidth="1"/>
    <col min="3" max="16384" width="11" style="35"/>
  </cols>
  <sheetData>
    <row r="1" spans="1:9" s="16" customFormat="1" ht="15">
      <c r="A1" s="17" t="s">
        <v>182</v>
      </c>
    </row>
    <row r="2" spans="1:9" s="10" customFormat="1"/>
    <row r="3" spans="1:9" s="10" customFormat="1" ht="14.25" customHeight="1">
      <c r="A3" s="140" t="s">
        <v>290</v>
      </c>
      <c r="B3" s="140"/>
      <c r="C3" s="140"/>
      <c r="D3" s="140"/>
      <c r="E3" s="140"/>
      <c r="F3" s="56"/>
      <c r="G3" s="56"/>
      <c r="H3" s="56"/>
      <c r="I3" s="56"/>
    </row>
    <row r="4" spans="1:9" s="10" customFormat="1" ht="14.25" customHeight="1">
      <c r="A4" s="140"/>
      <c r="B4" s="140"/>
      <c r="C4" s="140"/>
      <c r="D4" s="140"/>
      <c r="E4" s="140"/>
      <c r="F4" s="56"/>
      <c r="G4" s="56"/>
      <c r="H4" s="56"/>
      <c r="I4" s="56"/>
    </row>
    <row r="6" spans="1:9" ht="42.75">
      <c r="B6" s="81" t="s">
        <v>309</v>
      </c>
    </row>
    <row r="7" spans="1:9">
      <c r="A7" s="36" t="s">
        <v>170</v>
      </c>
      <c r="B7" s="68">
        <v>0.32</v>
      </c>
    </row>
    <row r="8" spans="1:9">
      <c r="A8" s="37" t="s">
        <v>176</v>
      </c>
      <c r="B8" s="69">
        <v>0.28999999999999998</v>
      </c>
    </row>
    <row r="9" spans="1:9">
      <c r="A9" s="37" t="s">
        <v>169</v>
      </c>
      <c r="B9" s="69">
        <v>0.25</v>
      </c>
    </row>
    <row r="10" spans="1:9">
      <c r="A10" s="37" t="s">
        <v>175</v>
      </c>
      <c r="B10" s="69">
        <v>0.25</v>
      </c>
    </row>
    <row r="11" spans="1:9" ht="15">
      <c r="A11" s="49" t="s">
        <v>171</v>
      </c>
      <c r="B11" s="71">
        <v>0.22</v>
      </c>
    </row>
    <row r="13" spans="1:9" ht="15">
      <c r="A13" s="35" t="s">
        <v>197</v>
      </c>
    </row>
    <row r="14" spans="1:9" ht="15">
      <c r="A14" s="35" t="s">
        <v>220</v>
      </c>
    </row>
    <row r="15" spans="1:9" ht="15">
      <c r="A15" s="35" t="s">
        <v>323</v>
      </c>
    </row>
    <row r="16" spans="1:9">
      <c r="A16" s="35" t="s">
        <v>322</v>
      </c>
    </row>
  </sheetData>
  <mergeCells count="1">
    <mergeCell ref="A3:E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rowBreaks count="1" manualBreakCount="1">
    <brk id="17" max="5" man="1"/>
  </rowBreaks>
  <colBreaks count="1" manualBreakCount="1">
    <brk id="8" max="1048575" man="1"/>
  </col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1">
    <pageSetUpPr fitToPage="1"/>
  </sheetPr>
  <dimension ref="A1:I16"/>
  <sheetViews>
    <sheetView zoomScale="85" zoomScaleNormal="85" workbookViewId="0"/>
  </sheetViews>
  <sheetFormatPr baseColWidth="10" defaultRowHeight="14.25"/>
  <cols>
    <col min="1" max="1" width="52.5" style="35" customWidth="1"/>
    <col min="2" max="2" width="21" style="35" customWidth="1"/>
    <col min="3" max="16384" width="11" style="35"/>
  </cols>
  <sheetData>
    <row r="1" spans="1:9" s="16" customFormat="1" ht="15">
      <c r="A1" s="17" t="s">
        <v>182</v>
      </c>
    </row>
    <row r="2" spans="1:9" s="10" customFormat="1"/>
    <row r="3" spans="1:9" s="10" customFormat="1" ht="14.25" customHeight="1">
      <c r="A3" s="140" t="s">
        <v>291</v>
      </c>
      <c r="B3" s="140"/>
      <c r="C3" s="140"/>
      <c r="D3" s="140"/>
      <c r="E3" s="140"/>
      <c r="F3" s="56"/>
      <c r="G3" s="56"/>
      <c r="H3" s="56"/>
      <c r="I3" s="56"/>
    </row>
    <row r="4" spans="1:9" s="10" customFormat="1" ht="14.25" customHeight="1">
      <c r="A4" s="140"/>
      <c r="B4" s="140"/>
      <c r="C4" s="140"/>
      <c r="D4" s="140"/>
      <c r="E4" s="140"/>
      <c r="F4" s="56"/>
      <c r="G4" s="56"/>
      <c r="H4" s="56"/>
      <c r="I4" s="56"/>
    </row>
    <row r="6" spans="1:9" ht="42.75">
      <c r="B6" s="81" t="s">
        <v>308</v>
      </c>
    </row>
    <row r="7" spans="1:9">
      <c r="A7" s="36" t="s">
        <v>170</v>
      </c>
      <c r="B7" s="68">
        <v>0.45</v>
      </c>
    </row>
    <row r="8" spans="1:9">
      <c r="A8" s="37" t="s">
        <v>169</v>
      </c>
      <c r="B8" s="69">
        <v>0.45</v>
      </c>
    </row>
    <row r="9" spans="1:9">
      <c r="A9" s="37" t="s">
        <v>176</v>
      </c>
      <c r="B9" s="69">
        <v>0.4</v>
      </c>
    </row>
    <row r="10" spans="1:9">
      <c r="A10" s="37" t="s">
        <v>175</v>
      </c>
      <c r="B10" s="69">
        <v>0.38</v>
      </c>
    </row>
    <row r="11" spans="1:9" ht="15">
      <c r="A11" s="49" t="s">
        <v>171</v>
      </c>
      <c r="B11" s="71">
        <v>0.31</v>
      </c>
    </row>
    <row r="13" spans="1:9" ht="15">
      <c r="A13" s="35" t="s">
        <v>199</v>
      </c>
    </row>
    <row r="14" spans="1:9" ht="15">
      <c r="A14" s="35" t="s">
        <v>224</v>
      </c>
    </row>
    <row r="15" spans="1:9" ht="15">
      <c r="A15" s="35" t="s">
        <v>325</v>
      </c>
    </row>
    <row r="16" spans="1:9">
      <c r="A16" s="35" t="s">
        <v>324</v>
      </c>
    </row>
  </sheetData>
  <mergeCells count="1">
    <mergeCell ref="A3:E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rowBreaks count="2" manualBreakCount="2">
    <brk id="16" max="5" man="1"/>
    <brk id="41" max="5" man="1"/>
  </rowBreaks>
  <colBreaks count="1" manualBreakCount="1">
    <brk id="8" max="1048575" man="1"/>
  </col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E38"/>
  <sheetViews>
    <sheetView zoomScale="85" zoomScaleNormal="85" zoomScalePageLayoutView="90" workbookViewId="0"/>
  </sheetViews>
  <sheetFormatPr baseColWidth="10" defaultRowHeight="14.25"/>
  <cols>
    <col min="1" max="1" width="20.75" style="10" customWidth="1"/>
    <col min="2" max="3" width="11" style="98"/>
    <col min="4" max="35" width="11" style="10"/>
    <col min="36" max="36" width="10.75" style="10" customWidth="1"/>
    <col min="37" max="16384" width="11" style="10"/>
  </cols>
  <sheetData>
    <row r="1" spans="1:5" s="16" customFormat="1" ht="15">
      <c r="A1" s="17" t="s">
        <v>182</v>
      </c>
      <c r="B1" s="99"/>
      <c r="C1" s="99"/>
    </row>
    <row r="3" spans="1:5" ht="15" customHeight="1">
      <c r="A3" s="141" t="s">
        <v>188</v>
      </c>
      <c r="B3" s="141"/>
      <c r="C3" s="141"/>
      <c r="D3" s="141"/>
      <c r="E3" s="141"/>
    </row>
    <row r="4" spans="1:5" ht="15" customHeight="1">
      <c r="A4" s="141"/>
      <c r="B4" s="141"/>
      <c r="C4" s="141"/>
      <c r="D4" s="141"/>
      <c r="E4" s="141"/>
    </row>
    <row r="6" spans="1:5">
      <c r="A6" s="35"/>
      <c r="B6" s="104" t="s">
        <v>55</v>
      </c>
      <c r="C6" s="105" t="s">
        <v>56</v>
      </c>
    </row>
    <row r="7" spans="1:5">
      <c r="A7" s="36" t="s">
        <v>54</v>
      </c>
      <c r="B7" s="106">
        <v>0.127</v>
      </c>
      <c r="C7" s="107">
        <v>3.1E-2</v>
      </c>
      <c r="E7" s="13"/>
    </row>
    <row r="8" spans="1:5">
      <c r="A8" s="37" t="s">
        <v>53</v>
      </c>
      <c r="B8" s="108">
        <v>8.5999999999999993E-2</v>
      </c>
      <c r="C8" s="109">
        <v>3.3000000000000002E-2</v>
      </c>
      <c r="E8" s="13"/>
    </row>
    <row r="9" spans="1:5">
      <c r="A9" s="37" t="s">
        <v>52</v>
      </c>
      <c r="B9" s="108">
        <v>0.108</v>
      </c>
      <c r="C9" s="109">
        <v>0.05</v>
      </c>
      <c r="E9" s="13"/>
    </row>
    <row r="10" spans="1:5">
      <c r="A10" s="37" t="s">
        <v>51</v>
      </c>
      <c r="B10" s="108">
        <v>0.127</v>
      </c>
      <c r="C10" s="109">
        <v>7.5999999999999998E-2</v>
      </c>
      <c r="E10" s="13"/>
    </row>
    <row r="11" spans="1:5">
      <c r="A11" s="37" t="s">
        <v>48</v>
      </c>
      <c r="B11" s="108">
        <v>0.17899999999999999</v>
      </c>
      <c r="C11" s="109">
        <v>0.14399999999999999</v>
      </c>
      <c r="E11" s="13"/>
    </row>
    <row r="12" spans="1:5">
      <c r="A12" s="37" t="s">
        <v>47</v>
      </c>
      <c r="B12" s="108">
        <v>0.249</v>
      </c>
      <c r="C12" s="109">
        <v>0.218</v>
      </c>
      <c r="E12" s="13"/>
    </row>
    <row r="13" spans="1:5">
      <c r="A13" s="37" t="s">
        <v>49</v>
      </c>
      <c r="B13" s="108">
        <v>0.159</v>
      </c>
      <c r="C13" s="109">
        <v>0.188</v>
      </c>
      <c r="E13" s="13"/>
    </row>
    <row r="14" spans="1:5">
      <c r="A14" s="38" t="s">
        <v>50</v>
      </c>
      <c r="B14" s="110">
        <v>3.6999999999999998E-2</v>
      </c>
      <c r="C14" s="111">
        <v>0.12</v>
      </c>
      <c r="E14" s="13"/>
    </row>
    <row r="15" spans="1:5">
      <c r="A15" s="27"/>
      <c r="B15" s="97"/>
      <c r="C15" s="97"/>
    </row>
    <row r="16" spans="1:5">
      <c r="A16" s="14" t="s">
        <v>190</v>
      </c>
    </row>
    <row r="17" spans="1:1">
      <c r="A17" s="1" t="s">
        <v>191</v>
      </c>
    </row>
    <row r="38" spans="2:2">
      <c r="B38" s="97"/>
    </row>
  </sheetData>
  <mergeCells count="1">
    <mergeCell ref="A3:E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pageSetUpPr fitToPage="1"/>
  </sheetPr>
  <dimension ref="A1:F38"/>
  <sheetViews>
    <sheetView zoomScale="85" zoomScaleNormal="85" zoomScaleSheetLayoutView="85" workbookViewId="0"/>
  </sheetViews>
  <sheetFormatPr baseColWidth="10" defaultRowHeight="14.25"/>
  <cols>
    <col min="1" max="1" width="22.125" style="10" customWidth="1"/>
    <col min="2" max="3" width="11" style="98"/>
    <col min="4" max="16384" width="11" style="10"/>
  </cols>
  <sheetData>
    <row r="1" spans="1:6" s="16" customFormat="1" ht="15">
      <c r="A1" s="40" t="s">
        <v>182</v>
      </c>
      <c r="B1" s="87"/>
      <c r="C1" s="87"/>
      <c r="D1" s="41"/>
      <c r="E1" s="41"/>
    </row>
    <row r="2" spans="1:6">
      <c r="A2" s="42"/>
      <c r="B2" s="88"/>
      <c r="C2" s="88"/>
      <c r="D2" s="42"/>
      <c r="E2" s="42"/>
    </row>
    <row r="3" spans="1:6" ht="15" customHeight="1">
      <c r="A3" s="142" t="s">
        <v>189</v>
      </c>
      <c r="B3" s="142"/>
      <c r="C3" s="142"/>
      <c r="D3" s="142"/>
      <c r="E3" s="142"/>
      <c r="F3" s="142"/>
    </row>
    <row r="4" spans="1:6" ht="15" customHeight="1">
      <c r="A4" s="142"/>
      <c r="B4" s="142"/>
      <c r="C4" s="142"/>
      <c r="D4" s="142"/>
      <c r="E4" s="142"/>
      <c r="F4" s="142"/>
    </row>
    <row r="5" spans="1:6">
      <c r="A5" s="42"/>
      <c r="B5" s="88"/>
      <c r="C5" s="88"/>
      <c r="D5" s="42"/>
      <c r="E5" s="42"/>
    </row>
    <row r="6" spans="1:6" ht="25.5">
      <c r="A6" s="43"/>
      <c r="B6" s="89" t="s">
        <v>57</v>
      </c>
      <c r="C6" s="90" t="s">
        <v>58</v>
      </c>
      <c r="D6" s="42"/>
      <c r="E6" s="42"/>
    </row>
    <row r="7" spans="1:6">
      <c r="A7" s="44" t="s">
        <v>54</v>
      </c>
      <c r="B7" s="91">
        <v>0.16</v>
      </c>
      <c r="C7" s="92">
        <v>2.9000000000000001E-2</v>
      </c>
      <c r="D7" s="42"/>
      <c r="E7" s="42"/>
    </row>
    <row r="8" spans="1:6">
      <c r="A8" s="45" t="s">
        <v>50</v>
      </c>
      <c r="B8" s="93">
        <v>0.13300000000000001</v>
      </c>
      <c r="C8" s="94">
        <v>0.05</v>
      </c>
      <c r="D8" s="42"/>
      <c r="E8" s="42"/>
    </row>
    <row r="9" spans="1:6">
      <c r="A9" s="45" t="s">
        <v>48</v>
      </c>
      <c r="B9" s="93">
        <v>0.249</v>
      </c>
      <c r="C9" s="94">
        <v>0.11</v>
      </c>
      <c r="D9" s="42"/>
      <c r="E9" s="42"/>
    </row>
    <row r="10" spans="1:6">
      <c r="A10" s="45" t="s">
        <v>53</v>
      </c>
      <c r="B10" s="93">
        <v>8.2000000000000003E-2</v>
      </c>
      <c r="C10" s="94">
        <v>3.7999999999999999E-2</v>
      </c>
      <c r="D10" s="42"/>
      <c r="E10" s="42"/>
    </row>
    <row r="11" spans="1:6">
      <c r="A11" s="45" t="s">
        <v>52</v>
      </c>
      <c r="B11" s="93">
        <v>0.107</v>
      </c>
      <c r="C11" s="94">
        <v>6.0999999999999999E-2</v>
      </c>
      <c r="D11" s="42"/>
      <c r="E11" s="42"/>
    </row>
    <row r="12" spans="1:6">
      <c r="A12" s="45" t="s">
        <v>49</v>
      </c>
      <c r="B12" s="93">
        <v>0.224</v>
      </c>
      <c r="C12" s="94">
        <v>0.14599999999999999</v>
      </c>
      <c r="D12" s="42"/>
      <c r="E12" s="42"/>
    </row>
    <row r="13" spans="1:6">
      <c r="A13" s="45" t="s">
        <v>51</v>
      </c>
      <c r="B13" s="93">
        <v>0.128</v>
      </c>
      <c r="C13" s="94">
        <v>8.4000000000000005E-2</v>
      </c>
      <c r="D13" s="42"/>
      <c r="E13" s="42"/>
    </row>
    <row r="14" spans="1:6">
      <c r="A14" s="46" t="s">
        <v>47</v>
      </c>
      <c r="B14" s="95">
        <v>0.17</v>
      </c>
      <c r="C14" s="96">
        <v>0.26800000000000002</v>
      </c>
      <c r="D14" s="42"/>
      <c r="E14" s="42"/>
    </row>
    <row r="15" spans="1:6">
      <c r="A15" s="42"/>
      <c r="B15" s="88"/>
      <c r="C15" s="88"/>
      <c r="D15" s="42"/>
      <c r="E15" s="42"/>
    </row>
    <row r="16" spans="1:6">
      <c r="A16" s="14" t="s">
        <v>190</v>
      </c>
      <c r="B16" s="88"/>
      <c r="C16" s="88"/>
      <c r="D16" s="42"/>
      <c r="E16" s="42"/>
    </row>
    <row r="17" spans="1:5">
      <c r="A17" s="1" t="s">
        <v>191</v>
      </c>
      <c r="B17" s="88"/>
      <c r="C17" s="88"/>
      <c r="D17" s="42"/>
      <c r="E17" s="42"/>
    </row>
    <row r="38" spans="2:2">
      <c r="B38" s="97"/>
    </row>
  </sheetData>
  <mergeCells count="1">
    <mergeCell ref="A3:F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pageSetUpPr fitToPage="1"/>
  </sheetPr>
  <dimension ref="A1:K16"/>
  <sheetViews>
    <sheetView zoomScale="85" zoomScaleNormal="85" workbookViewId="0"/>
  </sheetViews>
  <sheetFormatPr baseColWidth="10" defaultRowHeight="14.25"/>
  <cols>
    <col min="1" max="1" width="28.75" style="35" customWidth="1"/>
    <col min="2" max="4" width="11" style="121"/>
    <col min="5" max="16384" width="11" style="35"/>
  </cols>
  <sheetData>
    <row r="1" spans="1:11" s="16" customFormat="1" ht="15">
      <c r="A1" s="17" t="s">
        <v>182</v>
      </c>
      <c r="B1" s="112"/>
      <c r="C1" s="112"/>
      <c r="D1" s="112"/>
    </row>
    <row r="2" spans="1:11" s="10" customFormat="1">
      <c r="B2" s="13"/>
      <c r="C2" s="13"/>
      <c r="D2" s="13"/>
    </row>
    <row r="3" spans="1:11" s="10" customFormat="1" ht="15" customHeight="1">
      <c r="A3" s="141" t="s">
        <v>192</v>
      </c>
      <c r="B3" s="141"/>
      <c r="C3" s="141"/>
      <c r="D3" s="141"/>
      <c r="E3" s="141"/>
    </row>
    <row r="4" spans="1:11" s="10" customFormat="1" ht="15" customHeight="1">
      <c r="A4" s="141"/>
      <c r="B4" s="141"/>
      <c r="C4" s="141"/>
      <c r="D4" s="141"/>
      <c r="E4" s="141"/>
    </row>
    <row r="5" spans="1:11" s="10" customFormat="1">
      <c r="B5" s="13"/>
      <c r="C5" s="13"/>
      <c r="D5" s="13"/>
    </row>
    <row r="6" spans="1:11">
      <c r="B6" s="113" t="s">
        <v>71</v>
      </c>
      <c r="C6" s="113" t="s">
        <v>72</v>
      </c>
      <c r="D6" s="114" t="s">
        <v>73</v>
      </c>
    </row>
    <row r="7" spans="1:11">
      <c r="A7" s="36" t="s">
        <v>47</v>
      </c>
      <c r="B7" s="115">
        <v>17.8</v>
      </c>
      <c r="C7" s="115">
        <v>12.2</v>
      </c>
      <c r="D7" s="116">
        <v>7.4</v>
      </c>
    </row>
    <row r="8" spans="1:11">
      <c r="A8" s="37" t="s">
        <v>48</v>
      </c>
      <c r="B8" s="117">
        <v>12.1</v>
      </c>
      <c r="C8" s="117">
        <v>7.4</v>
      </c>
      <c r="D8" s="118">
        <v>8.4</v>
      </c>
    </row>
    <row r="9" spans="1:11">
      <c r="A9" s="37" t="s">
        <v>74</v>
      </c>
      <c r="B9" s="117">
        <v>8.4</v>
      </c>
      <c r="C9" s="117">
        <v>10.5</v>
      </c>
      <c r="D9" s="118">
        <v>10.4</v>
      </c>
    </row>
    <row r="10" spans="1:11">
      <c r="A10" s="37" t="s">
        <v>50</v>
      </c>
      <c r="B10" s="117">
        <v>5.6</v>
      </c>
      <c r="C10" s="117">
        <v>4.0999999999999996</v>
      </c>
      <c r="D10" s="118">
        <v>3.3</v>
      </c>
    </row>
    <row r="11" spans="1:11">
      <c r="A11" s="38" t="s">
        <v>75</v>
      </c>
      <c r="B11" s="119">
        <v>5.4</v>
      </c>
      <c r="C11" s="119">
        <v>6.3</v>
      </c>
      <c r="D11" s="120">
        <v>4.7</v>
      </c>
    </row>
    <row r="13" spans="1:11" s="10" customFormat="1">
      <c r="A13" s="14" t="s">
        <v>190</v>
      </c>
      <c r="B13" s="13"/>
      <c r="C13" s="13"/>
      <c r="D13" s="13"/>
      <c r="K13" s="1"/>
    </row>
    <row r="14" spans="1:11" s="10" customFormat="1" ht="15">
      <c r="A14" s="35" t="s">
        <v>342</v>
      </c>
      <c r="B14" s="13"/>
      <c r="C14" s="13"/>
      <c r="D14" s="13"/>
    </row>
    <row r="15" spans="1:11" s="10" customFormat="1">
      <c r="A15" s="10" t="s">
        <v>343</v>
      </c>
      <c r="B15" s="13"/>
      <c r="C15" s="13"/>
      <c r="D15" s="13"/>
    </row>
    <row r="16" spans="1:11" ht="15">
      <c r="A16" s="10" t="s">
        <v>348</v>
      </c>
    </row>
  </sheetData>
  <mergeCells count="1">
    <mergeCell ref="A3:E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pageSetUpPr fitToPage="1"/>
  </sheetPr>
  <dimension ref="A1:F15"/>
  <sheetViews>
    <sheetView zoomScale="85" zoomScaleNormal="85" zoomScaleSheetLayoutView="85" workbookViewId="0"/>
  </sheetViews>
  <sheetFormatPr baseColWidth="10" defaultRowHeight="14.25"/>
  <cols>
    <col min="1" max="1" width="23.75" style="35" customWidth="1"/>
    <col min="2" max="2" width="11" style="121"/>
    <col min="3" max="16384" width="11" style="35"/>
  </cols>
  <sheetData>
    <row r="1" spans="1:6" s="16" customFormat="1" ht="15">
      <c r="A1" s="17" t="s">
        <v>182</v>
      </c>
      <c r="B1" s="112"/>
    </row>
    <row r="2" spans="1:6" s="10" customFormat="1">
      <c r="B2" s="13"/>
    </row>
    <row r="3" spans="1:6" s="10" customFormat="1" ht="15" customHeight="1">
      <c r="A3" s="141" t="s">
        <v>194</v>
      </c>
      <c r="B3" s="141"/>
      <c r="C3" s="141"/>
      <c r="D3" s="141"/>
      <c r="E3" s="141"/>
    </row>
    <row r="4" spans="1:6" s="10" customFormat="1" ht="15" customHeight="1">
      <c r="A4" s="141"/>
      <c r="B4" s="141"/>
      <c r="C4" s="141"/>
      <c r="D4" s="141"/>
      <c r="E4" s="141"/>
    </row>
    <row r="5" spans="1:6" ht="15" customHeight="1">
      <c r="A5" s="47"/>
      <c r="B5" s="122"/>
      <c r="C5" s="47"/>
      <c r="D5" s="47"/>
      <c r="E5" s="47"/>
      <c r="F5" s="47"/>
    </row>
    <row r="6" spans="1:6" ht="15">
      <c r="A6" s="35" t="s">
        <v>19</v>
      </c>
      <c r="B6" s="114" t="s">
        <v>193</v>
      </c>
      <c r="C6" s="47"/>
      <c r="D6" s="47"/>
      <c r="E6" s="47"/>
    </row>
    <row r="7" spans="1:6" ht="15">
      <c r="A7" s="36" t="s">
        <v>76</v>
      </c>
      <c r="B7" s="116">
        <v>21.2</v>
      </c>
      <c r="C7" s="47"/>
      <c r="D7" s="47"/>
      <c r="E7" s="47"/>
    </row>
    <row r="8" spans="1:6" ht="15">
      <c r="A8" s="37" t="s">
        <v>77</v>
      </c>
      <c r="B8" s="118">
        <v>22</v>
      </c>
      <c r="C8" s="47"/>
      <c r="D8" s="47"/>
      <c r="E8" s="47"/>
    </row>
    <row r="9" spans="1:6" ht="15">
      <c r="A9" s="37" t="s">
        <v>153</v>
      </c>
      <c r="B9" s="118">
        <v>22</v>
      </c>
      <c r="C9" s="47"/>
      <c r="D9" s="47"/>
      <c r="E9" s="47"/>
    </row>
    <row r="10" spans="1:6" ht="15">
      <c r="A10" s="37" t="s">
        <v>79</v>
      </c>
      <c r="B10" s="118">
        <v>15.3</v>
      </c>
      <c r="C10" s="47"/>
      <c r="D10" s="47"/>
      <c r="E10" s="47"/>
    </row>
    <row r="11" spans="1:6" ht="15">
      <c r="A11" s="38" t="s">
        <v>80</v>
      </c>
      <c r="B11" s="120">
        <v>19.5</v>
      </c>
      <c r="C11" s="47"/>
      <c r="D11" s="47"/>
      <c r="E11" s="47"/>
    </row>
    <row r="13" spans="1:6" ht="15">
      <c r="A13" s="35" t="s">
        <v>197</v>
      </c>
    </row>
    <row r="14" spans="1:6" ht="15">
      <c r="A14" s="35" t="s">
        <v>198</v>
      </c>
    </row>
    <row r="15" spans="1:6" ht="15">
      <c r="A15" s="35" t="s">
        <v>349</v>
      </c>
    </row>
  </sheetData>
  <mergeCells count="1">
    <mergeCell ref="A3:E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pageSetUpPr fitToPage="1"/>
  </sheetPr>
  <dimension ref="A1:F19"/>
  <sheetViews>
    <sheetView zoomScale="85" zoomScaleNormal="85" zoomScalePageLayoutView="150" workbookViewId="0"/>
  </sheetViews>
  <sheetFormatPr baseColWidth="10" defaultRowHeight="14.25"/>
  <cols>
    <col min="1" max="1" width="14.875" style="35" customWidth="1"/>
    <col min="2" max="6" width="12.5" style="121" customWidth="1"/>
    <col min="7" max="16384" width="11" style="35"/>
  </cols>
  <sheetData>
    <row r="1" spans="1:6" s="16" customFormat="1" ht="15">
      <c r="A1" s="17" t="s">
        <v>182</v>
      </c>
      <c r="B1" s="112"/>
      <c r="C1" s="112"/>
      <c r="D1" s="112"/>
      <c r="E1" s="112"/>
      <c r="F1" s="112"/>
    </row>
    <row r="2" spans="1:6" s="10" customFormat="1">
      <c r="B2" s="13"/>
      <c r="C2" s="13"/>
      <c r="D2" s="13"/>
      <c r="E2" s="13"/>
      <c r="F2" s="13"/>
    </row>
    <row r="3" spans="1:6" s="10" customFormat="1" ht="15" customHeight="1">
      <c r="A3" s="141" t="s">
        <v>201</v>
      </c>
      <c r="B3" s="141"/>
      <c r="C3" s="141"/>
      <c r="D3" s="141"/>
      <c r="E3" s="141"/>
      <c r="F3" s="141"/>
    </row>
    <row r="4" spans="1:6" s="10" customFormat="1" ht="15" customHeight="1">
      <c r="A4" s="141"/>
      <c r="B4" s="141"/>
      <c r="C4" s="141"/>
      <c r="D4" s="141"/>
      <c r="E4" s="141"/>
      <c r="F4" s="141"/>
    </row>
    <row r="5" spans="1:6" ht="15" customHeight="1">
      <c r="A5" s="47"/>
      <c r="B5" s="122"/>
      <c r="C5" s="122"/>
      <c r="D5" s="122"/>
      <c r="E5" s="122"/>
      <c r="F5" s="122"/>
    </row>
    <row r="6" spans="1:6" ht="42.75">
      <c r="B6" s="114" t="s">
        <v>76</v>
      </c>
      <c r="C6" s="114" t="s">
        <v>77</v>
      </c>
      <c r="D6" s="114" t="s">
        <v>78</v>
      </c>
      <c r="E6" s="114" t="s">
        <v>79</v>
      </c>
      <c r="F6" s="114" t="s">
        <v>80</v>
      </c>
    </row>
    <row r="7" spans="1:6">
      <c r="A7" s="36" t="s">
        <v>50</v>
      </c>
      <c r="B7" s="116">
        <v>18.3</v>
      </c>
      <c r="C7" s="116">
        <v>24.5</v>
      </c>
      <c r="D7" s="116">
        <v>21.3</v>
      </c>
      <c r="E7" s="116">
        <v>20.3</v>
      </c>
      <c r="F7" s="116">
        <v>15.6</v>
      </c>
    </row>
    <row r="8" spans="1:6">
      <c r="A8" s="37" t="s">
        <v>48</v>
      </c>
      <c r="B8" s="118">
        <v>26.8</v>
      </c>
      <c r="C8" s="118">
        <v>21.7</v>
      </c>
      <c r="D8" s="118">
        <v>26.3</v>
      </c>
      <c r="E8" s="118">
        <v>13.9</v>
      </c>
      <c r="F8" s="118">
        <v>11.4</v>
      </c>
    </row>
    <row r="9" spans="1:6">
      <c r="A9" s="37" t="s">
        <v>51</v>
      </c>
      <c r="B9" s="118">
        <v>42</v>
      </c>
      <c r="C9" s="118">
        <v>19.600000000000001</v>
      </c>
      <c r="D9" s="118">
        <v>15.2</v>
      </c>
      <c r="E9" s="118">
        <v>9.1</v>
      </c>
      <c r="F9" s="118">
        <v>14</v>
      </c>
    </row>
    <row r="10" spans="1:6">
      <c r="A10" s="37" t="s">
        <v>54</v>
      </c>
      <c r="B10" s="118">
        <v>51.4</v>
      </c>
      <c r="C10" s="118">
        <v>21.7</v>
      </c>
      <c r="D10" s="118">
        <v>13.1</v>
      </c>
      <c r="E10" s="118">
        <v>6.7</v>
      </c>
      <c r="F10" s="118">
        <v>7.1</v>
      </c>
    </row>
    <row r="11" spans="1:6">
      <c r="A11" s="37" t="s">
        <v>49</v>
      </c>
      <c r="B11" s="118">
        <v>53.8</v>
      </c>
      <c r="C11" s="118">
        <v>26.9</v>
      </c>
      <c r="D11" s="118">
        <v>10.4</v>
      </c>
      <c r="E11" s="118">
        <v>4.0999999999999996</v>
      </c>
      <c r="F11" s="118">
        <v>4.8</v>
      </c>
    </row>
    <row r="12" spans="1:6">
      <c r="A12" s="37" t="s">
        <v>81</v>
      </c>
      <c r="B12" s="118">
        <v>56</v>
      </c>
      <c r="C12" s="118">
        <v>18.399999999999999</v>
      </c>
      <c r="D12" s="118">
        <v>10</v>
      </c>
      <c r="E12" s="118">
        <v>5</v>
      </c>
      <c r="F12" s="118">
        <v>10.5</v>
      </c>
    </row>
    <row r="13" spans="1:6">
      <c r="A13" s="37" t="s">
        <v>52</v>
      </c>
      <c r="B13" s="118">
        <v>61</v>
      </c>
      <c r="C13" s="118">
        <v>16.7</v>
      </c>
      <c r="D13" s="118">
        <v>9.4</v>
      </c>
      <c r="E13" s="118">
        <v>4.3</v>
      </c>
      <c r="F13" s="118">
        <v>8.5</v>
      </c>
    </row>
    <row r="14" spans="1:6">
      <c r="A14" s="38" t="s">
        <v>53</v>
      </c>
      <c r="B14" s="120">
        <v>65</v>
      </c>
      <c r="C14" s="120">
        <v>22</v>
      </c>
      <c r="D14" s="120">
        <v>4.5999999999999996</v>
      </c>
      <c r="E14" s="120">
        <v>4.9000000000000004</v>
      </c>
      <c r="F14" s="120">
        <v>3.5</v>
      </c>
    </row>
    <row r="16" spans="1:6" ht="15">
      <c r="A16" s="35" t="s">
        <v>199</v>
      </c>
    </row>
    <row r="17" spans="1:1" ht="15">
      <c r="A17" s="35" t="s">
        <v>200</v>
      </c>
    </row>
    <row r="18" spans="1:1" ht="15">
      <c r="A18" s="35" t="s">
        <v>350</v>
      </c>
    </row>
    <row r="19" spans="1:1">
      <c r="A19" s="35" t="s">
        <v>341</v>
      </c>
    </row>
  </sheetData>
  <mergeCells count="1">
    <mergeCell ref="A3:F4"/>
  </mergeCells>
  <hyperlinks>
    <hyperlink ref="A1" location="Sommaire!A1" display="Retour au sommaire"/>
  </hyperlinks>
  <pageMargins left="0.7" right="0.7" top="0.75" bottom="0.75" header="0.3" footer="0.3"/>
  <pageSetup paperSize="9" fitToHeight="0" orientation="landscape" verticalDpi="0" r:id="rId1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42</vt:i4>
      </vt:variant>
      <vt:variant>
        <vt:lpstr>Plages nommées</vt:lpstr>
      </vt:variant>
      <vt:variant>
        <vt:i4>42</vt:i4>
      </vt:variant>
    </vt:vector>
  </HeadingPairs>
  <TitlesOfParts>
    <vt:vector size="84" baseType="lpstr">
      <vt:lpstr>Sommaire</vt:lpstr>
      <vt:lpstr>G1</vt:lpstr>
      <vt:lpstr>G2</vt:lpstr>
      <vt:lpstr>G3</vt:lpstr>
      <vt:lpstr>G4</vt:lpstr>
      <vt:lpstr>G5</vt:lpstr>
      <vt:lpstr>G6</vt:lpstr>
      <vt:lpstr>G7</vt:lpstr>
      <vt:lpstr>G8</vt:lpstr>
      <vt:lpstr>G9</vt:lpstr>
      <vt:lpstr>G10</vt:lpstr>
      <vt:lpstr>G11</vt:lpstr>
      <vt:lpstr>G12</vt:lpstr>
      <vt:lpstr>G13</vt:lpstr>
      <vt:lpstr>G14</vt:lpstr>
      <vt:lpstr>G15</vt:lpstr>
      <vt:lpstr>G16</vt:lpstr>
      <vt:lpstr>G17</vt:lpstr>
      <vt:lpstr>G18</vt:lpstr>
      <vt:lpstr>G19</vt:lpstr>
      <vt:lpstr>G20</vt:lpstr>
      <vt:lpstr>G21</vt:lpstr>
      <vt:lpstr>G22</vt:lpstr>
      <vt:lpstr>G23</vt:lpstr>
      <vt:lpstr>G24</vt:lpstr>
      <vt:lpstr>G25</vt:lpstr>
      <vt:lpstr>G26</vt:lpstr>
      <vt:lpstr>G27</vt:lpstr>
      <vt:lpstr>G28</vt:lpstr>
      <vt:lpstr>G29</vt:lpstr>
      <vt:lpstr>G30</vt:lpstr>
      <vt:lpstr>G31</vt:lpstr>
      <vt:lpstr>G32</vt:lpstr>
      <vt:lpstr>G33</vt:lpstr>
      <vt:lpstr>G34</vt:lpstr>
      <vt:lpstr>G35</vt:lpstr>
      <vt:lpstr>G36</vt:lpstr>
      <vt:lpstr>G37</vt:lpstr>
      <vt:lpstr>G38</vt:lpstr>
      <vt:lpstr>G39</vt:lpstr>
      <vt:lpstr>G40</vt:lpstr>
      <vt:lpstr>G41</vt:lpstr>
      <vt:lpstr>'G1'!Zone_d_impression</vt:lpstr>
      <vt:lpstr>'G10'!Zone_d_impression</vt:lpstr>
      <vt:lpstr>'G11'!Zone_d_impression</vt:lpstr>
      <vt:lpstr>'G12'!Zone_d_impression</vt:lpstr>
      <vt:lpstr>'G13'!Zone_d_impression</vt:lpstr>
      <vt:lpstr>'G14'!Zone_d_impression</vt:lpstr>
      <vt:lpstr>'G15'!Zone_d_impression</vt:lpstr>
      <vt:lpstr>'G16'!Zone_d_impression</vt:lpstr>
      <vt:lpstr>'G17'!Zone_d_impression</vt:lpstr>
      <vt:lpstr>'G18'!Zone_d_impression</vt:lpstr>
      <vt:lpstr>'G19'!Zone_d_impression</vt:lpstr>
      <vt:lpstr>'G2'!Zone_d_impression</vt:lpstr>
      <vt:lpstr>'G20'!Zone_d_impression</vt:lpstr>
      <vt:lpstr>'G21'!Zone_d_impression</vt:lpstr>
      <vt:lpstr>'G22'!Zone_d_impression</vt:lpstr>
      <vt:lpstr>'G23'!Zone_d_impression</vt:lpstr>
      <vt:lpstr>'G24'!Zone_d_impression</vt:lpstr>
      <vt:lpstr>'G25'!Zone_d_impression</vt:lpstr>
      <vt:lpstr>'G26'!Zone_d_impression</vt:lpstr>
      <vt:lpstr>'G27'!Zone_d_impression</vt:lpstr>
      <vt:lpstr>'G28'!Zone_d_impression</vt:lpstr>
      <vt:lpstr>'G29'!Zone_d_impression</vt:lpstr>
      <vt:lpstr>'G3'!Zone_d_impression</vt:lpstr>
      <vt:lpstr>'G30'!Zone_d_impression</vt:lpstr>
      <vt:lpstr>'G31'!Zone_d_impression</vt:lpstr>
      <vt:lpstr>'G32'!Zone_d_impression</vt:lpstr>
      <vt:lpstr>'G33'!Zone_d_impression</vt:lpstr>
      <vt:lpstr>'G34'!Zone_d_impression</vt:lpstr>
      <vt:lpstr>'G35'!Zone_d_impression</vt:lpstr>
      <vt:lpstr>'G36'!Zone_d_impression</vt:lpstr>
      <vt:lpstr>'G37'!Zone_d_impression</vt:lpstr>
      <vt:lpstr>'G38'!Zone_d_impression</vt:lpstr>
      <vt:lpstr>'G39'!Zone_d_impression</vt:lpstr>
      <vt:lpstr>'G4'!Zone_d_impression</vt:lpstr>
      <vt:lpstr>'G40'!Zone_d_impression</vt:lpstr>
      <vt:lpstr>'G41'!Zone_d_impression</vt:lpstr>
      <vt:lpstr>'G5'!Zone_d_impression</vt:lpstr>
      <vt:lpstr>'G6'!Zone_d_impression</vt:lpstr>
      <vt:lpstr>'G7'!Zone_d_impression</vt:lpstr>
      <vt:lpstr>'G8'!Zone_d_impression</vt:lpstr>
      <vt:lpstr>'G9'!Zone_d_impression</vt:lpstr>
      <vt:lpstr>Sommaire!Zone_d_impression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CROUTTE</dc:creator>
  <cp:lastModifiedBy>LEFEBVRE, Geoffrey (DJEPVA/INJEP/MEDES)</cp:lastModifiedBy>
  <cp:lastPrinted>2019-07-19T14:16:19Z</cp:lastPrinted>
  <dcterms:created xsi:type="dcterms:W3CDTF">2018-12-11T16:34:55Z</dcterms:created>
  <dcterms:modified xsi:type="dcterms:W3CDTF">2019-07-22T08:14:52Z</dcterms:modified>
</cp:coreProperties>
</file>