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4805" windowHeight="7890" activeTab="3"/>
  </bookViews>
  <sheets>
    <sheet name="Sommaire" sheetId="6" r:id="rId1"/>
    <sheet name="1. Tableau 1" sheetId="1" r:id="rId2"/>
    <sheet name="2. Tableau 2" sheetId="2" r:id="rId3"/>
    <sheet name="3. Motivations" sheetId="12" r:id="rId4"/>
    <sheet name="4. Situation 6 mois après" sheetId="3" r:id="rId5"/>
    <sheet name="5. Description classification" sheetId="5" r:id="rId6"/>
    <sheet name="6. Description classification 2" sheetId="10" r:id="rId7"/>
    <sheet name="7. Parcours professionnels" sheetId="7" r:id="rId8"/>
    <sheet name="8. Parcours scolaires" sheetId="9" r:id="rId9"/>
    <sheet name="9. Origines sociales et géo" sheetId="11" r:id="rId10"/>
  </sheets>
  <definedNames>
    <definedName name="_xlnm._FilterDatabase" localSheetId="3" hidden="1">'3. Motivations'!$C$25:$I$33</definedName>
    <definedName name="_xlnm.Print_Area" localSheetId="4">'4. Situation 6 mois après'!$B$1:$H$14</definedName>
    <definedName name="_xlnm.Print_Area" localSheetId="5">'5. Description classification'!$B$1:$I$35</definedName>
    <definedName name="_xlnm.Print_Area" localSheetId="6">'6. Description classification 2'!$B$1:$I$38</definedName>
    <definedName name="_xlnm.Print_Area" localSheetId="7">'7. Parcours professionnels'!$B$1:$J$28</definedName>
    <definedName name="_xlnm.Print_Area" localSheetId="8">'8. Parcours scolaires'!$B$1:$J$28</definedName>
    <definedName name="_xlnm.Print_Area" localSheetId="9">'9. Origines sociales et géo'!$B$1:$L$35</definedName>
  </definedNames>
  <calcPr calcId="145621"/>
</workbook>
</file>

<file path=xl/calcChain.xml><?xml version="1.0" encoding="utf-8"?>
<calcChain xmlns="http://schemas.openxmlformats.org/spreadsheetml/2006/main">
  <c r="I7" i="12" l="1"/>
  <c r="I8" i="12"/>
  <c r="I9" i="12"/>
  <c r="I10" i="12"/>
  <c r="I11" i="12"/>
  <c r="I12" i="12"/>
  <c r="I13" i="12"/>
  <c r="I14" i="12"/>
</calcChain>
</file>

<file path=xl/sharedStrings.xml><?xml version="1.0" encoding="utf-8"?>
<sst xmlns="http://schemas.openxmlformats.org/spreadsheetml/2006/main" count="264" uniqueCount="156">
  <si>
    <t>Tableau 1 – Comparaison des plus hautes années d’études des volontaires de Service Civique et des jeunes de 18 à 24 ans</t>
  </si>
  <si>
    <t>Plus haute année d'étude</t>
  </si>
  <si>
    <t>Ensemble des jeunes</t>
  </si>
  <si>
    <t>(part en %)</t>
  </si>
  <si>
    <t>Volontaires en Service Civique</t>
  </si>
  <si>
    <t xml:space="preserve"> (part en %)</t>
  </si>
  <si>
    <t>Bac+5 ou +</t>
  </si>
  <si>
    <t>Bac+3 ou 4 hors Licence professionnelle</t>
  </si>
  <si>
    <t>Bac+1 ou 2, hors BTS et IUT</t>
  </si>
  <si>
    <t>BTS, IUT, Licence professionnelle</t>
  </si>
  <si>
    <t>Terminale générale</t>
  </si>
  <si>
    <t>Terminale technologique</t>
  </si>
  <si>
    <t>Terminale professionnelle</t>
  </si>
  <si>
    <t>CAP, 2de ou 1re professionnelle</t>
  </si>
  <si>
    <t>2de ou 1re générale ou technologique</t>
  </si>
  <si>
    <t>Collège</t>
  </si>
  <si>
    <t>Lecture : Pour 4,0 % des jeunes de 18 à 24 ans, la classe de terminale générale constitue leur plus haute année d’études contre 9,9 % des volontaires de Service Civique au moment de leur entrée en mission.</t>
  </si>
  <si>
    <t>Champ : Jeunes résidant en France de 18 à 24 ans ; volontaires de Service Civique âgés de 18 à 24 ans au moment de leur entrée en mission (90 % de l’ensemble des volontaires).</t>
  </si>
  <si>
    <t>Source : DREES-INSEE, Enquête nationale sur les ressources des jeunes 2014 ; INJEP-ASC, Enquête Service Civique 2019.</t>
  </si>
  <si>
    <t>Catégorie</t>
  </si>
  <si>
    <t>Description du cas le plus typique de parcours de la catégorie</t>
  </si>
  <si>
    <t>Part des volontaires</t>
  </si>
  <si>
    <t>Les volontaires en cours d’études supérieures</t>
  </si>
  <si>
    <t>Les sortants d’études secondaires</t>
  </si>
  <si>
    <t>Les sortants d’études supérieures</t>
  </si>
  <si>
    <t>Les « précaires » ayant déjà une expérience professionnelle</t>
  </si>
  <si>
    <t>Les chômeurs de longue durée sans expérience professionnelle</t>
  </si>
  <si>
    <t>Lecture : 23 % des volontaires de Service Civique ont un parcours professionnel et scolaire correspondant à la catégorie 1, dont le cas le plus typique est celui des volontaires en cours d’études supérieures.</t>
  </si>
  <si>
    <t>Tableau 2 : Description des catégories de parcours</t>
  </si>
  <si>
    <t>Source : INJEP-ASC, Enquête Service Civique 2019 </t>
  </si>
  <si>
    <t>Chômage</t>
  </si>
  <si>
    <t>En emploi</t>
  </si>
  <si>
    <t>En études ou formation</t>
  </si>
  <si>
    <t>En volontariat</t>
  </si>
  <si>
    <t>Inactif</t>
  </si>
  <si>
    <t>Ensemble</t>
  </si>
  <si>
    <t>Total</t>
  </si>
  <si>
    <t>Lecture : six mois après la fin de leur mission, 9,7 % des volontaires de la catégorie 1 sont au chômage, contre 21,5 % en moyenne.</t>
  </si>
  <si>
    <t>Situation des volontaires 6 mois après la mission</t>
  </si>
  <si>
    <t>Champ : volontaires de Service Civique sortis de leur mission entre octobre 2017 et septembre 2018</t>
  </si>
  <si>
    <t>Pour changer d’orientation/de parcours ou découvrir un nouveau secteur d’activité</t>
  </si>
  <si>
    <t>Pour avoir une expérience professionnelle</t>
  </si>
  <si>
    <t>Pour vous engager pour une mission d’intérêt général</t>
  </si>
  <si>
    <t>Pour avoir un revenu</t>
  </si>
  <si>
    <t>Pour avoir une activité à temps partiel, qui vous laisse du temps pour d’autres projets</t>
  </si>
  <si>
    <t>Autre</t>
  </si>
  <si>
    <t>Vous avez été orienté vers le Service Civique par un organisme en charge de l’orientation ou de l’insertion</t>
  </si>
  <si>
    <t>Parce qu’un organisme a proposé de vous accueillir en Service Civique</t>
  </si>
  <si>
    <t>Pour quelles raisons avez-vous décidé de faire un Service Civique (plusieurs réponses possibles)</t>
  </si>
  <si>
    <t>Lecture : 52,8 % des volontaires déclarent avoir décidé de faire une mission de Service Civique pour avoir une expérience professionnelle. Ils sont 51,3 % dans ce cas dans la première catégorie de volontaires, celle des volontaires en cours d'études supérieures.</t>
  </si>
  <si>
    <t>Tableau 3 : Motivations des volontaires de chaque catégorie</t>
  </si>
  <si>
    <t>Tableau 4 : Situation des volontaires de chaque catégorie 6 mois après la fin de la mission</t>
  </si>
  <si>
    <t>1 mois ou moins</t>
  </si>
  <si>
    <t>Entre 1 et 3 mois</t>
  </si>
  <si>
    <t>Entre 3 et 6 mois</t>
  </si>
  <si>
    <t>Entre 6 mois et 1 an</t>
  </si>
  <si>
    <t>Pas de recherche</t>
  </si>
  <si>
    <t>Plus d’un an</t>
  </si>
  <si>
    <t>Vous ne savez pas</t>
  </si>
  <si>
    <t>Etudes pendant la mission</t>
  </si>
  <si>
    <t>CDI</t>
  </si>
  <si>
    <t>Expérience professionnelle lors des 2 années précédent la mission</t>
  </si>
  <si>
    <t>Durée de la recherche d'emploi ayant précédé l'entrée en mission</t>
  </si>
  <si>
    <t>Sortie la même année civile que l'entrée en mission</t>
  </si>
  <si>
    <t>Sortie l'année civile précédent l'entrée en mission ou avant</t>
  </si>
  <si>
    <t>Situation vis-à-vis des études lors de l'entrée en mission</t>
  </si>
  <si>
    <t>CAP-BEP validé</t>
  </si>
  <si>
    <t>Bac+3 ou 4 (hors licence professionnelle)</t>
  </si>
  <si>
    <t>L1-L2 (hors BTS, IUT, licence professionnelle)</t>
  </si>
  <si>
    <t>BTS, IUT, licence professionnelle</t>
  </si>
  <si>
    <t>Baccalauréat général ou technologique</t>
  </si>
  <si>
    <t>Bac professionnel</t>
  </si>
  <si>
    <t>Sortie en cours de scolarité secondaire professionnelle</t>
  </si>
  <si>
    <t>Sortie en cours de lycée général et technologique</t>
  </si>
  <si>
    <t>Sortie au collège</t>
  </si>
  <si>
    <t>Bac+5 ou plus</t>
  </si>
  <si>
    <t>CDD, durée totale en emploi de moins de 6 mois</t>
  </si>
  <si>
    <t>Plusieurs contrats de moins de 6 mois, durée totale de plus de 6 mois</t>
  </si>
  <si>
    <t>CDD de plus de 6 mois</t>
  </si>
  <si>
    <t>Pas d'expériences professionnelles en 2 ans</t>
  </si>
  <si>
    <t>Plus haute année d'étude atteinte lors de l'entrée en mision*</t>
  </si>
  <si>
    <t>Stagiaire ou apprenti, sans autre type d'expérience professionnelle</t>
  </si>
  <si>
    <t>Catégorie 1 (23%)</t>
  </si>
  <si>
    <t>Catégorie 2 (27%)</t>
  </si>
  <si>
    <t>Catégorie 3 (14%)</t>
  </si>
  <si>
    <t>Catégorie 4 (26%)</t>
  </si>
  <si>
    <t>Catégorie 5 (10%)</t>
  </si>
  <si>
    <t>En % des volontaires</t>
  </si>
  <si>
    <t>Sommaire</t>
  </si>
  <si>
    <t>Tableau 5 - Description des catégorie en fonction des variables de classification</t>
  </si>
  <si>
    <t>1. Plus haute années d'étude des volontaires et des jeunes de 18 à 24 ans</t>
  </si>
  <si>
    <t>2. Description des catégories de parcours</t>
  </si>
  <si>
    <t>3. Motivations des volontaires de chaque catégorie</t>
  </si>
  <si>
    <t>4. Situation des volontaires de chaque catégorie 6 mois après la fin de la mission</t>
  </si>
  <si>
    <t>Lecture : 41 % des volontaires de la première catégorie n'ont connu aucune expérience professionnelle dans les 2 années ayant précédé le début de la mission. 47 % de l'ensemble des volontaires sont dans ce cas.</t>
  </si>
  <si>
    <t>Sexe</t>
  </si>
  <si>
    <t>*Cette variable est légèrement différente de celle présentée au tableau 1. C'est une variable qui prend en compte à la fois la plus haute année d'étude atteinte lors de l'entrée en mission, et le plus haut niveau de diplôme. Lorsque la plus haute année d'étude atteinte est une classe de terminale ou une dernière année de CAP ou BEP, nous avons pris en compte l'information issue de la base de gestion du Service Civique, la base ELISA, qui permet de savoir si le diplôme du baccalauréat ou du CAP-BEP a été effectivement obtenu. Nous avons retenu cette variable, plus précise, pour établir la classification, mais retenu seulement la plus haute année d'étude, plus claire, dans le reste de la publication.</t>
  </si>
  <si>
    <t>5. Description des catégories en fonction des variables de classification</t>
  </si>
  <si>
    <t>6. Description des catégories en fonction des variables de classification - variables supplémentaires</t>
  </si>
  <si>
    <t>7. Parcours professionnels</t>
  </si>
  <si>
    <t>8. Parcours scolaires</t>
  </si>
  <si>
    <t>9. Origines sociales et géographiques</t>
  </si>
  <si>
    <t>16-18 ans</t>
  </si>
  <si>
    <t>19-20 ans</t>
  </si>
  <si>
    <t>21-22 ans</t>
  </si>
  <si>
    <t>23 ans et +</t>
  </si>
  <si>
    <t>Agriculteur exploitant</t>
  </si>
  <si>
    <t>Artisan, commerçant, chef d'entreprise</t>
  </si>
  <si>
    <t>Cadre supérieur, ingénieur, profession libérale, professeur</t>
  </si>
  <si>
    <t>Employé</t>
  </si>
  <si>
    <t>Il n’a jamais travaillé</t>
  </si>
  <si>
    <t>Ouvrier</t>
  </si>
  <si>
    <t>Profession intermédiaire commerciale, de la santé ou du social</t>
  </si>
  <si>
    <t>Père inconnu, décédé</t>
  </si>
  <si>
    <t>Agricultrice exploitante</t>
  </si>
  <si>
    <t>Artisane, commerçante, cheffe d'entreprise</t>
  </si>
  <si>
    <t>Cadre supérieure, ingénieure, profession libérale, professeure</t>
  </si>
  <si>
    <t>Elle n’a jamais travaillé</t>
  </si>
  <si>
    <t>Employée</t>
  </si>
  <si>
    <t>Mère inconnue, décédée</t>
  </si>
  <si>
    <t>Ouvrière</t>
  </si>
  <si>
    <t>A l'étranger avant et pendant la mission</t>
  </si>
  <si>
    <t>Age médian</t>
  </si>
  <si>
    <t>21 ans</t>
  </si>
  <si>
    <t>19 ans</t>
  </si>
  <si>
    <t>PCS du père</t>
  </si>
  <si>
    <t>Densité de population de la commune de résidence avant la mission</t>
  </si>
  <si>
    <t>PCS de la mère</t>
  </si>
  <si>
    <t>Homme</t>
  </si>
  <si>
    <t>Femme</t>
  </si>
  <si>
    <t>Commune densément peuplées</t>
  </si>
  <si>
    <t>Commune de densité intermédiaire</t>
  </si>
  <si>
    <t>Commune peu denses</t>
  </si>
  <si>
    <t>Commune très peu denses</t>
  </si>
  <si>
    <r>
      <t xml:space="preserve">Age 
</t>
    </r>
    <r>
      <rPr>
        <sz val="11"/>
        <color theme="1"/>
        <rFont val="Calibri"/>
        <family val="2"/>
        <scheme val="minor"/>
      </rPr>
      <t>(lors de l'entrée en mission)</t>
    </r>
  </si>
  <si>
    <t>Lecture : 14 % des volontaires de la première catégorie avaient entre 16 et 18 ans au moment de l'entrée en mission, tandis que 18 % de l'ensemble des volontaires sont dans ce cas.</t>
  </si>
  <si>
    <t>Lecture : 47 % des volontaires n'avaient pas connu d'expérience professionnelle lors des deux années ayant précédé la mission.</t>
  </si>
  <si>
    <t>Lecture : 55 % des volontaires n'avaient pas connu de période de recherche d'emploi au moment de la mission.</t>
  </si>
  <si>
    <t>Lecture : 7 % des volontaires avaient pour plus haute année d'étude atteinte une année de niveau bac+5 ou plus.</t>
  </si>
  <si>
    <t>% des volontaires</t>
  </si>
  <si>
    <t>En % des volontaires dont la PCS du parent est connue</t>
  </si>
  <si>
    <t>-</t>
  </si>
  <si>
    <t>En % des volontaires résidant en France</t>
  </si>
  <si>
    <t>Lecture : 21 % des volontaires étaient en études pendant leur mission</t>
  </si>
  <si>
    <t>Lecture : 17 % des volontaires de Service Civique déclarent avoir un père cadre supérieur, ingénieur, profession libérale ou professeur. Ces volontaires représentent 22 % des volontaires auxquels on a pu attribuer une PCS. Cette proportion est égale à celle que représente cette PCS dans l'ensemble de la population en emploi (22 %).</t>
  </si>
  <si>
    <t xml:space="preserve">Champ : volontaires de Service Civique sortis de leur mission entre octobre 2017 et septembre 2018 ; France hors Mayotte, population des ménages, personnes en emploi.
</t>
  </si>
  <si>
    <t>Source : INJEP-ASC, Enquête Service Civique 2019 ; INSEE, enquête emploi 2019</t>
  </si>
  <si>
    <t>En % de chaque PCS parmi les actifs en emploi en 2019</t>
  </si>
  <si>
    <t>Lecture : 45 % des volontaires de Service Civique résidaient dans une commune densément peuplée avant la mission de Service Civique. Ces volontaires représentent 46 % des volontaires qui résidaient en France avant ou pendant la mission. Cette proportion est inférieure à celle que représente les habitants de cette commune parmi l'ensemble des jeunes de 16 à 25 ans (48 %).</t>
  </si>
  <si>
    <t>Source : INJEP-ASC, Enquête Service Civique 2019 ; INSEE, Recensement de la population, 2016</t>
  </si>
  <si>
    <t>Tableau 9 : comparaison des catégories socio-professionnelles des parents des volontaires avec la population en emploi.</t>
  </si>
  <si>
    <t>En % des 16-25 ans résidant en France</t>
  </si>
  <si>
    <t>Tableau 9bis : comparaison des origines géographiques des volontaires avec l'ensemble des jeunes de 16 à 25 ans résidant en France</t>
  </si>
  <si>
    <t>Tableau 5bis - Description des catégorie en fonction des variables de classification</t>
  </si>
  <si>
    <t>Catégorie de parcours</t>
  </si>
  <si>
    <t>Odds-ratio max/min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</si>
</sst>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6" formatCode="0.000"/>
  </numFmts>
  <fonts count="8"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6" fillId="0" borderId="0" applyNumberFormat="0" applyFill="0" applyBorder="0" applyAlignment="0" applyProtection="0"/>
    <xf numFmtId="0" fontId="7" fillId="0" borderId="0"/>
  </cellStyleXfs>
  <cellXfs count="109">
    <xf numFmtId="0" fontId="0" fillId="0" borderId="0" xfId="0"/>
    <xf numFmtId="0" fontId="0" fillId="0" borderId="0" xfId="0" applyAlignment="1">
      <alignment horizontal="center"/>
    </xf>
    <xf numFmtId="0" fontId="0" fillId="0" borderId="0" xfId="0" applyBorder="1" applyAlignment="1">
      <alignment horizontal="center" vertical="center" wrapText="1"/>
    </xf>
    <xf numFmtId="0" fontId="0" fillId="0" borderId="0" xfId="0" applyBorder="1" applyAlignment="1">
      <alignment horizontal="justify" vertical="center"/>
    </xf>
    <xf numFmtId="0" fontId="0" fillId="0" borderId="1" xfId="0" applyBorder="1" applyAlignment="1">
      <alignment horizontal="center" vertical="center"/>
    </xf>
    <xf numFmtId="0" fontId="0" fillId="0" borderId="1" xfId="0" applyBorder="1" applyAlignment="1">
      <alignment horizontal="justify" vertical="center"/>
    </xf>
    <xf numFmtId="0" fontId="2" fillId="0" borderId="0" xfId="0" applyFont="1"/>
    <xf numFmtId="0" fontId="2" fillId="0" borderId="0" xfId="0" applyFont="1" applyAlignment="1">
      <alignment vertical="center"/>
    </xf>
    <xf numFmtId="0" fontId="0" fillId="0" borderId="0" xfId="0" applyBorder="1"/>
    <xf numFmtId="0" fontId="1" fillId="0" borderId="0" xfId="0" applyFont="1" applyBorder="1" applyAlignment="1">
      <alignment horizontal="center" vertical="center" wrapText="1"/>
    </xf>
    <xf numFmtId="9" fontId="0" fillId="0" borderId="0" xfId="0" applyNumberForma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1" fillId="0" borderId="0" xfId="0" applyFont="1"/>
    <xf numFmtId="0" fontId="1" fillId="0" borderId="1" xfId="0" applyFont="1"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 fillId="0" borderId="2" xfId="0" applyFont="1" applyBorder="1"/>
    <xf numFmtId="0" fontId="1" fillId="0" borderId="2" xfId="0" applyFont="1" applyBorder="1" applyAlignment="1">
      <alignment horizontal="center" wrapText="1"/>
    </xf>
    <xf numFmtId="0" fontId="1" fillId="0" borderId="5"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horizontal="center"/>
    </xf>
    <xf numFmtId="0" fontId="0" fillId="0" borderId="8" xfId="0" applyBorder="1"/>
    <xf numFmtId="0" fontId="1" fillId="0" borderId="12" xfId="0" applyFont="1" applyBorder="1" applyAlignment="1">
      <alignment horizontal="center" wrapText="1"/>
    </xf>
    <xf numFmtId="0" fontId="1" fillId="0" borderId="14" xfId="0" applyFont="1" applyBorder="1" applyAlignment="1">
      <alignment horizontal="center" wrapText="1"/>
    </xf>
    <xf numFmtId="1" fontId="0" fillId="0" borderId="12" xfId="0" applyNumberFormat="1" applyBorder="1"/>
    <xf numFmtId="1" fontId="0" fillId="0" borderId="13" xfId="0" applyNumberFormat="1" applyBorder="1"/>
    <xf numFmtId="1" fontId="0" fillId="0" borderId="14" xfId="0" applyNumberFormat="1" applyBorder="1"/>
    <xf numFmtId="1" fontId="0" fillId="0" borderId="15" xfId="0" applyNumberFormat="1" applyBorder="1"/>
    <xf numFmtId="1" fontId="0" fillId="0" borderId="3" xfId="0" applyNumberFormat="1" applyBorder="1"/>
    <xf numFmtId="1" fontId="0" fillId="0" borderId="1" xfId="0" applyNumberFormat="1" applyBorder="1"/>
    <xf numFmtId="1" fontId="0" fillId="0" borderId="0" xfId="0" applyNumberFormat="1" applyBorder="1" applyAlignment="1">
      <alignment horizontal="center" vertical="center"/>
    </xf>
    <xf numFmtId="1" fontId="0" fillId="0" borderId="1" xfId="0" applyNumberFormat="1" applyBorder="1" applyAlignment="1">
      <alignment horizontal="center" vertical="center"/>
    </xf>
    <xf numFmtId="9" fontId="0" fillId="0" borderId="0" xfId="0" applyNumberFormat="1"/>
    <xf numFmtId="0" fontId="1" fillId="0" borderId="3" xfId="0" applyFont="1" applyBorder="1" applyAlignment="1">
      <alignment wrapText="1"/>
    </xf>
    <xf numFmtId="0" fontId="1" fillId="0" borderId="1" xfId="0" applyFont="1" applyBorder="1" applyAlignment="1">
      <alignment wrapText="1"/>
    </xf>
    <xf numFmtId="0" fontId="1" fillId="0" borderId="9" xfId="0" applyFont="1" applyBorder="1" applyAlignment="1">
      <alignment wrapText="1"/>
    </xf>
    <xf numFmtId="0" fontId="1" fillId="0" borderId="1" xfId="0" applyFont="1" applyBorder="1" applyAlignment="1">
      <alignment vertical="center" wrapText="1"/>
    </xf>
    <xf numFmtId="0" fontId="0" fillId="0" borderId="0" xfId="0" applyFont="1" applyBorder="1" applyAlignment="1">
      <alignment horizontal="center" wrapText="1"/>
    </xf>
    <xf numFmtId="0" fontId="0" fillId="0" borderId="1" xfId="0" applyFont="1" applyBorder="1" applyAlignment="1">
      <alignment horizontal="center" wrapText="1"/>
    </xf>
    <xf numFmtId="9" fontId="0" fillId="0" borderId="4" xfId="1" applyFont="1" applyBorder="1"/>
    <xf numFmtId="9" fontId="0" fillId="0" borderId="3" xfId="1" applyFont="1" applyBorder="1"/>
    <xf numFmtId="0" fontId="1" fillId="0" borderId="8" xfId="0" applyFont="1" applyBorder="1" applyAlignment="1">
      <alignment wrapText="1"/>
    </xf>
    <xf numFmtId="9" fontId="0" fillId="0" borderId="16" xfId="1" applyFont="1" applyBorder="1"/>
    <xf numFmtId="9" fontId="0" fillId="0" borderId="8" xfId="1" applyFont="1" applyBorder="1"/>
    <xf numFmtId="0" fontId="5" fillId="0" borderId="0" xfId="0" applyFont="1"/>
    <xf numFmtId="0" fontId="6" fillId="0" borderId="0" xfId="2"/>
    <xf numFmtId="0" fontId="1" fillId="0" borderId="0" xfId="0" applyFont="1" applyAlignment="1">
      <alignment horizontal="center"/>
    </xf>
    <xf numFmtId="0" fontId="1" fillId="0" borderId="17" xfId="0" applyFont="1" applyBorder="1" applyAlignment="1">
      <alignment horizontal="center" wrapText="1"/>
    </xf>
    <xf numFmtId="0" fontId="1" fillId="0" borderId="0" xfId="0" applyFont="1" applyBorder="1"/>
    <xf numFmtId="0" fontId="2" fillId="0" borderId="0" xfId="0" applyFont="1" applyBorder="1" applyAlignment="1">
      <alignment horizontal="justify" vertical="center"/>
    </xf>
    <xf numFmtId="0" fontId="1" fillId="0" borderId="1" xfId="0" applyFont="1" applyBorder="1" applyAlignment="1">
      <alignment horizontal="center"/>
    </xf>
    <xf numFmtId="0" fontId="2" fillId="0" borderId="0" xfId="0" applyFont="1" applyAlignment="1">
      <alignment wrapText="1"/>
    </xf>
    <xf numFmtId="0" fontId="1" fillId="0" borderId="0" xfId="0" applyFont="1" applyBorder="1" applyAlignment="1">
      <alignment horizontal="justify" vertical="center"/>
    </xf>
    <xf numFmtId="0" fontId="1" fillId="0" borderId="1" xfId="0" applyFont="1" applyBorder="1" applyAlignment="1">
      <alignment horizontal="justify" vertical="center"/>
    </xf>
    <xf numFmtId="0" fontId="2" fillId="0" borderId="0" xfId="0" applyFont="1" applyBorder="1" applyAlignment="1">
      <alignment horizontal="justify" vertical="center"/>
    </xf>
    <xf numFmtId="0" fontId="2" fillId="0" borderId="0" xfId="0" applyFont="1" applyAlignment="1">
      <alignment horizontal="justify" vertical="center"/>
    </xf>
    <xf numFmtId="0" fontId="2" fillId="0" borderId="6" xfId="0" applyFont="1" applyBorder="1" applyAlignment="1">
      <alignment wrapText="1"/>
    </xf>
    <xf numFmtId="0" fontId="1" fillId="0" borderId="5"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2" fillId="0" borderId="0" xfId="0" applyFont="1" applyAlignment="1">
      <alignment wrapText="1"/>
    </xf>
    <xf numFmtId="0" fontId="2" fillId="2" borderId="6" xfId="0" applyFont="1" applyFill="1" applyBorder="1" applyAlignment="1">
      <alignment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2" fillId="0" borderId="6" xfId="0" applyFont="1" applyFill="1" applyBorder="1" applyAlignment="1">
      <alignment horizontal="left" wrapText="1"/>
    </xf>
    <xf numFmtId="0" fontId="2" fillId="0" borderId="0" xfId="0" applyFont="1"/>
    <xf numFmtId="0" fontId="1" fillId="0" borderId="18" xfId="0" applyFont="1" applyBorder="1" applyAlignment="1">
      <alignment horizontal="center" wrapText="1"/>
    </xf>
    <xf numFmtId="1" fontId="0" fillId="0" borderId="18" xfId="0" applyNumberFormat="1" applyBorder="1"/>
    <xf numFmtId="164" fontId="0" fillId="0" borderId="0" xfId="0" applyNumberFormat="1"/>
    <xf numFmtId="1" fontId="0" fillId="0" borderId="15" xfId="0" applyNumberFormat="1" applyBorder="1" applyAlignment="1">
      <alignment horizontal="right"/>
    </xf>
    <xf numFmtId="1" fontId="0" fillId="0" borderId="19" xfId="0" applyNumberFormat="1" applyBorder="1" applyAlignment="1">
      <alignment horizontal="right"/>
    </xf>
    <xf numFmtId="0" fontId="1" fillId="0" borderId="0" xfId="0" applyFont="1" applyBorder="1" applyAlignment="1">
      <alignment vertical="center" wrapText="1"/>
    </xf>
    <xf numFmtId="0" fontId="1" fillId="0" borderId="0" xfId="0" applyFont="1" applyBorder="1" applyAlignment="1">
      <alignment horizontal="center" wrapText="1"/>
    </xf>
    <xf numFmtId="0" fontId="0" fillId="0" borderId="10" xfId="0" applyBorder="1" applyAlignment="1">
      <alignment wrapText="1"/>
    </xf>
    <xf numFmtId="1" fontId="0" fillId="0" borderId="20" xfId="0" applyNumberFormat="1" applyBorder="1"/>
    <xf numFmtId="1" fontId="0" fillId="0" borderId="21" xfId="0" applyNumberFormat="1" applyBorder="1"/>
    <xf numFmtId="0" fontId="0" fillId="0" borderId="9" xfId="0" applyBorder="1" applyAlignment="1">
      <alignment wrapText="1"/>
    </xf>
    <xf numFmtId="0" fontId="0" fillId="0" borderId="3" xfId="0" applyBorder="1" applyAlignment="1">
      <alignment wrapText="1"/>
    </xf>
    <xf numFmtId="1" fontId="0" fillId="0" borderId="21" xfId="0" applyNumberFormat="1" applyBorder="1" applyAlignment="1">
      <alignment horizontal="right"/>
    </xf>
    <xf numFmtId="1" fontId="0" fillId="0" borderId="17" xfId="0" applyNumberFormat="1" applyBorder="1" applyAlignment="1">
      <alignment horizontal="right"/>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top" wrapText="1"/>
    </xf>
    <xf numFmtId="0" fontId="5" fillId="0" borderId="0" xfId="0" applyFont="1" applyAlignment="1">
      <alignment wrapText="1"/>
    </xf>
    <xf numFmtId="0" fontId="2" fillId="0" borderId="0" xfId="0" applyFont="1" applyBorder="1" applyAlignment="1">
      <alignment vertical="center" wrapText="1"/>
    </xf>
    <xf numFmtId="0" fontId="0" fillId="0" borderId="7" xfId="0" applyFont="1" applyBorder="1" applyAlignment="1">
      <alignment horizontal="center" wrapText="1"/>
    </xf>
    <xf numFmtId="0" fontId="1" fillId="0" borderId="1" xfId="0" applyFont="1" applyBorder="1" applyAlignment="1"/>
    <xf numFmtId="0" fontId="1" fillId="0" borderId="0" xfId="0" applyFont="1" applyBorder="1" applyAlignment="1">
      <alignment horizontal="center"/>
    </xf>
    <xf numFmtId="0" fontId="1" fillId="0" borderId="0" xfId="0" applyFont="1" applyBorder="1" applyAlignment="1">
      <alignment horizontal="center"/>
    </xf>
    <xf numFmtId="164" fontId="0" fillId="0" borderId="14"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0" fontId="0" fillId="0" borderId="22" xfId="0" applyBorder="1" applyAlignment="1">
      <alignment horizontal="center"/>
    </xf>
    <xf numFmtId="164" fontId="0" fillId="0" borderId="21" xfId="0" applyNumberFormat="1" applyBorder="1" applyAlignment="1">
      <alignment horizontal="center" vertical="center"/>
    </xf>
    <xf numFmtId="164" fontId="0" fillId="0" borderId="17" xfId="0" applyNumberFormat="1" applyBorder="1" applyAlignment="1">
      <alignment horizontal="center" vertical="center"/>
    </xf>
    <xf numFmtId="166" fontId="0" fillId="0" borderId="21" xfId="0" applyNumberFormat="1" applyBorder="1" applyAlignment="1">
      <alignment horizontal="center" vertical="center"/>
    </xf>
    <xf numFmtId="166" fontId="0" fillId="0" borderId="17" xfId="0" applyNumberFormat="1" applyBorder="1" applyAlignment="1">
      <alignment horizontal="center" vertical="center"/>
    </xf>
    <xf numFmtId="0" fontId="2" fillId="0" borderId="0" xfId="0" applyFont="1" applyBorder="1" applyAlignment="1">
      <alignment wrapText="1"/>
    </xf>
  </cellXfs>
  <cellStyles count="4">
    <cellStyle name="Lien hypertexte" xfId="2" builtinId="8"/>
    <cellStyle name="Normal" xfId="0" builtinId="0"/>
    <cellStyle name="Normal 2" xfId="3"/>
    <cellStyle name="Pourcentag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'7. Parcours professionnels'!$B$4</c:f>
              <c:strCache>
                <c:ptCount val="1"/>
                <c:pt idx="0">
                  <c:v>Pas d'expériences professionnelles en 2 ans</c:v>
                </c:pt>
              </c:strCache>
            </c:strRef>
          </c:tx>
          <c:spPr>
            <a:solidFill>
              <a:srgbClr val="00AAA1"/>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professionnels'!$C$4</c:f>
              <c:numCache>
                <c:formatCode>0%</c:formatCode>
                <c:ptCount val="1"/>
                <c:pt idx="0">
                  <c:v>0.47</c:v>
                </c:pt>
              </c:numCache>
            </c:numRef>
          </c:val>
        </c:ser>
        <c:ser>
          <c:idx val="1"/>
          <c:order val="1"/>
          <c:tx>
            <c:strRef>
              <c:f>'7. Parcours professionnels'!$B$5</c:f>
              <c:strCache>
                <c:ptCount val="1"/>
                <c:pt idx="0">
                  <c:v>Stagiaire ou apprenti, sans autre type d'expérience professionnelle</c:v>
                </c:pt>
              </c:strCache>
            </c:strRef>
          </c:tx>
          <c:spPr>
            <a:solidFill>
              <a:srgbClr val="ED8B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professionnels'!$C$5</c:f>
              <c:numCache>
                <c:formatCode>0%</c:formatCode>
                <c:ptCount val="1"/>
                <c:pt idx="0">
                  <c:v>0.124</c:v>
                </c:pt>
              </c:numCache>
            </c:numRef>
          </c:val>
        </c:ser>
        <c:ser>
          <c:idx val="2"/>
          <c:order val="2"/>
          <c:tx>
            <c:strRef>
              <c:f>'7. Parcours professionnels'!$B$6</c:f>
              <c:strCache>
                <c:ptCount val="1"/>
                <c:pt idx="0">
                  <c:v>CDD, durée totale en emploi de moins de 6 mois</c:v>
                </c:pt>
              </c:strCache>
            </c:strRef>
          </c:tx>
          <c:spPr>
            <a:solidFill>
              <a:srgbClr val="B0AA9E"/>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professionnels'!$C$6</c:f>
              <c:numCache>
                <c:formatCode>0%</c:formatCode>
                <c:ptCount val="1"/>
                <c:pt idx="0">
                  <c:v>0.17300000000000001</c:v>
                </c:pt>
              </c:numCache>
            </c:numRef>
          </c:val>
        </c:ser>
        <c:ser>
          <c:idx val="3"/>
          <c:order val="3"/>
          <c:tx>
            <c:strRef>
              <c:f>'7. Parcours professionnels'!$B$7</c:f>
              <c:strCache>
                <c:ptCount val="1"/>
                <c:pt idx="0">
                  <c:v>Plusieurs contrats de moins de 6 mois, durée totale de plus de 6 mois</c:v>
                </c:pt>
              </c:strCache>
            </c:strRef>
          </c:tx>
          <c:spPr>
            <a:solidFill>
              <a:srgbClr val="F9B0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professionnels'!$C$7</c:f>
              <c:numCache>
                <c:formatCode>0%</c:formatCode>
                <c:ptCount val="1"/>
                <c:pt idx="0">
                  <c:v>9.6999999999999989E-2</c:v>
                </c:pt>
              </c:numCache>
            </c:numRef>
          </c:val>
        </c:ser>
        <c:ser>
          <c:idx val="4"/>
          <c:order val="4"/>
          <c:tx>
            <c:strRef>
              <c:f>'7. Parcours professionnels'!$B$8</c:f>
              <c:strCache>
                <c:ptCount val="1"/>
                <c:pt idx="0">
                  <c:v>CDD de plus de 6 mois</c:v>
                </c:pt>
              </c:strCache>
            </c:strRef>
          </c:tx>
          <c:spPr>
            <a:solidFill>
              <a:srgbClr val="B8DEDB"/>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professionnels'!$C$8</c:f>
              <c:numCache>
                <c:formatCode>0%</c:formatCode>
                <c:ptCount val="1"/>
                <c:pt idx="0">
                  <c:v>7.4999999999999997E-2</c:v>
                </c:pt>
              </c:numCache>
            </c:numRef>
          </c:val>
        </c:ser>
        <c:ser>
          <c:idx val="5"/>
          <c:order val="5"/>
          <c:tx>
            <c:strRef>
              <c:f>'7. Parcours professionnels'!$B$9</c:f>
              <c:strCache>
                <c:ptCount val="1"/>
                <c:pt idx="0">
                  <c:v>CDI</c:v>
                </c:pt>
              </c:strCache>
            </c:strRef>
          </c:tx>
          <c:spPr>
            <a:solidFill>
              <a:srgbClr val="DFDBD7"/>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professionnels'!$C$9</c:f>
              <c:numCache>
                <c:formatCode>0%</c:formatCode>
                <c:ptCount val="1"/>
                <c:pt idx="0">
                  <c:v>6.0999999999999999E-2</c:v>
                </c:pt>
              </c:numCache>
            </c:numRef>
          </c:val>
        </c:ser>
        <c:dLbls>
          <c:showLegendKey val="0"/>
          <c:showVal val="0"/>
          <c:showCatName val="0"/>
          <c:showSerName val="0"/>
          <c:showPercent val="0"/>
          <c:showBubbleSize val="0"/>
        </c:dLbls>
        <c:gapWidth val="150"/>
        <c:overlap val="100"/>
        <c:axId val="94907776"/>
        <c:axId val="94917760"/>
      </c:barChart>
      <c:catAx>
        <c:axId val="94907776"/>
        <c:scaling>
          <c:orientation val="minMax"/>
        </c:scaling>
        <c:delete val="1"/>
        <c:axPos val="l"/>
        <c:majorGridlines>
          <c:spPr>
            <a:ln w="12700">
              <a:solidFill>
                <a:srgbClr val="C0C0C0"/>
              </a:solidFill>
              <a:prstDash val="solid"/>
            </a:ln>
          </c:spPr>
        </c:majorGridlines>
        <c:majorTickMark val="none"/>
        <c:minorTickMark val="none"/>
        <c:tickLblPos val="low"/>
        <c:crossAx val="94917760"/>
        <c:crosses val="autoZero"/>
        <c:auto val="0"/>
        <c:lblAlgn val="ctr"/>
        <c:lblOffset val="0"/>
        <c:tickLblSkip val="1"/>
        <c:tickMarkSkip val="1"/>
        <c:noMultiLvlLbl val="0"/>
      </c:catAx>
      <c:valAx>
        <c:axId val="94917760"/>
        <c:scaling>
          <c:orientation val="minMax"/>
          <c:max val="1"/>
        </c:scaling>
        <c:delete val="0"/>
        <c:axPos val="b"/>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Arial"/>
                <a:ea typeface="Arial"/>
                <a:cs typeface="Arial"/>
              </a:defRPr>
            </a:pPr>
            <a:endParaRPr lang="fr-FR"/>
          </a:p>
        </c:txPr>
        <c:crossAx val="94907776"/>
        <c:crossesAt val="1"/>
        <c:crossBetween val="between"/>
      </c:valAx>
      <c:spPr>
        <a:noFill/>
        <a:ln w="12700">
          <a:solidFill>
            <a:srgbClr val="000000"/>
          </a:solidFill>
          <a:prstDash val="solid"/>
        </a:ln>
      </c:spPr>
    </c:plotArea>
    <c:legend>
      <c:legendPos val="b"/>
      <c:layout/>
      <c:overlay val="0"/>
      <c:spPr>
        <a:noFill/>
        <a:ln w="25400">
          <a:noFill/>
        </a:ln>
        <a:effectLst/>
      </c:spPr>
      <c:txPr>
        <a:bodyPr/>
        <a:lstStyle/>
        <a:p>
          <a:pPr>
            <a:defRPr sz="1000" b="0" i="0">
              <a:solidFill>
                <a:srgbClr val="000000"/>
              </a:solidFill>
              <a:latin typeface="Arial"/>
              <a:ea typeface="Arial"/>
              <a:cs typeface="Arial"/>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'7. Parcours professionnels'!$B$18</c:f>
              <c:strCache>
                <c:ptCount val="1"/>
                <c:pt idx="0">
                  <c:v>Pas de recherche</c:v>
                </c:pt>
              </c:strCache>
            </c:strRef>
          </c:tx>
          <c:spPr>
            <a:solidFill>
              <a:srgbClr val="00AAA1"/>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professionnels'!$C$18</c:f>
              <c:numCache>
                <c:formatCode>0%</c:formatCode>
                <c:ptCount val="1"/>
                <c:pt idx="0">
                  <c:v>0.54799999999999993</c:v>
                </c:pt>
              </c:numCache>
            </c:numRef>
          </c:val>
        </c:ser>
        <c:ser>
          <c:idx val="1"/>
          <c:order val="1"/>
          <c:tx>
            <c:strRef>
              <c:f>'7. Parcours professionnels'!$B$19</c:f>
              <c:strCache>
                <c:ptCount val="1"/>
                <c:pt idx="0">
                  <c:v>1 mois ou moins</c:v>
                </c:pt>
              </c:strCache>
            </c:strRef>
          </c:tx>
          <c:spPr>
            <a:solidFill>
              <a:srgbClr val="ED8B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professionnels'!$C$19</c:f>
              <c:numCache>
                <c:formatCode>0%</c:formatCode>
                <c:ptCount val="1"/>
                <c:pt idx="0">
                  <c:v>0.09</c:v>
                </c:pt>
              </c:numCache>
            </c:numRef>
          </c:val>
        </c:ser>
        <c:ser>
          <c:idx val="2"/>
          <c:order val="2"/>
          <c:tx>
            <c:strRef>
              <c:f>'7. Parcours professionnels'!$B$20</c:f>
              <c:strCache>
                <c:ptCount val="1"/>
                <c:pt idx="0">
                  <c:v>Entre 1 et 3 mois</c:v>
                </c:pt>
              </c:strCache>
            </c:strRef>
          </c:tx>
          <c:spPr>
            <a:solidFill>
              <a:srgbClr val="B0AA9E"/>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professionnels'!$C$20</c:f>
              <c:numCache>
                <c:formatCode>0%</c:formatCode>
                <c:ptCount val="1"/>
                <c:pt idx="0">
                  <c:v>0.13200000000000001</c:v>
                </c:pt>
              </c:numCache>
            </c:numRef>
          </c:val>
        </c:ser>
        <c:ser>
          <c:idx val="3"/>
          <c:order val="3"/>
          <c:tx>
            <c:strRef>
              <c:f>'7. Parcours professionnels'!$B$21</c:f>
              <c:strCache>
                <c:ptCount val="1"/>
                <c:pt idx="0">
                  <c:v>Entre 3 et 6 mois</c:v>
                </c:pt>
              </c:strCache>
            </c:strRef>
          </c:tx>
          <c:spPr>
            <a:solidFill>
              <a:srgbClr val="F9B0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professionnels'!$C$21</c:f>
              <c:numCache>
                <c:formatCode>0%</c:formatCode>
                <c:ptCount val="1"/>
                <c:pt idx="0">
                  <c:v>9.0999999999999998E-2</c:v>
                </c:pt>
              </c:numCache>
            </c:numRef>
          </c:val>
        </c:ser>
        <c:ser>
          <c:idx val="4"/>
          <c:order val="4"/>
          <c:tx>
            <c:strRef>
              <c:f>'7. Parcours professionnels'!$B$22</c:f>
              <c:strCache>
                <c:ptCount val="1"/>
                <c:pt idx="0">
                  <c:v>Entre 6 mois et 1 an</c:v>
                </c:pt>
              </c:strCache>
            </c:strRef>
          </c:tx>
          <c:spPr>
            <a:solidFill>
              <a:srgbClr val="B8DEDB"/>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professionnels'!$C$22</c:f>
              <c:numCache>
                <c:formatCode>0%</c:formatCode>
                <c:ptCount val="1"/>
                <c:pt idx="0">
                  <c:v>5.9000000000000004E-2</c:v>
                </c:pt>
              </c:numCache>
            </c:numRef>
          </c:val>
        </c:ser>
        <c:ser>
          <c:idx val="5"/>
          <c:order val="5"/>
          <c:tx>
            <c:strRef>
              <c:f>'7. Parcours professionnels'!$B$23</c:f>
              <c:strCache>
                <c:ptCount val="1"/>
                <c:pt idx="0">
                  <c:v>Plus d’un an</c:v>
                </c:pt>
              </c:strCache>
            </c:strRef>
          </c:tx>
          <c:spPr>
            <a:solidFill>
              <a:srgbClr val="DFDBD7"/>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'7. Parcours professionnels'!$C$23</c:f>
              <c:numCache>
                <c:formatCode>0%</c:formatCode>
                <c:ptCount val="1"/>
                <c:pt idx="0">
                  <c:v>6.3E-2</c:v>
                </c:pt>
              </c:numCache>
            </c:numRef>
          </c:val>
        </c:ser>
        <c:ser>
          <c:idx val="6"/>
          <c:order val="6"/>
          <c:tx>
            <c:strRef>
              <c:f>'7. Parcours professionnels'!$B$24</c:f>
              <c:strCache>
                <c:ptCount val="1"/>
                <c:pt idx="0">
                  <c:v>Vous ne savez pas</c:v>
                </c:pt>
              </c:strCache>
            </c:strRef>
          </c:tx>
          <c:invertIfNegative val="0"/>
          <c:dLbls>
            <c:showLegendKey val="0"/>
            <c:showVal val="1"/>
            <c:showCatName val="0"/>
            <c:showSerName val="0"/>
            <c:showPercent val="0"/>
            <c:showBubbleSize val="0"/>
            <c:showLeaderLines val="0"/>
          </c:dLbls>
          <c:val>
            <c:numRef>
              <c:f>'7. Parcours professionnels'!$C$24</c:f>
              <c:numCache>
                <c:formatCode>0%</c:formatCode>
                <c:ptCount val="1"/>
                <c:pt idx="0">
                  <c:v>1.7000000000000001E-2</c:v>
                </c:pt>
              </c:numCache>
            </c:numRef>
          </c:val>
        </c:ser>
        <c:dLbls>
          <c:showLegendKey val="0"/>
          <c:showVal val="0"/>
          <c:showCatName val="0"/>
          <c:showSerName val="0"/>
          <c:showPercent val="0"/>
          <c:showBubbleSize val="0"/>
        </c:dLbls>
        <c:gapWidth val="150"/>
        <c:overlap val="100"/>
        <c:axId val="96362880"/>
        <c:axId val="96364416"/>
      </c:barChart>
      <c:catAx>
        <c:axId val="96362880"/>
        <c:scaling>
          <c:orientation val="minMax"/>
        </c:scaling>
        <c:delete val="1"/>
        <c:axPos val="l"/>
        <c:majorGridlines>
          <c:spPr>
            <a:ln w="12700">
              <a:solidFill>
                <a:srgbClr val="C0C0C0"/>
              </a:solidFill>
              <a:prstDash val="solid"/>
            </a:ln>
          </c:spPr>
        </c:majorGridlines>
        <c:majorTickMark val="none"/>
        <c:minorTickMark val="none"/>
        <c:tickLblPos val="low"/>
        <c:crossAx val="96364416"/>
        <c:crosses val="autoZero"/>
        <c:auto val="0"/>
        <c:lblAlgn val="ctr"/>
        <c:lblOffset val="0"/>
        <c:tickLblSkip val="1"/>
        <c:tickMarkSkip val="1"/>
        <c:noMultiLvlLbl val="0"/>
      </c:catAx>
      <c:valAx>
        <c:axId val="96364416"/>
        <c:scaling>
          <c:orientation val="minMax"/>
          <c:max val="1"/>
        </c:scaling>
        <c:delete val="0"/>
        <c:axPos val="b"/>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Arial"/>
                <a:ea typeface="Arial"/>
                <a:cs typeface="Arial"/>
              </a:defRPr>
            </a:pPr>
            <a:endParaRPr lang="fr-FR"/>
          </a:p>
        </c:txPr>
        <c:crossAx val="96362880"/>
        <c:crossesAt val="1"/>
        <c:crossBetween val="between"/>
      </c:valAx>
      <c:spPr>
        <a:noFill/>
        <a:ln w="12700">
          <a:solidFill>
            <a:srgbClr val="000000"/>
          </a:solidFill>
          <a:prstDash val="solid"/>
        </a:ln>
      </c:spPr>
    </c:plotArea>
    <c:legend>
      <c:legendPos val="b"/>
      <c:layout/>
      <c:overlay val="0"/>
      <c:spPr>
        <a:noFill/>
        <a:ln w="25400">
          <a:noFill/>
        </a:ln>
        <a:effectLst/>
      </c:spPr>
      <c:txPr>
        <a:bodyPr/>
        <a:lstStyle/>
        <a:p>
          <a:pPr>
            <a:defRPr sz="1000" b="0" i="0">
              <a:solidFill>
                <a:srgbClr val="000000"/>
              </a:solidFill>
              <a:latin typeface="Arial"/>
              <a:ea typeface="Arial"/>
              <a:cs typeface="Arial"/>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'8. Parcours scolaires'!$B$4</c:f>
              <c:strCache>
                <c:ptCount val="1"/>
                <c:pt idx="0">
                  <c:v>Etudes pendant la mission</c:v>
                </c:pt>
              </c:strCache>
            </c:strRef>
          </c:tx>
          <c:spPr>
            <a:solidFill>
              <a:srgbClr val="00AAA1"/>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scolaires'!$C$4</c:f>
              <c:numCache>
                <c:formatCode>0%</c:formatCode>
                <c:ptCount val="1"/>
                <c:pt idx="0">
                  <c:v>0.21199999999999999</c:v>
                </c:pt>
              </c:numCache>
            </c:numRef>
          </c:val>
        </c:ser>
        <c:ser>
          <c:idx val="1"/>
          <c:order val="1"/>
          <c:tx>
            <c:strRef>
              <c:f>'8. Parcours scolaires'!$B$5</c:f>
              <c:strCache>
                <c:ptCount val="1"/>
                <c:pt idx="0">
                  <c:v>Sortie la même année civile que l'entrée en mission</c:v>
                </c:pt>
              </c:strCache>
            </c:strRef>
          </c:tx>
          <c:spPr>
            <a:solidFill>
              <a:srgbClr val="ED8B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scolaires'!$C$5</c:f>
              <c:numCache>
                <c:formatCode>0%</c:formatCode>
                <c:ptCount val="1"/>
                <c:pt idx="0">
                  <c:v>0.35899999999999999</c:v>
                </c:pt>
              </c:numCache>
            </c:numRef>
          </c:val>
        </c:ser>
        <c:ser>
          <c:idx val="2"/>
          <c:order val="2"/>
          <c:tx>
            <c:strRef>
              <c:f>'8. Parcours scolaires'!$B$6</c:f>
              <c:strCache>
                <c:ptCount val="1"/>
                <c:pt idx="0">
                  <c:v>Sortie l'année civile précédent l'entrée en mission ou avant</c:v>
                </c:pt>
              </c:strCache>
            </c:strRef>
          </c:tx>
          <c:spPr>
            <a:solidFill>
              <a:srgbClr val="B0AA9E"/>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scolaires'!$C$6</c:f>
              <c:numCache>
                <c:formatCode>0%</c:formatCode>
                <c:ptCount val="1"/>
                <c:pt idx="0">
                  <c:v>0.42899999999999999</c:v>
                </c:pt>
              </c:numCache>
            </c:numRef>
          </c:val>
        </c:ser>
        <c:dLbls>
          <c:showLegendKey val="0"/>
          <c:showVal val="0"/>
          <c:showCatName val="0"/>
          <c:showSerName val="0"/>
          <c:showPercent val="0"/>
          <c:showBubbleSize val="0"/>
        </c:dLbls>
        <c:gapWidth val="150"/>
        <c:overlap val="100"/>
        <c:axId val="97465088"/>
        <c:axId val="97466624"/>
      </c:barChart>
      <c:catAx>
        <c:axId val="97465088"/>
        <c:scaling>
          <c:orientation val="minMax"/>
        </c:scaling>
        <c:delete val="1"/>
        <c:axPos val="l"/>
        <c:majorGridlines>
          <c:spPr>
            <a:ln w="12700">
              <a:solidFill>
                <a:srgbClr val="C0C0C0"/>
              </a:solidFill>
              <a:prstDash val="solid"/>
            </a:ln>
          </c:spPr>
        </c:majorGridlines>
        <c:majorTickMark val="none"/>
        <c:minorTickMark val="none"/>
        <c:tickLblPos val="low"/>
        <c:crossAx val="97466624"/>
        <c:crosses val="autoZero"/>
        <c:auto val="0"/>
        <c:lblAlgn val="ctr"/>
        <c:lblOffset val="0"/>
        <c:tickLblSkip val="1"/>
        <c:tickMarkSkip val="1"/>
        <c:noMultiLvlLbl val="0"/>
      </c:catAx>
      <c:valAx>
        <c:axId val="97466624"/>
        <c:scaling>
          <c:orientation val="minMax"/>
          <c:max val="1"/>
        </c:scaling>
        <c:delete val="0"/>
        <c:axPos val="b"/>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Arial"/>
                <a:ea typeface="Arial"/>
                <a:cs typeface="Arial"/>
              </a:defRPr>
            </a:pPr>
            <a:endParaRPr lang="fr-FR"/>
          </a:p>
        </c:txPr>
        <c:crossAx val="97465088"/>
        <c:crossesAt val="1"/>
        <c:crossBetween val="between"/>
      </c:valAx>
      <c:spPr>
        <a:noFill/>
        <a:ln w="12700">
          <a:solidFill>
            <a:srgbClr val="000000"/>
          </a:solidFill>
          <a:prstDash val="solid"/>
        </a:ln>
      </c:spPr>
    </c:plotArea>
    <c:legend>
      <c:legendPos val="b"/>
      <c:layout/>
      <c:overlay val="0"/>
      <c:spPr>
        <a:noFill/>
        <a:ln w="25400">
          <a:noFill/>
        </a:ln>
        <a:effectLst/>
      </c:spPr>
      <c:txPr>
        <a:bodyPr/>
        <a:lstStyle/>
        <a:p>
          <a:pPr>
            <a:defRPr sz="1000" b="0" i="0">
              <a:solidFill>
                <a:srgbClr val="000000"/>
              </a:solidFill>
              <a:latin typeface="Arial"/>
              <a:ea typeface="Arial"/>
              <a:cs typeface="Arial"/>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'8. Parcours scolaires'!$B$14</c:f>
              <c:strCache>
                <c:ptCount val="1"/>
                <c:pt idx="0">
                  <c:v>Bac+5 ou plus</c:v>
                </c:pt>
              </c:strCache>
            </c:strRef>
          </c:tx>
          <c:spPr>
            <a:solidFill>
              <a:srgbClr val="00AAA1"/>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scolaires'!$C$14</c:f>
              <c:numCache>
                <c:formatCode>0%</c:formatCode>
                <c:ptCount val="1"/>
                <c:pt idx="0">
                  <c:v>6.7000000000000004E-2</c:v>
                </c:pt>
              </c:numCache>
            </c:numRef>
          </c:val>
        </c:ser>
        <c:ser>
          <c:idx val="1"/>
          <c:order val="1"/>
          <c:tx>
            <c:strRef>
              <c:f>'8. Parcours scolaires'!$B$15</c:f>
              <c:strCache>
                <c:ptCount val="1"/>
                <c:pt idx="0">
                  <c:v>Bac+3 ou 4 (hors licence professionnelle)</c:v>
                </c:pt>
              </c:strCache>
            </c:strRef>
          </c:tx>
          <c:spPr>
            <a:solidFill>
              <a:srgbClr val="ED8B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scolaires'!$C$15</c:f>
              <c:numCache>
                <c:formatCode>0%</c:formatCode>
                <c:ptCount val="1"/>
                <c:pt idx="0">
                  <c:v>0.14099999999999999</c:v>
                </c:pt>
              </c:numCache>
            </c:numRef>
          </c:val>
        </c:ser>
        <c:ser>
          <c:idx val="2"/>
          <c:order val="2"/>
          <c:tx>
            <c:strRef>
              <c:f>'8. Parcours scolaires'!$B$16</c:f>
              <c:strCache>
                <c:ptCount val="1"/>
                <c:pt idx="0">
                  <c:v>L1-L2 (hors BTS, IUT, licence professionnelle)</c:v>
                </c:pt>
              </c:strCache>
            </c:strRef>
          </c:tx>
          <c:spPr>
            <a:solidFill>
              <a:srgbClr val="B0AA9E"/>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scolaires'!$C$16</c:f>
              <c:numCache>
                <c:formatCode>0%</c:formatCode>
                <c:ptCount val="1"/>
                <c:pt idx="0">
                  <c:v>0.16699999999999998</c:v>
                </c:pt>
              </c:numCache>
            </c:numRef>
          </c:val>
        </c:ser>
        <c:ser>
          <c:idx val="3"/>
          <c:order val="3"/>
          <c:tx>
            <c:strRef>
              <c:f>'8. Parcours scolaires'!$B$17</c:f>
              <c:strCache>
                <c:ptCount val="1"/>
                <c:pt idx="0">
                  <c:v>BTS, IUT, licence professionnelle</c:v>
                </c:pt>
              </c:strCache>
            </c:strRef>
          </c:tx>
          <c:spPr>
            <a:solidFill>
              <a:srgbClr val="F9B000"/>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scolaires'!$C$17</c:f>
              <c:numCache>
                <c:formatCode>0%</c:formatCode>
                <c:ptCount val="1"/>
                <c:pt idx="0">
                  <c:v>0.13300000000000001</c:v>
                </c:pt>
              </c:numCache>
            </c:numRef>
          </c:val>
        </c:ser>
        <c:ser>
          <c:idx val="4"/>
          <c:order val="4"/>
          <c:tx>
            <c:strRef>
              <c:f>'8. Parcours scolaires'!$B$18</c:f>
              <c:strCache>
                <c:ptCount val="1"/>
                <c:pt idx="0">
                  <c:v>Baccalauréat général ou technologique</c:v>
                </c:pt>
              </c:strCache>
            </c:strRef>
          </c:tx>
          <c:spPr>
            <a:solidFill>
              <a:srgbClr val="B8DEDB"/>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scolaires'!$C$18</c:f>
              <c:numCache>
                <c:formatCode>0%</c:formatCode>
                <c:ptCount val="1"/>
                <c:pt idx="0">
                  <c:v>0.13699999999999998</c:v>
                </c:pt>
              </c:numCache>
            </c:numRef>
          </c:val>
        </c:ser>
        <c:ser>
          <c:idx val="5"/>
          <c:order val="5"/>
          <c:tx>
            <c:strRef>
              <c:f>'8. Parcours scolaires'!$B$19</c:f>
              <c:strCache>
                <c:ptCount val="1"/>
                <c:pt idx="0">
                  <c:v>Bac professionnel</c:v>
                </c:pt>
              </c:strCache>
            </c:strRef>
          </c:tx>
          <c:spPr>
            <a:solidFill>
              <a:srgbClr val="DFDBD7"/>
            </a:solidFill>
            <a:ln w="12700">
              <a:solidFill>
                <a:srgbClr val="000000"/>
              </a:solidFill>
              <a:prstDash val="solid"/>
            </a:ln>
            <a:effectLst/>
          </c:spPr>
          <c:invertIfNegative val="0"/>
          <c:dLbls>
            <c:showLegendKey val="0"/>
            <c:showVal val="1"/>
            <c:showCatName val="0"/>
            <c:showSerName val="0"/>
            <c:showPercent val="0"/>
            <c:showBubbleSize val="0"/>
            <c:showLeaderLines val="0"/>
          </c:dLbls>
          <c:val>
            <c:numRef>
              <c:f>'8. Parcours scolaires'!$C$19</c:f>
              <c:numCache>
                <c:formatCode>0%</c:formatCode>
                <c:ptCount val="1"/>
                <c:pt idx="0">
                  <c:v>0.11</c:v>
                </c:pt>
              </c:numCache>
            </c:numRef>
          </c:val>
        </c:ser>
        <c:ser>
          <c:idx val="6"/>
          <c:order val="6"/>
          <c:tx>
            <c:strRef>
              <c:f>'8. Parcours scolaires'!$B$20</c:f>
              <c:strCache>
                <c:ptCount val="1"/>
                <c:pt idx="0">
                  <c:v>CAP-BEP validé</c:v>
                </c:pt>
              </c:strCache>
            </c:strRef>
          </c:tx>
          <c:invertIfNegative val="0"/>
          <c:dLbls>
            <c:showLegendKey val="0"/>
            <c:showVal val="1"/>
            <c:showCatName val="0"/>
            <c:showSerName val="0"/>
            <c:showPercent val="0"/>
            <c:showBubbleSize val="0"/>
            <c:showLeaderLines val="0"/>
          </c:dLbls>
          <c:val>
            <c:numRef>
              <c:f>'8. Parcours scolaires'!$C$20</c:f>
              <c:numCache>
                <c:formatCode>0%</c:formatCode>
                <c:ptCount val="1"/>
                <c:pt idx="0">
                  <c:v>0.04</c:v>
                </c:pt>
              </c:numCache>
            </c:numRef>
          </c:val>
        </c:ser>
        <c:ser>
          <c:idx val="7"/>
          <c:order val="7"/>
          <c:tx>
            <c:strRef>
              <c:f>'8. Parcours scolaires'!$B$21</c:f>
              <c:strCache>
                <c:ptCount val="1"/>
                <c:pt idx="0">
                  <c:v>Sortie en cours de scolarité secondaire professionnelle</c:v>
                </c:pt>
              </c:strCache>
            </c:strRef>
          </c:tx>
          <c:invertIfNegative val="0"/>
          <c:dLbls>
            <c:showLegendKey val="0"/>
            <c:showVal val="1"/>
            <c:showCatName val="0"/>
            <c:showSerName val="0"/>
            <c:showPercent val="0"/>
            <c:showBubbleSize val="0"/>
            <c:showLeaderLines val="0"/>
          </c:dLbls>
          <c:val>
            <c:numRef>
              <c:f>'8. Parcours scolaires'!$C$21</c:f>
              <c:numCache>
                <c:formatCode>0%</c:formatCode>
                <c:ptCount val="1"/>
                <c:pt idx="0">
                  <c:v>9.8000000000000004E-2</c:v>
                </c:pt>
              </c:numCache>
            </c:numRef>
          </c:val>
        </c:ser>
        <c:ser>
          <c:idx val="8"/>
          <c:order val="8"/>
          <c:tx>
            <c:strRef>
              <c:f>'8. Parcours scolaires'!$B$22</c:f>
              <c:strCache>
                <c:ptCount val="1"/>
                <c:pt idx="0">
                  <c:v>Sortie en cours de lycée général et technologique</c:v>
                </c:pt>
              </c:strCache>
            </c:strRef>
          </c:tx>
          <c:invertIfNegative val="0"/>
          <c:dLbls>
            <c:showLegendKey val="0"/>
            <c:showVal val="1"/>
            <c:showCatName val="0"/>
            <c:showSerName val="0"/>
            <c:showPercent val="0"/>
            <c:showBubbleSize val="0"/>
            <c:showLeaderLines val="0"/>
          </c:dLbls>
          <c:val>
            <c:numRef>
              <c:f>'8. Parcours scolaires'!$C$22</c:f>
              <c:numCache>
                <c:formatCode>0%</c:formatCode>
                <c:ptCount val="1"/>
                <c:pt idx="0">
                  <c:v>6.2E-2</c:v>
                </c:pt>
              </c:numCache>
            </c:numRef>
          </c:val>
        </c:ser>
        <c:ser>
          <c:idx val="9"/>
          <c:order val="9"/>
          <c:tx>
            <c:strRef>
              <c:f>'8. Parcours scolaires'!$B$23</c:f>
              <c:strCache>
                <c:ptCount val="1"/>
                <c:pt idx="0">
                  <c:v>Sortie au collège</c:v>
                </c:pt>
              </c:strCache>
            </c:strRef>
          </c:tx>
          <c:invertIfNegative val="0"/>
          <c:dLbls>
            <c:showLegendKey val="0"/>
            <c:showVal val="1"/>
            <c:showCatName val="0"/>
            <c:showSerName val="0"/>
            <c:showPercent val="0"/>
            <c:showBubbleSize val="0"/>
            <c:showLeaderLines val="0"/>
          </c:dLbls>
          <c:val>
            <c:numRef>
              <c:f>'8. Parcours scolaires'!$C$23</c:f>
              <c:numCache>
                <c:formatCode>0%</c:formatCode>
                <c:ptCount val="1"/>
                <c:pt idx="0">
                  <c:v>2.7000000000000003E-2</c:v>
                </c:pt>
              </c:numCache>
            </c:numRef>
          </c:val>
        </c:ser>
        <c:ser>
          <c:idx val="10"/>
          <c:order val="10"/>
          <c:tx>
            <c:strRef>
              <c:f>'8. Parcours scolaires'!$B$24</c:f>
              <c:strCache>
                <c:ptCount val="1"/>
                <c:pt idx="0">
                  <c:v>Autre</c:v>
                </c:pt>
              </c:strCache>
            </c:strRef>
          </c:tx>
          <c:invertIfNegative val="0"/>
          <c:dLbls>
            <c:showLegendKey val="0"/>
            <c:showVal val="1"/>
            <c:showCatName val="0"/>
            <c:showSerName val="0"/>
            <c:showPercent val="0"/>
            <c:showBubbleSize val="0"/>
            <c:showLeaderLines val="0"/>
          </c:dLbls>
          <c:val>
            <c:numRef>
              <c:f>'8. Parcours scolaires'!$C$24</c:f>
              <c:numCache>
                <c:formatCode>0%</c:formatCode>
                <c:ptCount val="1"/>
                <c:pt idx="0">
                  <c:v>1.7000000000000001E-2</c:v>
                </c:pt>
              </c:numCache>
            </c:numRef>
          </c:val>
        </c:ser>
        <c:dLbls>
          <c:showLegendKey val="0"/>
          <c:showVal val="0"/>
          <c:showCatName val="0"/>
          <c:showSerName val="0"/>
          <c:showPercent val="0"/>
          <c:showBubbleSize val="0"/>
        </c:dLbls>
        <c:gapWidth val="150"/>
        <c:overlap val="100"/>
        <c:axId val="97544448"/>
        <c:axId val="97566720"/>
      </c:barChart>
      <c:catAx>
        <c:axId val="97544448"/>
        <c:scaling>
          <c:orientation val="minMax"/>
        </c:scaling>
        <c:delete val="1"/>
        <c:axPos val="l"/>
        <c:majorGridlines>
          <c:spPr>
            <a:ln w="12700">
              <a:solidFill>
                <a:srgbClr val="C0C0C0"/>
              </a:solidFill>
              <a:prstDash val="solid"/>
            </a:ln>
          </c:spPr>
        </c:majorGridlines>
        <c:majorTickMark val="none"/>
        <c:minorTickMark val="none"/>
        <c:tickLblPos val="low"/>
        <c:crossAx val="97566720"/>
        <c:crosses val="autoZero"/>
        <c:auto val="0"/>
        <c:lblAlgn val="ctr"/>
        <c:lblOffset val="0"/>
        <c:tickLblSkip val="1"/>
        <c:tickMarkSkip val="1"/>
        <c:noMultiLvlLbl val="0"/>
      </c:catAx>
      <c:valAx>
        <c:axId val="97566720"/>
        <c:scaling>
          <c:orientation val="minMax"/>
          <c:max val="1"/>
        </c:scaling>
        <c:delete val="0"/>
        <c:axPos val="b"/>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Arial"/>
                <a:ea typeface="Arial"/>
                <a:cs typeface="Arial"/>
              </a:defRPr>
            </a:pPr>
            <a:endParaRPr lang="fr-FR"/>
          </a:p>
        </c:txPr>
        <c:crossAx val="97544448"/>
        <c:crossesAt val="1"/>
        <c:crossBetween val="between"/>
      </c:valAx>
      <c:spPr>
        <a:noFill/>
        <a:ln w="12700">
          <a:solidFill>
            <a:srgbClr val="000000"/>
          </a:solidFill>
          <a:prstDash val="solid"/>
        </a:ln>
      </c:spPr>
    </c:plotArea>
    <c:legend>
      <c:legendPos val="b"/>
      <c:layout/>
      <c:overlay val="0"/>
      <c:spPr>
        <a:noFill/>
        <a:ln w="25400">
          <a:noFill/>
        </a:ln>
        <a:effectLst/>
      </c:spPr>
      <c:txPr>
        <a:bodyPr/>
        <a:lstStyle/>
        <a:p>
          <a:pPr>
            <a:defRPr sz="1000" b="0" i="0">
              <a:solidFill>
                <a:srgbClr val="000000"/>
              </a:solidFill>
              <a:latin typeface="Arial"/>
              <a:ea typeface="Arial"/>
              <a:cs typeface="Arial"/>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361949</xdr:colOff>
      <xdr:row>16</xdr:row>
      <xdr:rowOff>28575</xdr:rowOff>
    </xdr:from>
    <xdr:to>
      <xdr:col>8</xdr:col>
      <xdr:colOff>581025</xdr:colOff>
      <xdr:row>24</xdr:row>
      <xdr:rowOff>171450</xdr:rowOff>
    </xdr:to>
    <xdr:sp macro="" textlink="">
      <xdr:nvSpPr>
        <xdr:cNvPr id="2" name="ZoneTexte 1"/>
        <xdr:cNvSpPr txBox="1"/>
      </xdr:nvSpPr>
      <xdr:spPr>
        <a:xfrm>
          <a:off x="361949" y="3076575"/>
          <a:ext cx="5934076"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L’enquête Service Civique (INJEP-ASC, 2019)</a:t>
          </a:r>
        </a:p>
        <a:p>
          <a:r>
            <a:rPr lang="fr-FR" sz="1100"/>
            <a:t>L’INJEP et l’Agence du Service Civique ont conçu une enquête sur les parcours des volontaires en amont et en aval du Service Civique, jusqu’à 6 mois après la sortie de mission. Un échantillon représentatif des volontaires a été tiré de manière aléatoire parmi les volontaires sortis de Service Civique entre octobre 2017 et septembre 2018. La collecte, réalisée par IPSOS, été conduite dans un premier temps sur internet, puis, dans un second temps, par téléphone. Le taux de réponse s’est établi finalement à 57 %, soit 8 193 répondants. Les données ont été pondérées pour corriger les effets de la non-réponse et garantir la représentativité de l’échantillon.</a:t>
          </a:r>
        </a:p>
      </xdr:txBody>
    </xdr:sp>
    <xdr:clientData/>
  </xdr:twoCellAnchor>
  <xdr:twoCellAnchor>
    <xdr:from>
      <xdr:col>1</xdr:col>
      <xdr:colOff>0</xdr:colOff>
      <xdr:row>25</xdr:row>
      <xdr:rowOff>123825</xdr:rowOff>
    </xdr:from>
    <xdr:to>
      <xdr:col>8</xdr:col>
      <xdr:colOff>600075</xdr:colOff>
      <xdr:row>40</xdr:row>
      <xdr:rowOff>95250</xdr:rowOff>
    </xdr:to>
    <xdr:sp macro="" textlink="">
      <xdr:nvSpPr>
        <xdr:cNvPr id="3" name="ZoneTexte 2"/>
        <xdr:cNvSpPr txBox="1"/>
      </xdr:nvSpPr>
      <xdr:spPr>
        <a:xfrm>
          <a:off x="381000" y="4886325"/>
          <a:ext cx="5934075" cy="282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Méthode : la construction d’une typologie des parcours professionnels et scolaires en amont de la mission.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De nombreuses variables peuvent permettre de caractériser les parcours des volontaires, et ces variables comportent des corrélations importantes les unes avec les autres. Dès lors, il est possible de synthétiser cette complexité à l’aide d’une méthode de classification statistique de manière à regrouper les volontaires en catégories les plus cohérentes possible du point de vue de ces variables. Dans la présente étude, les variables suivantes ont été retenues :</a:t>
          </a: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La poursuite ou non des études pendant la mission,</a:t>
          </a:r>
        </a:p>
        <a:p>
          <a:pPr lvl="0"/>
          <a:r>
            <a:rPr lang="fr-FR" sz="1100">
              <a:solidFill>
                <a:schemeClr val="dk1"/>
              </a:solidFill>
              <a:effectLst/>
              <a:latin typeface="+mn-lt"/>
              <a:ea typeface="+mn-ea"/>
              <a:cs typeface="+mn-cs"/>
            </a:rPr>
            <a:t>- Le cas échéant, l’année de fin d’études,</a:t>
          </a:r>
        </a:p>
        <a:p>
          <a:pPr lvl="0"/>
          <a:r>
            <a:rPr lang="fr-FR" sz="1100">
              <a:solidFill>
                <a:schemeClr val="dk1"/>
              </a:solidFill>
              <a:effectLst/>
              <a:latin typeface="+mn-lt"/>
              <a:ea typeface="+mn-ea"/>
              <a:cs typeface="+mn-cs"/>
            </a:rPr>
            <a:t>- Les expériences professionnelles et les périodes de chômage durant les deux années précédant la mission,</a:t>
          </a:r>
        </a:p>
        <a:p>
          <a:r>
            <a:rPr lang="fr-FR" sz="1100">
              <a:solidFill>
                <a:schemeClr val="dk1"/>
              </a:solidFill>
              <a:effectLst/>
              <a:latin typeface="+mn-lt"/>
              <a:ea typeface="+mn-ea"/>
              <a:cs typeface="+mn-cs"/>
            </a:rPr>
            <a:t>- Le plus haut niveau d’études et de diplôme atteint avant la mission.</a:t>
          </a:r>
          <a:r>
            <a:rPr lang="fr-FR">
              <a:effectLst/>
            </a:rPr>
            <a:t> </a:t>
          </a:r>
          <a:r>
            <a:rPr lang="fr-FR" sz="1100">
              <a:solidFill>
                <a:schemeClr val="dk1"/>
              </a:solidFill>
              <a:effectLst/>
              <a:latin typeface="+mn-lt"/>
              <a:ea typeface="+mn-ea"/>
              <a:cs typeface="+mn-cs"/>
            </a:rPr>
            <a:t>Il s’agit d’une analyse des correspondances multiples, suivie d’une classification ascendante hiérarchique utilisant la méthode de Ward.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2</xdr:row>
      <xdr:rowOff>14287</xdr:rowOff>
    </xdr:from>
    <xdr:to>
      <xdr:col>9</xdr:col>
      <xdr:colOff>371475</xdr:colOff>
      <xdr:row>12</xdr:row>
      <xdr:rowOff>95250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15</xdr:row>
      <xdr:rowOff>180974</xdr:rowOff>
    </xdr:from>
    <xdr:to>
      <xdr:col>9</xdr:col>
      <xdr:colOff>390525</xdr:colOff>
      <xdr:row>27</xdr:row>
      <xdr:rowOff>85724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1</xdr:row>
      <xdr:rowOff>104776</xdr:rowOff>
    </xdr:from>
    <xdr:to>
      <xdr:col>9</xdr:col>
      <xdr:colOff>514350</xdr:colOff>
      <xdr:row>9</xdr:row>
      <xdr:rowOff>104776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123825</xdr:colOff>
      <xdr:row>11</xdr:row>
      <xdr:rowOff>161925</xdr:rowOff>
    </xdr:from>
    <xdr:to>
      <xdr:col>9</xdr:col>
      <xdr:colOff>514350</xdr:colOff>
      <xdr:row>25</xdr:row>
      <xdr:rowOff>57150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showGridLines="0" workbookViewId="0">
      <selection activeCell="B7" sqref="B7"/>
    </sheetView>
  </sheetViews>
  <sheetFormatPr baseColWidth="10" defaultRowHeight="15" x14ac:dyDescent="0.25"/>
  <cols>
    <col min="1" max="1" width="5.7109375" customWidth="1"/>
  </cols>
  <sheetData>
    <row r="2" spans="2:2" x14ac:dyDescent="0.25">
      <c r="B2" t="s">
        <v>88</v>
      </c>
    </row>
    <row r="4" spans="2:2" x14ac:dyDescent="0.25">
      <c r="B4" s="52" t="s">
        <v>90</v>
      </c>
    </row>
    <row r="5" spans="2:2" x14ac:dyDescent="0.25">
      <c r="B5" s="52" t="s">
        <v>91</v>
      </c>
    </row>
    <row r="7" spans="2:2" x14ac:dyDescent="0.25">
      <c r="B7" s="52" t="s">
        <v>92</v>
      </c>
    </row>
    <row r="8" spans="2:2" x14ac:dyDescent="0.25">
      <c r="B8" s="52" t="s">
        <v>93</v>
      </c>
    </row>
    <row r="10" spans="2:2" x14ac:dyDescent="0.25">
      <c r="B10" s="52" t="s">
        <v>97</v>
      </c>
    </row>
    <row r="11" spans="2:2" x14ac:dyDescent="0.25">
      <c r="B11" s="52" t="s">
        <v>98</v>
      </c>
    </row>
    <row r="13" spans="2:2" x14ac:dyDescent="0.25">
      <c r="B13" s="52" t="s">
        <v>99</v>
      </c>
    </row>
    <row r="14" spans="2:2" x14ac:dyDescent="0.25">
      <c r="B14" s="52" t="s">
        <v>100</v>
      </c>
    </row>
    <row r="15" spans="2:2" x14ac:dyDescent="0.25">
      <c r="B15" s="52" t="s">
        <v>101</v>
      </c>
    </row>
  </sheetData>
  <hyperlinks>
    <hyperlink ref="B4" location="'1. Tableau 1'!A1" display="1. Plus haute années d'étude des volontaires et des jeunes de 18 à 24 ans"/>
    <hyperlink ref="B5" location="'2. Tableau 2'!A1" display="2. Description des catégories de parcours"/>
    <hyperlink ref="B7" location="'3. Motivations'!A1" display="3. Motivations des volontaires de chaque catégorie"/>
    <hyperlink ref="B8" location="'4. Situation 6 mois après'!A1" display="4. Situation des volontaires de chaque catégorie 6 mois après la fin de la mission"/>
    <hyperlink ref="B10" location="'5. Description classification'!A1" display="5. Description des catégorie en fonction des variables de classification"/>
    <hyperlink ref="B13" location="'6. Parcours professionnels'!A1" display="6. Parcours professionnels"/>
    <hyperlink ref="B14" location="'7. Parcours scolaires'!A1" display="7. Parcours scolaires"/>
    <hyperlink ref="B11" location="'5. Description classification 2'!A1" display="5. Description des catégories en fonction des variables de classification - variables supplémentaires"/>
    <hyperlink ref="B15" location="'9. Origines sociales et géo'!A1" display="9. Origines sociales et géographique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zoomScaleNormal="100" workbookViewId="0">
      <selection activeCell="O20" sqref="O20"/>
    </sheetView>
  </sheetViews>
  <sheetFormatPr baseColWidth="10" defaultRowHeight="15" x14ac:dyDescent="0.25"/>
  <cols>
    <col min="1" max="1" width="4.28515625" customWidth="1"/>
    <col min="2" max="2" width="13.140625" customWidth="1"/>
    <col min="3" max="3" width="35.140625" customWidth="1"/>
    <col min="4" max="4" width="11" customWidth="1"/>
    <col min="5" max="5" width="11.42578125" customWidth="1"/>
    <col min="6" max="6" width="14" customWidth="1"/>
    <col min="7" max="7" width="11.42578125" customWidth="1"/>
  </cols>
  <sheetData>
    <row r="2" spans="2:8" ht="30" customHeight="1" x14ac:dyDescent="0.25">
      <c r="B2" s="93" t="s">
        <v>150</v>
      </c>
      <c r="C2" s="93"/>
      <c r="D2" s="93"/>
      <c r="E2" s="93"/>
      <c r="F2" s="93"/>
    </row>
    <row r="3" spans="2:8" ht="75" customHeight="1" x14ac:dyDescent="0.25">
      <c r="D3" s="87" t="s">
        <v>139</v>
      </c>
      <c r="E3" s="86" t="s">
        <v>140</v>
      </c>
      <c r="F3" s="83" t="s">
        <v>147</v>
      </c>
    </row>
    <row r="4" spans="2:8" x14ac:dyDescent="0.25">
      <c r="B4" s="67" t="s">
        <v>125</v>
      </c>
      <c r="C4" s="29" t="s">
        <v>106</v>
      </c>
      <c r="D4" s="31">
        <v>2</v>
      </c>
      <c r="E4" s="32">
        <v>2.6</v>
      </c>
      <c r="F4" s="84">
        <v>2.1</v>
      </c>
      <c r="G4" s="78"/>
    </row>
    <row r="5" spans="2:8" ht="30" x14ac:dyDescent="0.25">
      <c r="B5" s="68"/>
      <c r="C5" s="30" t="s">
        <v>107</v>
      </c>
      <c r="D5" s="33">
        <v>9.8000000000000007</v>
      </c>
      <c r="E5" s="34">
        <v>12.8</v>
      </c>
      <c r="F5" s="85">
        <v>9.3000000000000007</v>
      </c>
    </row>
    <row r="6" spans="2:8" ht="30" x14ac:dyDescent="0.25">
      <c r="B6" s="68"/>
      <c r="C6" s="30" t="s">
        <v>108</v>
      </c>
      <c r="D6" s="33">
        <v>16.8</v>
      </c>
      <c r="E6" s="34">
        <v>21.9</v>
      </c>
      <c r="F6" s="85">
        <v>21.6</v>
      </c>
    </row>
    <row r="7" spans="2:8" ht="30" x14ac:dyDescent="0.25">
      <c r="B7" s="68"/>
      <c r="C7" s="30" t="s">
        <v>112</v>
      </c>
      <c r="D7" s="33">
        <v>5.6</v>
      </c>
      <c r="E7" s="34">
        <v>7.3</v>
      </c>
      <c r="F7" s="85">
        <v>23.1</v>
      </c>
    </row>
    <row r="8" spans="2:8" x14ac:dyDescent="0.25">
      <c r="B8" s="68"/>
      <c r="C8" s="30" t="s">
        <v>109</v>
      </c>
      <c r="D8" s="33">
        <v>24.5</v>
      </c>
      <c r="E8" s="34">
        <v>31.9</v>
      </c>
      <c r="F8" s="85">
        <v>12.9</v>
      </c>
    </row>
    <row r="9" spans="2:8" x14ac:dyDescent="0.25">
      <c r="B9" s="68"/>
      <c r="C9" s="30" t="s">
        <v>111</v>
      </c>
      <c r="D9" s="33">
        <v>18</v>
      </c>
      <c r="E9" s="34">
        <v>23.5</v>
      </c>
      <c r="F9" s="85">
        <v>30.5</v>
      </c>
    </row>
    <row r="10" spans="2:8" x14ac:dyDescent="0.25">
      <c r="B10" s="68"/>
      <c r="C10" s="30" t="s">
        <v>110</v>
      </c>
      <c r="D10" s="33">
        <v>0.8</v>
      </c>
      <c r="E10" s="79" t="s">
        <v>141</v>
      </c>
      <c r="F10" s="88" t="s">
        <v>141</v>
      </c>
    </row>
    <row r="11" spans="2:8" x14ac:dyDescent="0.25">
      <c r="B11" s="68"/>
      <c r="C11" s="30" t="s">
        <v>58</v>
      </c>
      <c r="D11" s="33">
        <v>11.9</v>
      </c>
      <c r="E11" s="79" t="s">
        <v>141</v>
      </c>
      <c r="F11" s="88" t="s">
        <v>141</v>
      </c>
    </row>
    <row r="12" spans="2:8" x14ac:dyDescent="0.25">
      <c r="B12" s="69"/>
      <c r="C12" s="30" t="s">
        <v>113</v>
      </c>
      <c r="D12" s="77">
        <v>10.6</v>
      </c>
      <c r="E12" s="80" t="s">
        <v>141</v>
      </c>
      <c r="F12" s="89" t="s">
        <v>141</v>
      </c>
    </row>
    <row r="13" spans="2:8" x14ac:dyDescent="0.25">
      <c r="B13" s="67" t="s">
        <v>127</v>
      </c>
      <c r="C13" s="29" t="s">
        <v>114</v>
      </c>
      <c r="D13" s="31">
        <v>0.7</v>
      </c>
      <c r="E13" s="32">
        <v>0.9</v>
      </c>
      <c r="F13" s="84">
        <v>0.8</v>
      </c>
      <c r="G13" s="78"/>
      <c r="H13" s="78"/>
    </row>
    <row r="14" spans="2:8" ht="30" x14ac:dyDescent="0.25">
      <c r="B14" s="68"/>
      <c r="C14" s="30" t="s">
        <v>115</v>
      </c>
      <c r="D14" s="33">
        <v>4.8</v>
      </c>
      <c r="E14" s="34">
        <v>6</v>
      </c>
      <c r="F14" s="85">
        <v>3.9</v>
      </c>
    </row>
    <row r="15" spans="2:8" ht="30" x14ac:dyDescent="0.25">
      <c r="B15" s="68"/>
      <c r="C15" s="30" t="s">
        <v>116</v>
      </c>
      <c r="D15" s="33">
        <v>12.1</v>
      </c>
      <c r="E15" s="34">
        <v>15.2</v>
      </c>
      <c r="F15" s="85">
        <v>16.8</v>
      </c>
    </row>
    <row r="16" spans="2:8" ht="30" x14ac:dyDescent="0.25">
      <c r="B16" s="68"/>
      <c r="C16" s="30" t="s">
        <v>112</v>
      </c>
      <c r="D16" s="33">
        <v>14.3</v>
      </c>
      <c r="E16" s="34">
        <v>18</v>
      </c>
      <c r="F16" s="85">
        <v>28.3</v>
      </c>
    </row>
    <row r="17" spans="2:12" x14ac:dyDescent="0.25">
      <c r="B17" s="68"/>
      <c r="C17" s="30" t="s">
        <v>118</v>
      </c>
      <c r="D17" s="33">
        <v>42.4</v>
      </c>
      <c r="E17" s="34">
        <v>53.3</v>
      </c>
      <c r="F17" s="85">
        <v>41.7</v>
      </c>
    </row>
    <row r="18" spans="2:12" x14ac:dyDescent="0.25">
      <c r="B18" s="68"/>
      <c r="C18" s="30" t="s">
        <v>120</v>
      </c>
      <c r="D18" s="33">
        <v>5.2</v>
      </c>
      <c r="E18" s="34">
        <v>6.5</v>
      </c>
      <c r="F18" s="85">
        <v>8.1</v>
      </c>
    </row>
    <row r="19" spans="2:12" x14ac:dyDescent="0.25">
      <c r="B19" s="68"/>
      <c r="C19" s="30" t="s">
        <v>117</v>
      </c>
      <c r="D19" s="33">
        <v>7.8</v>
      </c>
      <c r="E19" s="79" t="s">
        <v>141</v>
      </c>
      <c r="F19" s="88" t="s">
        <v>141</v>
      </c>
    </row>
    <row r="20" spans="2:12" x14ac:dyDescent="0.25">
      <c r="B20" s="68"/>
      <c r="C20" s="30" t="s">
        <v>58</v>
      </c>
      <c r="D20" s="33">
        <v>10</v>
      </c>
      <c r="E20" s="79" t="s">
        <v>141</v>
      </c>
      <c r="F20" s="88" t="s">
        <v>141</v>
      </c>
    </row>
    <row r="21" spans="2:12" x14ac:dyDescent="0.25">
      <c r="B21" s="69"/>
      <c r="C21" s="76" t="s">
        <v>119</v>
      </c>
      <c r="D21" s="77">
        <v>2.7</v>
      </c>
      <c r="E21" s="80" t="s">
        <v>141</v>
      </c>
      <c r="F21" s="89" t="s">
        <v>141</v>
      </c>
    </row>
    <row r="22" spans="2:12" ht="51.75" customHeight="1" x14ac:dyDescent="0.25">
      <c r="B22" s="90" t="s">
        <v>144</v>
      </c>
      <c r="C22" s="90"/>
      <c r="D22" s="90"/>
      <c r="E22" s="90"/>
      <c r="F22" s="90"/>
      <c r="K22" s="61"/>
      <c r="L22" s="61"/>
    </row>
    <row r="23" spans="2:12" ht="27.75" customHeight="1" x14ac:dyDescent="0.25">
      <c r="B23" s="92" t="s">
        <v>145</v>
      </c>
      <c r="C23" s="92"/>
      <c r="D23" s="92"/>
      <c r="E23" s="92"/>
      <c r="F23" s="92"/>
    </row>
    <row r="24" spans="2:12" ht="14.25" customHeight="1" x14ac:dyDescent="0.25">
      <c r="B24" s="91" t="s">
        <v>146</v>
      </c>
      <c r="C24" s="91"/>
      <c r="D24" s="91"/>
      <c r="E24" s="91"/>
      <c r="F24" s="91"/>
      <c r="I24" s="70"/>
      <c r="J24" s="70"/>
    </row>
    <row r="25" spans="2:12" ht="14.25" customHeight="1" x14ac:dyDescent="0.25">
      <c r="C25" s="94"/>
      <c r="D25" s="94"/>
      <c r="E25" s="94"/>
      <c r="F25" s="94"/>
      <c r="I25" s="58"/>
      <c r="J25" s="58"/>
    </row>
    <row r="26" spans="2:12" ht="31.5" customHeight="1" x14ac:dyDescent="0.25">
      <c r="B26" s="93" t="s">
        <v>152</v>
      </c>
      <c r="C26" s="93"/>
      <c r="D26" s="93"/>
      <c r="E26" s="93"/>
      <c r="F26" s="93"/>
    </row>
    <row r="27" spans="2:12" ht="60" x14ac:dyDescent="0.25">
      <c r="B27" s="81"/>
      <c r="C27" s="82"/>
      <c r="D27" s="87" t="s">
        <v>139</v>
      </c>
      <c r="E27" s="86" t="s">
        <v>142</v>
      </c>
      <c r="F27" s="83" t="s">
        <v>151</v>
      </c>
    </row>
    <row r="28" spans="2:12" x14ac:dyDescent="0.25">
      <c r="B28" s="67" t="s">
        <v>126</v>
      </c>
      <c r="C28" s="29" t="s">
        <v>130</v>
      </c>
      <c r="D28" s="31">
        <v>45.4</v>
      </c>
      <c r="E28" s="32">
        <v>46.3</v>
      </c>
      <c r="F28" s="84">
        <v>47.5</v>
      </c>
    </row>
    <row r="29" spans="2:12" x14ac:dyDescent="0.25">
      <c r="B29" s="68"/>
      <c r="C29" s="30" t="s">
        <v>131</v>
      </c>
      <c r="D29" s="33">
        <v>30.4</v>
      </c>
      <c r="E29" s="34">
        <v>31</v>
      </c>
      <c r="F29" s="85">
        <v>27.8</v>
      </c>
    </row>
    <row r="30" spans="2:12" x14ac:dyDescent="0.25">
      <c r="B30" s="68"/>
      <c r="C30" s="30" t="s">
        <v>132</v>
      </c>
      <c r="D30" s="33">
        <v>19.600000000000001</v>
      </c>
      <c r="E30" s="34">
        <v>20</v>
      </c>
      <c r="F30" s="85">
        <v>22.3</v>
      </c>
    </row>
    <row r="31" spans="2:12" x14ac:dyDescent="0.25">
      <c r="B31" s="68"/>
      <c r="C31" s="30" t="s">
        <v>133</v>
      </c>
      <c r="D31" s="33">
        <v>2.5</v>
      </c>
      <c r="E31" s="34">
        <v>2.5</v>
      </c>
      <c r="F31" s="85">
        <v>2.4</v>
      </c>
    </row>
    <row r="32" spans="2:12" ht="30" x14ac:dyDescent="0.25">
      <c r="B32" s="69"/>
      <c r="C32" s="76" t="s">
        <v>121</v>
      </c>
      <c r="D32" s="77">
        <v>1.9</v>
      </c>
      <c r="E32" s="80" t="s">
        <v>141</v>
      </c>
      <c r="F32" s="89" t="s">
        <v>141</v>
      </c>
    </row>
    <row r="33" spans="2:6" ht="53.25" customHeight="1" x14ac:dyDescent="0.25">
      <c r="B33" s="90" t="s">
        <v>148</v>
      </c>
      <c r="C33" s="90"/>
      <c r="D33" s="90"/>
      <c r="E33" s="90"/>
      <c r="F33" s="90"/>
    </row>
    <row r="34" spans="2:6" ht="26.25" customHeight="1" x14ac:dyDescent="0.25">
      <c r="B34" s="92" t="s">
        <v>145</v>
      </c>
      <c r="C34" s="92"/>
      <c r="D34" s="92"/>
      <c r="E34" s="92"/>
      <c r="F34" s="92"/>
    </row>
    <row r="35" spans="2:6" ht="14.25" customHeight="1" x14ac:dyDescent="0.25">
      <c r="B35" s="91" t="s">
        <v>149</v>
      </c>
      <c r="C35" s="91"/>
      <c r="D35" s="91"/>
      <c r="E35" s="91"/>
      <c r="F35" s="91"/>
    </row>
  </sheetData>
  <mergeCells count="13">
    <mergeCell ref="K22:L22"/>
    <mergeCell ref="B2:F2"/>
    <mergeCell ref="B26:F26"/>
    <mergeCell ref="B35:F35"/>
    <mergeCell ref="B22:F22"/>
    <mergeCell ref="B23:F23"/>
    <mergeCell ref="B24:F24"/>
    <mergeCell ref="I24:J24"/>
    <mergeCell ref="B4:B12"/>
    <mergeCell ref="B13:B21"/>
    <mergeCell ref="B28:B32"/>
    <mergeCell ref="B33:F33"/>
    <mergeCell ref="B34:F34"/>
  </mergeCells>
  <pageMargins left="0.7" right="0.7" top="0.75" bottom="0.75" header="0.3" footer="0.3"/>
  <pageSetup paperSize="9" scale="88" orientation="portrait" horizontalDpi="90" verticalDpi="9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showGridLines="0" workbookViewId="0">
      <selection activeCell="B16" sqref="B16:D16"/>
    </sheetView>
  </sheetViews>
  <sheetFormatPr baseColWidth="10" defaultColWidth="9.140625" defaultRowHeight="15" x14ac:dyDescent="0.25"/>
  <cols>
    <col min="2" max="2" width="38" customWidth="1"/>
    <col min="3" max="4" width="11.140625" customWidth="1"/>
  </cols>
  <sheetData>
    <row r="2" spans="2:4" ht="33.75" customHeight="1" x14ac:dyDescent="0.25">
      <c r="B2" s="60" t="s">
        <v>0</v>
      </c>
      <c r="C2" s="60"/>
      <c r="D2" s="60"/>
    </row>
    <row r="3" spans="2:4" ht="60" x14ac:dyDescent="0.25">
      <c r="B3" s="59" t="s">
        <v>1</v>
      </c>
      <c r="C3" s="2" t="s">
        <v>2</v>
      </c>
      <c r="D3" s="2" t="s">
        <v>4</v>
      </c>
    </row>
    <row r="4" spans="2:4" x14ac:dyDescent="0.25">
      <c r="B4" s="60"/>
      <c r="C4" s="4" t="s">
        <v>3</v>
      </c>
      <c r="D4" s="4" t="s">
        <v>5</v>
      </c>
    </row>
    <row r="5" spans="2:4" x14ac:dyDescent="0.25">
      <c r="B5" s="3" t="s">
        <v>6</v>
      </c>
      <c r="C5" s="37">
        <v>12.7</v>
      </c>
      <c r="D5" s="37">
        <v>5.6</v>
      </c>
    </row>
    <row r="6" spans="2:4" x14ac:dyDescent="0.25">
      <c r="B6" s="3" t="s">
        <v>7</v>
      </c>
      <c r="C6" s="37">
        <v>6.2</v>
      </c>
      <c r="D6" s="37">
        <v>14.5</v>
      </c>
    </row>
    <row r="7" spans="2:4" x14ac:dyDescent="0.25">
      <c r="B7" s="3" t="s">
        <v>8</v>
      </c>
      <c r="C7" s="37">
        <v>12.7</v>
      </c>
      <c r="D7" s="37">
        <v>18</v>
      </c>
    </row>
    <row r="8" spans="2:4" x14ac:dyDescent="0.25">
      <c r="B8" s="3" t="s">
        <v>9</v>
      </c>
      <c r="C8" s="37">
        <v>23.8</v>
      </c>
      <c r="D8" s="37">
        <v>14.4</v>
      </c>
    </row>
    <row r="9" spans="2:4" x14ac:dyDescent="0.25">
      <c r="B9" s="3" t="s">
        <v>10</v>
      </c>
      <c r="C9" s="37">
        <v>4</v>
      </c>
      <c r="D9" s="37">
        <v>9.9</v>
      </c>
    </row>
    <row r="10" spans="2:4" x14ac:dyDescent="0.25">
      <c r="B10" s="3" t="s">
        <v>11</v>
      </c>
      <c r="C10" s="37">
        <v>3.3</v>
      </c>
      <c r="D10" s="37">
        <v>8.3000000000000007</v>
      </c>
    </row>
    <row r="11" spans="2:4" x14ac:dyDescent="0.25">
      <c r="B11" s="3" t="s">
        <v>12</v>
      </c>
      <c r="C11" s="37">
        <v>17</v>
      </c>
      <c r="D11" s="37">
        <v>16.8</v>
      </c>
    </row>
    <row r="12" spans="2:4" x14ac:dyDescent="0.25">
      <c r="B12" s="3" t="s">
        <v>13</v>
      </c>
      <c r="C12" s="37">
        <v>16.100000000000001</v>
      </c>
      <c r="D12" s="37">
        <v>8.6999999999999993</v>
      </c>
    </row>
    <row r="13" spans="2:4" x14ac:dyDescent="0.25">
      <c r="B13" s="3" t="s">
        <v>14</v>
      </c>
      <c r="C13" s="37">
        <v>1.2</v>
      </c>
      <c r="D13" s="37">
        <v>1.6</v>
      </c>
    </row>
    <row r="14" spans="2:4" x14ac:dyDescent="0.25">
      <c r="B14" s="5" t="s">
        <v>15</v>
      </c>
      <c r="C14" s="38">
        <v>3.1</v>
      </c>
      <c r="D14" s="38">
        <v>2.1</v>
      </c>
    </row>
    <row r="15" spans="2:4" ht="42.75" customHeight="1" x14ac:dyDescent="0.25">
      <c r="B15" s="61" t="s">
        <v>16</v>
      </c>
      <c r="C15" s="61"/>
      <c r="D15" s="61"/>
    </row>
    <row r="16" spans="2:4" ht="38.25" customHeight="1" x14ac:dyDescent="0.25">
      <c r="B16" s="62" t="s">
        <v>17</v>
      </c>
      <c r="C16" s="62"/>
      <c r="D16" s="62"/>
    </row>
    <row r="17" spans="2:4" ht="25.5" customHeight="1" x14ac:dyDescent="0.25">
      <c r="B17" s="62" t="s">
        <v>18</v>
      </c>
      <c r="C17" s="62"/>
      <c r="D17" s="62"/>
    </row>
  </sheetData>
  <mergeCells count="5">
    <mergeCell ref="B3:B4"/>
    <mergeCell ref="B2:D2"/>
    <mergeCell ref="B15:D15"/>
    <mergeCell ref="B16:D16"/>
    <mergeCell ref="B17:D17"/>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F17" sqref="F17"/>
    </sheetView>
  </sheetViews>
  <sheetFormatPr baseColWidth="10" defaultColWidth="9.140625" defaultRowHeight="15" x14ac:dyDescent="0.25"/>
  <cols>
    <col min="2" max="2" width="9.7109375" customWidth="1"/>
    <col min="3" max="3" width="31.140625" customWidth="1"/>
    <col min="4" max="4" width="11.85546875" customWidth="1"/>
  </cols>
  <sheetData>
    <row r="1" spans="1:6" x14ac:dyDescent="0.25">
      <c r="A1" s="8"/>
      <c r="B1" s="8"/>
      <c r="C1" s="8"/>
      <c r="D1" s="8"/>
      <c r="E1" s="8"/>
      <c r="F1" s="8"/>
    </row>
    <row r="2" spans="1:6" x14ac:dyDescent="0.25">
      <c r="A2" s="8"/>
      <c r="B2" s="60" t="s">
        <v>28</v>
      </c>
      <c r="C2" s="60"/>
      <c r="D2" s="60"/>
      <c r="E2" s="8"/>
      <c r="F2" s="8"/>
    </row>
    <row r="3" spans="1:6" ht="31.5" customHeight="1" x14ac:dyDescent="0.25">
      <c r="A3" s="8"/>
      <c r="B3" s="13" t="s">
        <v>19</v>
      </c>
      <c r="C3" s="13" t="s">
        <v>20</v>
      </c>
      <c r="D3" s="13" t="s">
        <v>21</v>
      </c>
      <c r="E3" s="8"/>
      <c r="F3" s="8"/>
    </row>
    <row r="4" spans="1:6" ht="30" x14ac:dyDescent="0.25">
      <c r="A4" s="8"/>
      <c r="B4" s="9">
        <v>1</v>
      </c>
      <c r="C4" s="2" t="s">
        <v>22</v>
      </c>
      <c r="D4" s="10">
        <v>0.23</v>
      </c>
      <c r="E4" s="8"/>
      <c r="F4" s="8"/>
    </row>
    <row r="5" spans="1:6" x14ac:dyDescent="0.25">
      <c r="A5" s="8"/>
      <c r="B5" s="9">
        <v>2</v>
      </c>
      <c r="C5" s="2" t="s">
        <v>23</v>
      </c>
      <c r="D5" s="10">
        <v>0.27</v>
      </c>
      <c r="E5" s="8"/>
      <c r="F5" s="8"/>
    </row>
    <row r="6" spans="1:6" x14ac:dyDescent="0.25">
      <c r="A6" s="8"/>
      <c r="B6" s="9">
        <v>3</v>
      </c>
      <c r="C6" s="2" t="s">
        <v>24</v>
      </c>
      <c r="D6" s="10">
        <v>0.14000000000000001</v>
      </c>
      <c r="E6" s="8"/>
      <c r="F6" s="8"/>
    </row>
    <row r="7" spans="1:6" ht="30" x14ac:dyDescent="0.25">
      <c r="A7" s="8"/>
      <c r="B7" s="9">
        <v>4</v>
      </c>
      <c r="C7" s="2" t="s">
        <v>25</v>
      </c>
      <c r="D7" s="10">
        <v>0.26</v>
      </c>
      <c r="E7" s="8"/>
      <c r="F7" s="8"/>
    </row>
    <row r="8" spans="1:6" ht="30" x14ac:dyDescent="0.25">
      <c r="A8" s="8"/>
      <c r="B8" s="13">
        <v>5</v>
      </c>
      <c r="C8" s="14" t="s">
        <v>26</v>
      </c>
      <c r="D8" s="15">
        <v>0.1</v>
      </c>
      <c r="E8" s="8"/>
      <c r="F8" s="8"/>
    </row>
    <row r="9" spans="1:6" ht="52.5" customHeight="1" x14ac:dyDescent="0.25">
      <c r="A9" s="8"/>
      <c r="B9" s="61" t="s">
        <v>27</v>
      </c>
      <c r="C9" s="61"/>
      <c r="D9" s="61"/>
      <c r="E9" s="8"/>
      <c r="F9" s="8"/>
    </row>
    <row r="10" spans="1:6" x14ac:dyDescent="0.25">
      <c r="A10" s="8"/>
      <c r="B10" s="61" t="s">
        <v>29</v>
      </c>
      <c r="C10" s="61"/>
      <c r="D10" s="61"/>
      <c r="E10" s="8"/>
      <c r="F10" s="8"/>
    </row>
    <row r="11" spans="1:6" x14ac:dyDescent="0.25">
      <c r="A11" s="8"/>
      <c r="B11" s="11"/>
      <c r="C11" s="8"/>
      <c r="D11" s="8"/>
      <c r="E11" s="8"/>
      <c r="F11" s="8"/>
    </row>
    <row r="12" spans="1:6" x14ac:dyDescent="0.25">
      <c r="A12" s="8"/>
      <c r="B12" s="12"/>
      <c r="C12" s="8"/>
      <c r="D12" s="8"/>
      <c r="E12" s="8"/>
      <c r="F12" s="8"/>
    </row>
    <row r="13" spans="1:6" x14ac:dyDescent="0.25">
      <c r="A13" s="8"/>
      <c r="B13" s="12"/>
      <c r="C13" s="8"/>
      <c r="D13" s="8"/>
      <c r="E13" s="8"/>
      <c r="F13" s="8"/>
    </row>
    <row r="14" spans="1:6" x14ac:dyDescent="0.25">
      <c r="A14" s="8"/>
      <c r="B14" s="12"/>
      <c r="C14" s="8"/>
      <c r="D14" s="8"/>
      <c r="E14" s="8"/>
      <c r="F14" s="8"/>
    </row>
    <row r="15" spans="1:6" x14ac:dyDescent="0.25">
      <c r="A15" s="8"/>
      <c r="B15" s="12"/>
      <c r="C15" s="8"/>
      <c r="D15" s="8"/>
      <c r="E15" s="8"/>
      <c r="F15" s="8"/>
    </row>
    <row r="16" spans="1:6" x14ac:dyDescent="0.25">
      <c r="B16" s="7"/>
    </row>
    <row r="17" spans="2:2" x14ac:dyDescent="0.25">
      <c r="B17" s="7"/>
    </row>
    <row r="18" spans="2:2" x14ac:dyDescent="0.25">
      <c r="B18" s="7"/>
    </row>
    <row r="19" spans="2:2" x14ac:dyDescent="0.25">
      <c r="B19" s="7"/>
    </row>
  </sheetData>
  <mergeCells count="3">
    <mergeCell ref="B2:D2"/>
    <mergeCell ref="B9:D9"/>
    <mergeCell ref="B10:D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5"/>
  <sheetViews>
    <sheetView showGridLines="0" tabSelected="1" zoomScaleNormal="100" workbookViewId="0">
      <selection activeCell="B29" sqref="B29"/>
    </sheetView>
  </sheetViews>
  <sheetFormatPr baseColWidth="10" defaultRowHeight="15" x14ac:dyDescent="0.25"/>
  <cols>
    <col min="1" max="1" width="3.5703125" customWidth="1"/>
    <col min="2" max="2" width="50" customWidth="1"/>
    <col min="3" max="7" width="8.5703125" customWidth="1"/>
    <col min="8" max="8" width="9.42578125" customWidth="1"/>
  </cols>
  <sheetData>
    <row r="3" spans="1:10" ht="15.75" x14ac:dyDescent="0.25">
      <c r="B3" s="51" t="s">
        <v>50</v>
      </c>
    </row>
    <row r="5" spans="1:10" x14ac:dyDescent="0.25">
      <c r="B5" s="96" t="s">
        <v>48</v>
      </c>
      <c r="C5" s="96"/>
      <c r="D5" s="96"/>
      <c r="E5" s="96"/>
      <c r="F5" s="96"/>
      <c r="G5" s="96"/>
      <c r="H5" s="96"/>
    </row>
    <row r="6" spans="1:10" ht="30" x14ac:dyDescent="0.25">
      <c r="A6" s="16"/>
      <c r="B6" s="23" t="s">
        <v>154</v>
      </c>
      <c r="C6" s="22">
        <v>1</v>
      </c>
      <c r="D6" s="18">
        <v>2</v>
      </c>
      <c r="E6" s="18">
        <v>3</v>
      </c>
      <c r="F6" s="18">
        <v>4</v>
      </c>
      <c r="G6" s="18">
        <v>5</v>
      </c>
      <c r="H6" s="103" t="s">
        <v>35</v>
      </c>
      <c r="I6" s="95" t="s">
        <v>155</v>
      </c>
    </row>
    <row r="7" spans="1:10" x14ac:dyDescent="0.25">
      <c r="A7" s="97"/>
      <c r="B7" s="82" t="s">
        <v>41</v>
      </c>
      <c r="C7" s="99">
        <v>51.3</v>
      </c>
      <c r="D7" s="100">
        <v>55.2</v>
      </c>
      <c r="E7" s="100">
        <v>55.2</v>
      </c>
      <c r="F7" s="100">
        <v>49.3</v>
      </c>
      <c r="G7" s="100">
        <v>55.6</v>
      </c>
      <c r="H7" s="104">
        <v>52.8</v>
      </c>
      <c r="I7" s="106">
        <f>(MAX(C7:G7)/(100-MAX(C7:G7)))*((100-MIN(C7:G7))/MIN(C7:G7))</f>
        <v>1.2878131681377119</v>
      </c>
    </row>
    <row r="8" spans="1:10" x14ac:dyDescent="0.25">
      <c r="A8" s="97"/>
      <c r="B8" s="82" t="s">
        <v>43</v>
      </c>
      <c r="C8" s="99">
        <v>43.8</v>
      </c>
      <c r="D8" s="100">
        <v>39.5</v>
      </c>
      <c r="E8" s="100">
        <v>35.4</v>
      </c>
      <c r="F8" s="100">
        <v>36.700000000000003</v>
      </c>
      <c r="G8" s="100">
        <v>39.6</v>
      </c>
      <c r="H8" s="104">
        <v>39.200000000000003</v>
      </c>
      <c r="I8" s="106">
        <f t="shared" ref="I8:I14" si="0">(MAX(C8:G8)/(100-MAX(C8:G8)))*((100-MIN(C8:G8))/MIN(C8:G8))</f>
        <v>1.4222208818384703</v>
      </c>
    </row>
    <row r="9" spans="1:10" ht="30" x14ac:dyDescent="0.25">
      <c r="A9" s="97"/>
      <c r="B9" s="82" t="s">
        <v>40</v>
      </c>
      <c r="C9" s="99">
        <v>20</v>
      </c>
      <c r="D9" s="100">
        <v>29.8</v>
      </c>
      <c r="E9" s="100">
        <v>28.2</v>
      </c>
      <c r="F9" s="100">
        <v>32.4</v>
      </c>
      <c r="G9" s="100">
        <v>24.3</v>
      </c>
      <c r="H9" s="104">
        <v>27.4</v>
      </c>
      <c r="I9" s="106">
        <f t="shared" si="0"/>
        <v>1.9171597633136095</v>
      </c>
    </row>
    <row r="10" spans="1:10" ht="30" x14ac:dyDescent="0.25">
      <c r="A10" s="97"/>
      <c r="B10" s="82" t="s">
        <v>44</v>
      </c>
      <c r="C10" s="99">
        <v>31.6</v>
      </c>
      <c r="D10" s="100">
        <v>25.6</v>
      </c>
      <c r="E10" s="100">
        <v>28.4</v>
      </c>
      <c r="F10" s="100">
        <v>23.4</v>
      </c>
      <c r="G10" s="100">
        <v>21.6</v>
      </c>
      <c r="H10" s="104">
        <v>26.4</v>
      </c>
      <c r="I10" s="106">
        <f t="shared" si="0"/>
        <v>1.6768464370803551</v>
      </c>
    </row>
    <row r="11" spans="1:10" x14ac:dyDescent="0.25">
      <c r="A11" s="97"/>
      <c r="B11" s="82" t="s">
        <v>42</v>
      </c>
      <c r="C11" s="99">
        <v>27.7</v>
      </c>
      <c r="D11" s="100">
        <v>19.600000000000001</v>
      </c>
      <c r="E11" s="100">
        <v>31.6</v>
      </c>
      <c r="F11" s="100">
        <v>20.6</v>
      </c>
      <c r="G11" s="100">
        <v>16.899999999999999</v>
      </c>
      <c r="H11" s="104">
        <v>23.1</v>
      </c>
      <c r="I11" s="106">
        <f t="shared" si="0"/>
        <v>2.2716703000103808</v>
      </c>
    </row>
    <row r="12" spans="1:10" ht="30" x14ac:dyDescent="0.25">
      <c r="A12" s="97"/>
      <c r="B12" s="82" t="s">
        <v>47</v>
      </c>
      <c r="C12" s="99">
        <v>27.8</v>
      </c>
      <c r="D12" s="100">
        <v>14.5</v>
      </c>
      <c r="E12" s="100">
        <v>15.8</v>
      </c>
      <c r="F12" s="100">
        <v>15.4</v>
      </c>
      <c r="G12" s="100">
        <v>15.5</v>
      </c>
      <c r="H12" s="104">
        <v>18.100000000000001</v>
      </c>
      <c r="I12" s="106">
        <f t="shared" si="0"/>
        <v>2.2704174228675136</v>
      </c>
    </row>
    <row r="13" spans="1:10" ht="30" x14ac:dyDescent="0.25">
      <c r="A13" s="97"/>
      <c r="B13" s="82" t="s">
        <v>46</v>
      </c>
      <c r="C13" s="99">
        <v>5.8</v>
      </c>
      <c r="D13" s="100">
        <v>12</v>
      </c>
      <c r="E13" s="100">
        <v>8.9</v>
      </c>
      <c r="F13" s="100">
        <v>19.899999999999999</v>
      </c>
      <c r="G13" s="100">
        <v>21.2</v>
      </c>
      <c r="H13" s="104">
        <v>13.1</v>
      </c>
      <c r="I13" s="106">
        <f t="shared" si="0"/>
        <v>4.3695081393313497</v>
      </c>
    </row>
    <row r="14" spans="1:10" x14ac:dyDescent="0.25">
      <c r="A14" s="97"/>
      <c r="B14" s="57" t="s">
        <v>45</v>
      </c>
      <c r="C14" s="101">
        <v>7.3</v>
      </c>
      <c r="D14" s="102">
        <v>7.3</v>
      </c>
      <c r="E14" s="102">
        <v>7.5</v>
      </c>
      <c r="F14" s="102">
        <v>6.6</v>
      </c>
      <c r="G14" s="102">
        <v>5.0999999999999996</v>
      </c>
      <c r="H14" s="105">
        <v>6.9</v>
      </c>
      <c r="I14" s="107">
        <f t="shared" si="0"/>
        <v>1.508744038155803</v>
      </c>
    </row>
    <row r="15" spans="1:10" ht="27" customHeight="1" x14ac:dyDescent="0.25">
      <c r="A15" s="56"/>
      <c r="B15" s="63" t="s">
        <v>49</v>
      </c>
      <c r="C15" s="63"/>
      <c r="D15" s="63"/>
      <c r="E15" s="63"/>
      <c r="F15" s="63"/>
      <c r="G15" s="63"/>
      <c r="H15" s="63"/>
      <c r="I15" s="63"/>
      <c r="J15" s="108"/>
    </row>
    <row r="16" spans="1:10" x14ac:dyDescent="0.25">
      <c r="A16" s="8"/>
      <c r="B16" s="75" t="s">
        <v>39</v>
      </c>
      <c r="C16" s="75"/>
      <c r="D16" s="75"/>
      <c r="E16" s="75"/>
      <c r="F16" s="75"/>
      <c r="G16" s="75"/>
      <c r="H16" s="75"/>
      <c r="I16" s="75"/>
    </row>
    <row r="17" spans="1:9" ht="15" customHeight="1" x14ac:dyDescent="0.25">
      <c r="A17" s="55"/>
      <c r="B17" s="61" t="s">
        <v>29</v>
      </c>
      <c r="C17" s="61"/>
      <c r="D17" s="61"/>
      <c r="E17" s="61"/>
      <c r="F17" s="61"/>
      <c r="G17" s="61"/>
      <c r="H17" s="61"/>
      <c r="I17" s="61"/>
    </row>
    <row r="18" spans="1:9" x14ac:dyDescent="0.25">
      <c r="A18" s="97"/>
      <c r="B18" s="82"/>
      <c r="C18" s="26"/>
      <c r="D18" s="26"/>
      <c r="E18" s="26"/>
      <c r="F18" s="26"/>
      <c r="G18" s="26"/>
      <c r="H18" s="26"/>
    </row>
    <row r="19" spans="1:9" x14ac:dyDescent="0.25">
      <c r="A19" s="97"/>
      <c r="B19" s="82"/>
      <c r="C19" s="26"/>
      <c r="D19" s="26"/>
      <c r="E19" s="26"/>
      <c r="F19" s="26"/>
      <c r="G19" s="26"/>
      <c r="H19" s="26"/>
    </row>
    <row r="20" spans="1:9" x14ac:dyDescent="0.25">
      <c r="A20" s="97"/>
      <c r="B20" s="82"/>
      <c r="C20" s="26"/>
      <c r="D20" s="26"/>
      <c r="E20" s="26"/>
      <c r="F20" s="26"/>
      <c r="G20" s="26"/>
      <c r="H20" s="26"/>
    </row>
    <row r="21" spans="1:9" x14ac:dyDescent="0.25">
      <c r="A21" s="97"/>
      <c r="B21" s="82"/>
      <c r="C21" s="26"/>
      <c r="D21" s="26"/>
      <c r="E21" s="26"/>
      <c r="F21" s="26"/>
      <c r="G21" s="26"/>
      <c r="H21" s="26"/>
    </row>
    <row r="22" spans="1:9" x14ac:dyDescent="0.25">
      <c r="A22" s="97"/>
      <c r="B22" s="82"/>
      <c r="C22" s="26"/>
      <c r="D22" s="26"/>
      <c r="E22" s="26"/>
      <c r="F22" s="26"/>
      <c r="G22" s="26"/>
      <c r="H22" s="26"/>
    </row>
    <row r="23" spans="1:9" x14ac:dyDescent="0.25">
      <c r="A23" s="97"/>
      <c r="B23" s="82"/>
      <c r="C23" s="26"/>
      <c r="D23" s="26"/>
      <c r="E23" s="26"/>
      <c r="F23" s="26"/>
      <c r="G23" s="26"/>
      <c r="H23" s="26"/>
    </row>
    <row r="24" spans="1:9" x14ac:dyDescent="0.25">
      <c r="A24" s="97"/>
      <c r="B24" s="82"/>
      <c r="C24" s="26"/>
      <c r="D24" s="26"/>
      <c r="E24" s="26"/>
      <c r="F24" s="26"/>
      <c r="G24" s="26"/>
      <c r="H24" s="26"/>
    </row>
    <row r="25" spans="1:9" x14ac:dyDescent="0.25">
      <c r="A25" s="97"/>
      <c r="B25" s="98"/>
      <c r="C25" s="27"/>
      <c r="D25" s="27"/>
      <c r="E25" s="27"/>
      <c r="F25" s="27"/>
      <c r="G25" s="27"/>
      <c r="H25" s="27"/>
    </row>
  </sheetData>
  <mergeCells count="5">
    <mergeCell ref="B15:I15"/>
    <mergeCell ref="B16:I16"/>
    <mergeCell ref="B17:I17"/>
    <mergeCell ref="A18:A25"/>
    <mergeCell ref="A7:A14"/>
  </mergeCells>
  <pageMargins left="0.7" right="0.7" top="0.75" bottom="0.75" header="0.3" footer="0.3"/>
  <ignoredErrors>
    <ignoredError sqref="I7:I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showGridLines="0" zoomScaleNormal="100" workbookViewId="0">
      <selection activeCell="C25" sqref="C25"/>
    </sheetView>
  </sheetViews>
  <sheetFormatPr baseColWidth="10" defaultColWidth="9.140625" defaultRowHeight="15" x14ac:dyDescent="0.25"/>
  <cols>
    <col min="2" max="2" width="9.5703125" bestFit="1" customWidth="1"/>
    <col min="3" max="8" width="12.28515625" customWidth="1"/>
  </cols>
  <sheetData>
    <row r="2" spans="2:8" x14ac:dyDescent="0.25">
      <c r="B2" s="16" t="s">
        <v>51</v>
      </c>
    </row>
    <row r="3" spans="2:8" x14ac:dyDescent="0.25">
      <c r="B3" s="16"/>
    </row>
    <row r="4" spans="2:8" x14ac:dyDescent="0.25">
      <c r="B4" s="16"/>
      <c r="C4" s="64" t="s">
        <v>38</v>
      </c>
      <c r="D4" s="65"/>
      <c r="E4" s="65"/>
      <c r="F4" s="65"/>
      <c r="G4" s="66"/>
    </row>
    <row r="5" spans="2:8" ht="30" customHeight="1" x14ac:dyDescent="0.25">
      <c r="B5" s="23" t="s">
        <v>19</v>
      </c>
      <c r="C5" s="25" t="s">
        <v>30</v>
      </c>
      <c r="D5" s="24" t="s">
        <v>31</v>
      </c>
      <c r="E5" s="24" t="s">
        <v>32</v>
      </c>
      <c r="F5" s="24" t="s">
        <v>33</v>
      </c>
      <c r="G5" s="24" t="s">
        <v>34</v>
      </c>
      <c r="H5" s="25" t="s">
        <v>36</v>
      </c>
    </row>
    <row r="6" spans="2:8" x14ac:dyDescent="0.25">
      <c r="B6" s="1">
        <v>1</v>
      </c>
      <c r="C6" s="20">
        <v>9.6999999999999993</v>
      </c>
      <c r="D6" s="1">
        <v>25.8</v>
      </c>
      <c r="E6" s="1">
        <v>57.6</v>
      </c>
      <c r="F6" s="1">
        <v>0.6</v>
      </c>
      <c r="G6" s="1">
        <v>6.3</v>
      </c>
      <c r="H6" s="20">
        <v>100</v>
      </c>
    </row>
    <row r="7" spans="2:8" x14ac:dyDescent="0.25">
      <c r="B7" s="1">
        <v>2</v>
      </c>
      <c r="C7" s="20">
        <v>18.5</v>
      </c>
      <c r="D7" s="1">
        <v>32.299999999999997</v>
      </c>
      <c r="E7" s="1">
        <v>37.799999999999997</v>
      </c>
      <c r="F7" s="1">
        <v>1.9</v>
      </c>
      <c r="G7" s="1">
        <v>9.5</v>
      </c>
      <c r="H7" s="20">
        <v>100</v>
      </c>
    </row>
    <row r="8" spans="2:8" x14ac:dyDescent="0.25">
      <c r="B8" s="1">
        <v>3</v>
      </c>
      <c r="C8" s="20">
        <v>19</v>
      </c>
      <c r="D8" s="1">
        <v>44.8</v>
      </c>
      <c r="E8" s="1">
        <v>27.6</v>
      </c>
      <c r="F8" s="1">
        <v>2.1</v>
      </c>
      <c r="G8" s="1">
        <v>6.5</v>
      </c>
      <c r="H8" s="20">
        <v>100</v>
      </c>
    </row>
    <row r="9" spans="2:8" x14ac:dyDescent="0.25">
      <c r="B9" s="1">
        <v>4</v>
      </c>
      <c r="C9" s="20">
        <v>28.3</v>
      </c>
      <c r="D9" s="1">
        <v>45.9</v>
      </c>
      <c r="E9" s="1">
        <v>16.8</v>
      </c>
      <c r="F9" s="1">
        <v>1.4</v>
      </c>
      <c r="G9" s="1">
        <v>7.7</v>
      </c>
      <c r="H9" s="20">
        <v>100</v>
      </c>
    </row>
    <row r="10" spans="2:8" x14ac:dyDescent="0.25">
      <c r="B10" s="18">
        <v>5</v>
      </c>
      <c r="C10" s="21">
        <v>42.3</v>
      </c>
      <c r="D10" s="18">
        <v>26.3</v>
      </c>
      <c r="E10" s="18">
        <v>16</v>
      </c>
      <c r="F10" s="18">
        <v>2</v>
      </c>
      <c r="G10" s="18">
        <v>13.3</v>
      </c>
      <c r="H10" s="21">
        <v>100</v>
      </c>
    </row>
    <row r="11" spans="2:8" x14ac:dyDescent="0.25">
      <c r="B11" s="19" t="s">
        <v>35</v>
      </c>
      <c r="C11" s="22">
        <v>21.5</v>
      </c>
      <c r="D11" s="19">
        <v>35.5</v>
      </c>
      <c r="E11" s="19">
        <v>33.299999999999997</v>
      </c>
      <c r="F11" s="19">
        <v>1.5</v>
      </c>
      <c r="G11" s="19">
        <v>8.3000000000000007</v>
      </c>
      <c r="H11" s="22">
        <v>100</v>
      </c>
    </row>
    <row r="12" spans="2:8" ht="26.25" customHeight="1" x14ac:dyDescent="0.25">
      <c r="B12" s="63" t="s">
        <v>37</v>
      </c>
      <c r="C12" s="63"/>
      <c r="D12" s="63"/>
      <c r="E12" s="63"/>
      <c r="F12" s="63"/>
      <c r="G12" s="63"/>
      <c r="H12" s="63"/>
    </row>
    <row r="13" spans="2:8" x14ac:dyDescent="0.25">
      <c r="B13" s="6" t="s">
        <v>39</v>
      </c>
    </row>
    <row r="14" spans="2:8" x14ac:dyDescent="0.25">
      <c r="B14" s="61" t="s">
        <v>29</v>
      </c>
      <c r="C14" s="61"/>
      <c r="D14" s="61"/>
      <c r="E14" s="61"/>
      <c r="F14" s="61"/>
      <c r="G14" s="61"/>
      <c r="H14" s="61"/>
    </row>
  </sheetData>
  <mergeCells count="3">
    <mergeCell ref="B12:H12"/>
    <mergeCell ref="C4:G4"/>
    <mergeCell ref="B14:H14"/>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showGridLines="0" zoomScaleNormal="100" workbookViewId="0">
      <selection activeCell="C28" sqref="C28"/>
    </sheetView>
  </sheetViews>
  <sheetFormatPr baseColWidth="10" defaultRowHeight="15" x14ac:dyDescent="0.25"/>
  <cols>
    <col min="1" max="1" width="4.28515625" customWidth="1"/>
    <col min="2" max="2" width="12.140625" customWidth="1"/>
    <col min="3" max="3" width="33.7109375" customWidth="1"/>
    <col min="4" max="8" width="10.7109375" customWidth="1"/>
    <col min="9" max="9" width="9.7109375" customWidth="1"/>
  </cols>
  <sheetData>
    <row r="2" spans="2:9" ht="15.75" x14ac:dyDescent="0.25">
      <c r="B2" s="51" t="s">
        <v>89</v>
      </c>
    </row>
    <row r="4" spans="2:9" ht="29.25" customHeight="1" x14ac:dyDescent="0.25">
      <c r="C4" s="28"/>
      <c r="D4" s="40" t="s">
        <v>82</v>
      </c>
      <c r="E4" s="41" t="s">
        <v>83</v>
      </c>
      <c r="F4" s="41" t="s">
        <v>84</v>
      </c>
      <c r="G4" s="41" t="s">
        <v>85</v>
      </c>
      <c r="H4" s="42" t="s">
        <v>86</v>
      </c>
      <c r="I4" s="8" t="s">
        <v>35</v>
      </c>
    </row>
    <row r="5" spans="2:9" ht="30" x14ac:dyDescent="0.25">
      <c r="B5" s="67" t="s">
        <v>61</v>
      </c>
      <c r="C5" s="29" t="s">
        <v>79</v>
      </c>
      <c r="D5" s="31">
        <v>40.5</v>
      </c>
      <c r="E5" s="32">
        <v>88.9</v>
      </c>
      <c r="F5" s="32">
        <v>7.2</v>
      </c>
      <c r="G5" s="32">
        <v>13.5</v>
      </c>
      <c r="H5" s="32">
        <v>92.5</v>
      </c>
      <c r="I5" s="31">
        <v>47</v>
      </c>
    </row>
    <row r="6" spans="2:9" ht="30" x14ac:dyDescent="0.25">
      <c r="B6" s="68"/>
      <c r="C6" s="30" t="s">
        <v>81</v>
      </c>
      <c r="D6" s="33">
        <v>5.9</v>
      </c>
      <c r="E6" s="34">
        <v>2.8</v>
      </c>
      <c r="F6" s="34">
        <v>47.1</v>
      </c>
      <c r="G6" s="34">
        <v>13.8</v>
      </c>
      <c r="H6" s="34">
        <v>0.9</v>
      </c>
      <c r="I6" s="33">
        <v>12.4</v>
      </c>
    </row>
    <row r="7" spans="2:9" ht="29.25" customHeight="1" x14ac:dyDescent="0.25">
      <c r="B7" s="68"/>
      <c r="C7" s="30" t="s">
        <v>76</v>
      </c>
      <c r="D7" s="33">
        <v>28.6</v>
      </c>
      <c r="E7" s="34">
        <v>6.6</v>
      </c>
      <c r="F7" s="34">
        <v>20.100000000000001</v>
      </c>
      <c r="G7" s="34">
        <v>21.8</v>
      </c>
      <c r="H7" s="34">
        <v>4.5</v>
      </c>
      <c r="I7" s="33">
        <v>17.3</v>
      </c>
    </row>
    <row r="8" spans="2:9" ht="30" x14ac:dyDescent="0.25">
      <c r="B8" s="68"/>
      <c r="C8" s="30" t="s">
        <v>77</v>
      </c>
      <c r="D8" s="33">
        <v>10.4</v>
      </c>
      <c r="E8" s="34">
        <v>0.7</v>
      </c>
      <c r="F8" s="34">
        <v>18.2</v>
      </c>
      <c r="G8" s="34">
        <v>17.2</v>
      </c>
      <c r="H8" s="34">
        <v>0.6</v>
      </c>
      <c r="I8" s="33">
        <v>9.6999999999999993</v>
      </c>
    </row>
    <row r="9" spans="2:9" x14ac:dyDescent="0.25">
      <c r="B9" s="68"/>
      <c r="C9" s="30" t="s">
        <v>78</v>
      </c>
      <c r="D9" s="33">
        <v>4.4000000000000004</v>
      </c>
      <c r="E9" s="34">
        <v>0.3</v>
      </c>
      <c r="F9" s="34">
        <v>3.5</v>
      </c>
      <c r="G9" s="34">
        <v>22.6</v>
      </c>
      <c r="H9" s="34">
        <v>1</v>
      </c>
      <c r="I9" s="33">
        <v>7.5</v>
      </c>
    </row>
    <row r="10" spans="2:9" x14ac:dyDescent="0.25">
      <c r="B10" s="69"/>
      <c r="C10" s="17" t="s">
        <v>60</v>
      </c>
      <c r="D10" s="35">
        <v>10.3</v>
      </c>
      <c r="E10" s="36">
        <v>0.7</v>
      </c>
      <c r="F10" s="36">
        <v>4</v>
      </c>
      <c r="G10" s="36">
        <v>11</v>
      </c>
      <c r="H10" s="36">
        <v>0.5</v>
      </c>
      <c r="I10" s="35">
        <v>6.1</v>
      </c>
    </row>
    <row r="11" spans="2:9" x14ac:dyDescent="0.25">
      <c r="B11" s="67" t="s">
        <v>62</v>
      </c>
      <c r="C11" s="29" t="s">
        <v>56</v>
      </c>
      <c r="D11" s="31">
        <v>83.4</v>
      </c>
      <c r="E11" s="32">
        <v>79.7</v>
      </c>
      <c r="F11" s="32">
        <v>44</v>
      </c>
      <c r="G11" s="32">
        <v>27.4</v>
      </c>
      <c r="H11" s="32">
        <v>10</v>
      </c>
      <c r="I11" s="31">
        <v>54.8</v>
      </c>
    </row>
    <row r="12" spans="2:9" x14ac:dyDescent="0.25">
      <c r="B12" s="68"/>
      <c r="C12" s="30" t="s">
        <v>52</v>
      </c>
      <c r="D12" s="33">
        <v>5.3</v>
      </c>
      <c r="E12" s="34">
        <v>3.1</v>
      </c>
      <c r="F12" s="34">
        <v>20.7</v>
      </c>
      <c r="G12" s="34">
        <v>15.7</v>
      </c>
      <c r="H12" s="34">
        <v>0</v>
      </c>
      <c r="I12" s="33">
        <v>9</v>
      </c>
    </row>
    <row r="13" spans="2:9" x14ac:dyDescent="0.25">
      <c r="B13" s="68"/>
      <c r="C13" s="30" t="s">
        <v>53</v>
      </c>
      <c r="D13" s="33">
        <v>5.0999999999999996</v>
      </c>
      <c r="E13" s="34">
        <v>6.8</v>
      </c>
      <c r="F13" s="34">
        <v>26.9</v>
      </c>
      <c r="G13" s="34">
        <v>24.4</v>
      </c>
      <c r="H13" s="34">
        <v>0.6</v>
      </c>
      <c r="I13" s="33">
        <v>13.2</v>
      </c>
    </row>
    <row r="14" spans="2:9" x14ac:dyDescent="0.25">
      <c r="B14" s="68"/>
      <c r="C14" s="30" t="s">
        <v>54</v>
      </c>
      <c r="D14" s="33">
        <v>2.6</v>
      </c>
      <c r="E14" s="34">
        <v>3.9</v>
      </c>
      <c r="F14" s="34">
        <v>6.2</v>
      </c>
      <c r="G14" s="34">
        <v>22.7</v>
      </c>
      <c r="H14" s="34">
        <v>6.7</v>
      </c>
      <c r="I14" s="33">
        <v>9.1</v>
      </c>
    </row>
    <row r="15" spans="2:9" x14ac:dyDescent="0.25">
      <c r="B15" s="68"/>
      <c r="C15" s="30" t="s">
        <v>55</v>
      </c>
      <c r="D15" s="33">
        <v>1.6</v>
      </c>
      <c r="E15" s="34">
        <v>3.7</v>
      </c>
      <c r="F15" s="34">
        <v>2.2000000000000002</v>
      </c>
      <c r="G15" s="34">
        <v>9.1</v>
      </c>
      <c r="H15" s="34">
        <v>18.3</v>
      </c>
      <c r="I15" s="33">
        <v>5.9</v>
      </c>
    </row>
    <row r="16" spans="2:9" x14ac:dyDescent="0.25">
      <c r="B16" s="68"/>
      <c r="C16" s="30" t="s">
        <v>57</v>
      </c>
      <c r="D16" s="33">
        <v>1</v>
      </c>
      <c r="E16" s="34">
        <v>1</v>
      </c>
      <c r="F16" s="34">
        <v>0</v>
      </c>
      <c r="G16" s="34">
        <v>0.7</v>
      </c>
      <c r="H16" s="34">
        <v>55.1</v>
      </c>
      <c r="I16" s="33">
        <v>6.3</v>
      </c>
    </row>
    <row r="17" spans="2:9" x14ac:dyDescent="0.25">
      <c r="B17" s="69"/>
      <c r="C17" s="17" t="s">
        <v>58</v>
      </c>
      <c r="D17" s="35">
        <v>0.9</v>
      </c>
      <c r="E17" s="36">
        <v>1.9</v>
      </c>
      <c r="F17" s="36">
        <v>0</v>
      </c>
      <c r="G17" s="36">
        <v>0</v>
      </c>
      <c r="H17" s="36">
        <v>9.1999999999999993</v>
      </c>
      <c r="I17" s="35">
        <v>1.7</v>
      </c>
    </row>
    <row r="18" spans="2:9" x14ac:dyDescent="0.25">
      <c r="B18" s="67" t="s">
        <v>65</v>
      </c>
      <c r="C18" s="29" t="s">
        <v>59</v>
      </c>
      <c r="D18" s="31">
        <v>77.5</v>
      </c>
      <c r="E18" s="32">
        <v>4.5</v>
      </c>
      <c r="F18" s="32">
        <v>9</v>
      </c>
      <c r="G18" s="32">
        <v>2.1</v>
      </c>
      <c r="H18" s="32">
        <v>1.6</v>
      </c>
      <c r="I18" s="31">
        <v>21.2</v>
      </c>
    </row>
    <row r="19" spans="2:9" ht="30" x14ac:dyDescent="0.25">
      <c r="B19" s="68"/>
      <c r="C19" s="30" t="s">
        <v>63</v>
      </c>
      <c r="D19" s="33">
        <v>11.3</v>
      </c>
      <c r="E19" s="34">
        <v>79.7</v>
      </c>
      <c r="F19" s="34">
        <v>73.3</v>
      </c>
      <c r="G19" s="34">
        <v>3.9</v>
      </c>
      <c r="H19" s="34">
        <v>7</v>
      </c>
      <c r="I19" s="33">
        <v>35.9</v>
      </c>
    </row>
    <row r="20" spans="2:9" ht="30" x14ac:dyDescent="0.25">
      <c r="B20" s="69"/>
      <c r="C20" s="17" t="s">
        <v>64</v>
      </c>
      <c r="D20" s="35">
        <v>11.2</v>
      </c>
      <c r="E20" s="36">
        <v>15.8</v>
      </c>
      <c r="F20" s="36">
        <v>17.7</v>
      </c>
      <c r="G20" s="36">
        <v>94</v>
      </c>
      <c r="H20" s="36">
        <v>91.4</v>
      </c>
      <c r="I20" s="35">
        <v>42.9</v>
      </c>
    </row>
    <row r="21" spans="2:9" x14ac:dyDescent="0.25">
      <c r="B21" s="67" t="s">
        <v>80</v>
      </c>
      <c r="C21" s="29" t="s">
        <v>75</v>
      </c>
      <c r="D21" s="31">
        <v>2.4</v>
      </c>
      <c r="E21" s="32">
        <v>3</v>
      </c>
      <c r="F21" s="32">
        <v>32</v>
      </c>
      <c r="G21" s="32">
        <v>3.1</v>
      </c>
      <c r="H21" s="32">
        <v>0.3</v>
      </c>
      <c r="I21" s="31">
        <v>6.7</v>
      </c>
    </row>
    <row r="22" spans="2:9" ht="30" x14ac:dyDescent="0.25">
      <c r="B22" s="68"/>
      <c r="C22" s="30" t="s">
        <v>67</v>
      </c>
      <c r="D22" s="33">
        <v>33.6</v>
      </c>
      <c r="E22" s="34">
        <v>8.8000000000000007</v>
      </c>
      <c r="F22" s="34">
        <v>14.5</v>
      </c>
      <c r="G22" s="34">
        <v>6.8</v>
      </c>
      <c r="H22" s="34">
        <v>1.7</v>
      </c>
      <c r="I22" s="33">
        <v>14.1</v>
      </c>
    </row>
    <row r="23" spans="2:9" ht="30" x14ac:dyDescent="0.25">
      <c r="B23" s="68"/>
      <c r="C23" s="30" t="s">
        <v>68</v>
      </c>
      <c r="D23" s="33">
        <v>44</v>
      </c>
      <c r="E23" s="34">
        <v>11.4</v>
      </c>
      <c r="F23" s="34">
        <v>1.1000000000000001</v>
      </c>
      <c r="G23" s="34">
        <v>9.6</v>
      </c>
      <c r="H23" s="34">
        <v>8.1</v>
      </c>
      <c r="I23" s="33">
        <v>16.7</v>
      </c>
    </row>
    <row r="24" spans="2:9" x14ac:dyDescent="0.25">
      <c r="B24" s="68"/>
      <c r="C24" s="30" t="s">
        <v>69</v>
      </c>
      <c r="D24" s="33">
        <v>7.3</v>
      </c>
      <c r="E24" s="34">
        <v>10.199999999999999</v>
      </c>
      <c r="F24" s="34">
        <v>30.2</v>
      </c>
      <c r="G24" s="34">
        <v>16.2</v>
      </c>
      <c r="H24" s="34">
        <v>4.0999999999999996</v>
      </c>
      <c r="I24" s="33">
        <v>13.3</v>
      </c>
    </row>
    <row r="25" spans="2:9" ht="30" x14ac:dyDescent="0.25">
      <c r="B25" s="68"/>
      <c r="C25" s="30" t="s">
        <v>70</v>
      </c>
      <c r="D25" s="33">
        <v>3</v>
      </c>
      <c r="E25" s="34">
        <v>33</v>
      </c>
      <c r="F25" s="34">
        <v>5.9</v>
      </c>
      <c r="G25" s="34">
        <v>8.8000000000000007</v>
      </c>
      <c r="H25" s="34">
        <v>11.3</v>
      </c>
      <c r="I25" s="33">
        <v>13.7</v>
      </c>
    </row>
    <row r="26" spans="2:9" x14ac:dyDescent="0.25">
      <c r="B26" s="68"/>
      <c r="C26" s="30" t="s">
        <v>71</v>
      </c>
      <c r="D26" s="33">
        <v>1.4</v>
      </c>
      <c r="E26" s="34">
        <v>13.3</v>
      </c>
      <c r="F26" s="34">
        <v>6.2</v>
      </c>
      <c r="G26" s="34">
        <v>18.7</v>
      </c>
      <c r="H26" s="34">
        <v>13.9</v>
      </c>
      <c r="I26" s="33">
        <v>11</v>
      </c>
    </row>
    <row r="27" spans="2:9" x14ac:dyDescent="0.25">
      <c r="B27" s="68"/>
      <c r="C27" s="30" t="s">
        <v>66</v>
      </c>
      <c r="D27" s="33">
        <v>0.1</v>
      </c>
      <c r="E27" s="34">
        <v>1</v>
      </c>
      <c r="F27" s="34">
        <v>1.6</v>
      </c>
      <c r="G27" s="34">
        <v>8</v>
      </c>
      <c r="H27" s="34">
        <v>13.7</v>
      </c>
      <c r="I27" s="33">
        <v>4</v>
      </c>
    </row>
    <row r="28" spans="2:9" ht="30" x14ac:dyDescent="0.25">
      <c r="B28" s="68"/>
      <c r="C28" s="30" t="s">
        <v>72</v>
      </c>
      <c r="D28" s="33">
        <v>1.2</v>
      </c>
      <c r="E28" s="34">
        <v>6.4</v>
      </c>
      <c r="F28" s="34">
        <v>6.9</v>
      </c>
      <c r="G28" s="34">
        <v>17.8</v>
      </c>
      <c r="H28" s="34">
        <v>22.3</v>
      </c>
      <c r="I28" s="33">
        <v>9.8000000000000007</v>
      </c>
    </row>
    <row r="29" spans="2:9" ht="30" x14ac:dyDescent="0.25">
      <c r="B29" s="68"/>
      <c r="C29" s="30" t="s">
        <v>73</v>
      </c>
      <c r="D29" s="33">
        <v>5.8</v>
      </c>
      <c r="E29" s="34">
        <v>10</v>
      </c>
      <c r="F29" s="34">
        <v>1</v>
      </c>
      <c r="G29" s="34">
        <v>4.7</v>
      </c>
      <c r="H29" s="34">
        <v>8.4</v>
      </c>
      <c r="I29" s="33">
        <v>6.2</v>
      </c>
    </row>
    <row r="30" spans="2:9" x14ac:dyDescent="0.25">
      <c r="B30" s="68"/>
      <c r="C30" s="30" t="s">
        <v>74</v>
      </c>
      <c r="D30" s="33">
        <v>0.3</v>
      </c>
      <c r="E30" s="34">
        <v>0.5</v>
      </c>
      <c r="F30" s="34">
        <v>0.1</v>
      </c>
      <c r="G30" s="34">
        <v>4.4000000000000004</v>
      </c>
      <c r="H30" s="34">
        <v>13.5</v>
      </c>
      <c r="I30" s="33">
        <v>2.7</v>
      </c>
    </row>
    <row r="31" spans="2:9" x14ac:dyDescent="0.25">
      <c r="B31" s="69"/>
      <c r="C31" s="17" t="s">
        <v>45</v>
      </c>
      <c r="D31" s="35">
        <v>0.9</v>
      </c>
      <c r="E31" s="36">
        <v>2.4</v>
      </c>
      <c r="F31" s="36">
        <v>0.4</v>
      </c>
      <c r="G31" s="36">
        <v>1.9</v>
      </c>
      <c r="H31" s="36">
        <v>2.6</v>
      </c>
      <c r="I31" s="35">
        <v>1.7</v>
      </c>
    </row>
    <row r="32" spans="2:9" ht="27.75" customHeight="1" x14ac:dyDescent="0.25">
      <c r="B32" s="63" t="s">
        <v>94</v>
      </c>
      <c r="C32" s="63"/>
      <c r="D32" s="63"/>
      <c r="E32" s="63"/>
      <c r="F32" s="63"/>
      <c r="G32" s="63"/>
      <c r="H32" s="63"/>
      <c r="I32" s="63"/>
    </row>
    <row r="33" spans="2:9" x14ac:dyDescent="0.25">
      <c r="B33" s="6" t="s">
        <v>39</v>
      </c>
    </row>
    <row r="34" spans="2:9" x14ac:dyDescent="0.25">
      <c r="B34" s="61" t="s">
        <v>29</v>
      </c>
      <c r="C34" s="61"/>
      <c r="D34" s="61"/>
      <c r="E34" s="61"/>
      <c r="F34" s="61"/>
      <c r="G34" s="61"/>
      <c r="H34" s="61"/>
    </row>
    <row r="35" spans="2:9" ht="76.5" customHeight="1" x14ac:dyDescent="0.25">
      <c r="B35" s="70" t="s">
        <v>96</v>
      </c>
      <c r="C35" s="70"/>
      <c r="D35" s="70"/>
      <c r="E35" s="70"/>
      <c r="F35" s="70"/>
      <c r="G35" s="70"/>
      <c r="H35" s="70"/>
      <c r="I35" s="70"/>
    </row>
  </sheetData>
  <mergeCells count="7">
    <mergeCell ref="B5:B10"/>
    <mergeCell ref="B32:I32"/>
    <mergeCell ref="B34:H34"/>
    <mergeCell ref="B35:I35"/>
    <mergeCell ref="B21:B31"/>
    <mergeCell ref="B18:B20"/>
    <mergeCell ref="B11:B17"/>
  </mergeCells>
  <pageMargins left="0.7" right="0.7" top="0.75" bottom="0.75" header="0.3" footer="0.3"/>
  <pageSetup paperSize="9" scale="76"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8"/>
  <sheetViews>
    <sheetView showGridLines="0" zoomScaleNormal="100" workbookViewId="0">
      <selection activeCell="L22" sqref="L22"/>
    </sheetView>
  </sheetViews>
  <sheetFormatPr baseColWidth="10" defaultRowHeight="15" x14ac:dyDescent="0.25"/>
  <cols>
    <col min="1" max="1" width="4.28515625" customWidth="1"/>
    <col min="2" max="2" width="13.42578125" customWidth="1"/>
    <col min="3" max="3" width="34.42578125" customWidth="1"/>
    <col min="4" max="8" width="10.7109375" customWidth="1"/>
    <col min="9" max="9" width="9.7109375" customWidth="1"/>
  </cols>
  <sheetData>
    <row r="2" spans="2:9" ht="15.75" x14ac:dyDescent="0.25">
      <c r="B2" s="51" t="s">
        <v>153</v>
      </c>
    </row>
    <row r="4" spans="2:9" ht="30" x14ac:dyDescent="0.25">
      <c r="C4" s="28"/>
      <c r="D4" s="40" t="s">
        <v>82</v>
      </c>
      <c r="E4" s="41" t="s">
        <v>83</v>
      </c>
      <c r="F4" s="41" t="s">
        <v>84</v>
      </c>
      <c r="G4" s="41" t="s">
        <v>85</v>
      </c>
      <c r="H4" s="42" t="s">
        <v>86</v>
      </c>
      <c r="I4" s="55" t="s">
        <v>35</v>
      </c>
    </row>
    <row r="5" spans="2:9" x14ac:dyDescent="0.25">
      <c r="B5" s="67" t="s">
        <v>134</v>
      </c>
      <c r="C5" s="29" t="s">
        <v>102</v>
      </c>
      <c r="D5" s="31">
        <v>14.4</v>
      </c>
      <c r="E5" s="32">
        <v>34.9</v>
      </c>
      <c r="F5" s="32">
        <v>10.5</v>
      </c>
      <c r="G5" s="32">
        <v>9</v>
      </c>
      <c r="H5" s="32">
        <v>16.899999999999999</v>
      </c>
      <c r="I5" s="31">
        <v>18.2</v>
      </c>
    </row>
    <row r="6" spans="2:9" x14ac:dyDescent="0.25">
      <c r="B6" s="68"/>
      <c r="C6" s="30" t="s">
        <v>103</v>
      </c>
      <c r="D6" s="33">
        <v>30.4</v>
      </c>
      <c r="E6" s="34">
        <v>38.5</v>
      </c>
      <c r="F6" s="34">
        <v>23.8</v>
      </c>
      <c r="G6" s="34">
        <v>27.1</v>
      </c>
      <c r="H6" s="34">
        <v>31.8</v>
      </c>
      <c r="I6" s="33">
        <v>30.9</v>
      </c>
    </row>
    <row r="7" spans="2:9" x14ac:dyDescent="0.25">
      <c r="B7" s="68"/>
      <c r="C7" s="30" t="s">
        <v>104</v>
      </c>
      <c r="D7" s="33">
        <v>31.2</v>
      </c>
      <c r="E7" s="34">
        <v>17.100000000000001</v>
      </c>
      <c r="F7" s="34">
        <v>27.5</v>
      </c>
      <c r="G7" s="34">
        <v>31</v>
      </c>
      <c r="H7" s="34">
        <v>26.7</v>
      </c>
      <c r="I7" s="33">
        <v>26.4</v>
      </c>
    </row>
    <row r="8" spans="2:9" x14ac:dyDescent="0.25">
      <c r="B8" s="69"/>
      <c r="C8" s="54" t="s">
        <v>105</v>
      </c>
      <c r="D8" s="33">
        <v>24</v>
      </c>
      <c r="E8" s="34">
        <v>9.5</v>
      </c>
      <c r="F8" s="34">
        <v>38.200000000000003</v>
      </c>
      <c r="G8" s="34">
        <v>32.9</v>
      </c>
      <c r="H8" s="34">
        <v>24.6</v>
      </c>
      <c r="I8" s="33">
        <v>24.5</v>
      </c>
    </row>
    <row r="9" spans="2:9" x14ac:dyDescent="0.25">
      <c r="B9" s="72" t="s">
        <v>122</v>
      </c>
      <c r="C9" s="73"/>
      <c r="D9" s="31" t="s">
        <v>123</v>
      </c>
      <c r="E9" s="32" t="s">
        <v>124</v>
      </c>
      <c r="F9" s="32" t="s">
        <v>123</v>
      </c>
      <c r="G9" s="32" t="s">
        <v>123</v>
      </c>
      <c r="H9" s="32" t="s">
        <v>123</v>
      </c>
      <c r="I9" s="31" t="s">
        <v>123</v>
      </c>
    </row>
    <row r="10" spans="2:9" x14ac:dyDescent="0.25">
      <c r="B10" s="67" t="s">
        <v>95</v>
      </c>
      <c r="C10" s="29" t="s">
        <v>128</v>
      </c>
      <c r="D10" s="31">
        <v>45.2</v>
      </c>
      <c r="E10" s="32">
        <v>38.200000000000003</v>
      </c>
      <c r="F10" s="32">
        <v>37.200000000000003</v>
      </c>
      <c r="G10" s="32">
        <v>42.1</v>
      </c>
      <c r="H10" s="32">
        <v>38.200000000000003</v>
      </c>
      <c r="I10" s="31">
        <v>40.700000000000003</v>
      </c>
    </row>
    <row r="11" spans="2:9" x14ac:dyDescent="0.25">
      <c r="B11" s="69"/>
      <c r="C11" s="30" t="s">
        <v>129</v>
      </c>
      <c r="D11" s="33">
        <v>54.8</v>
      </c>
      <c r="E11" s="34">
        <v>61.8</v>
      </c>
      <c r="F11" s="34">
        <v>62.8</v>
      </c>
      <c r="G11" s="34">
        <v>57.9</v>
      </c>
      <c r="H11" s="34">
        <v>61.8</v>
      </c>
      <c r="I11" s="33">
        <v>59.3</v>
      </c>
    </row>
    <row r="12" spans="2:9" x14ac:dyDescent="0.25">
      <c r="B12" s="67" t="s">
        <v>125</v>
      </c>
      <c r="C12" s="29" t="s">
        <v>106</v>
      </c>
      <c r="D12" s="31">
        <v>1.7</v>
      </c>
      <c r="E12" s="32">
        <v>2.1</v>
      </c>
      <c r="F12" s="32">
        <v>2.7</v>
      </c>
      <c r="G12" s="32">
        <v>1.9</v>
      </c>
      <c r="H12" s="32">
        <v>1.6</v>
      </c>
      <c r="I12" s="31">
        <v>2</v>
      </c>
    </row>
    <row r="13" spans="2:9" ht="30" x14ac:dyDescent="0.25">
      <c r="B13" s="68"/>
      <c r="C13" s="30" t="s">
        <v>107</v>
      </c>
      <c r="D13" s="33">
        <v>11.1</v>
      </c>
      <c r="E13" s="34">
        <v>10.199999999999999</v>
      </c>
      <c r="F13" s="34">
        <v>9.3000000000000007</v>
      </c>
      <c r="G13" s="34">
        <v>9.4</v>
      </c>
      <c r="H13" s="34">
        <v>7.3</v>
      </c>
      <c r="I13" s="33">
        <v>9.8000000000000007</v>
      </c>
    </row>
    <row r="14" spans="2:9" ht="30" x14ac:dyDescent="0.25">
      <c r="B14" s="68"/>
      <c r="C14" s="30" t="s">
        <v>108</v>
      </c>
      <c r="D14" s="33">
        <v>22.7</v>
      </c>
      <c r="E14" s="34">
        <v>16.2</v>
      </c>
      <c r="F14" s="34">
        <v>25.7</v>
      </c>
      <c r="G14" s="34">
        <v>11.5</v>
      </c>
      <c r="H14" s="34">
        <v>5.9</v>
      </c>
      <c r="I14" s="33">
        <v>16.8</v>
      </c>
    </row>
    <row r="15" spans="2:9" ht="30" x14ac:dyDescent="0.25">
      <c r="B15" s="68"/>
      <c r="C15" s="30" t="s">
        <v>112</v>
      </c>
      <c r="D15" s="33">
        <v>8.1</v>
      </c>
      <c r="E15" s="34">
        <v>5.0999999999999996</v>
      </c>
      <c r="F15" s="34">
        <v>7.8</v>
      </c>
      <c r="G15" s="34">
        <v>3.8</v>
      </c>
      <c r="H15" s="34">
        <v>3.1</v>
      </c>
      <c r="I15" s="33">
        <v>5.6</v>
      </c>
    </row>
    <row r="16" spans="2:9" x14ac:dyDescent="0.25">
      <c r="B16" s="68"/>
      <c r="C16" s="30" t="s">
        <v>109</v>
      </c>
      <c r="D16" s="33">
        <v>21.9</v>
      </c>
      <c r="E16" s="34">
        <v>25</v>
      </c>
      <c r="F16" s="34">
        <v>22</v>
      </c>
      <c r="G16" s="34">
        <v>28.2</v>
      </c>
      <c r="H16" s="34">
        <v>22.8</v>
      </c>
      <c r="I16" s="33">
        <v>24.5</v>
      </c>
    </row>
    <row r="17" spans="2:12" x14ac:dyDescent="0.25">
      <c r="B17" s="68"/>
      <c r="C17" s="30" t="s">
        <v>111</v>
      </c>
      <c r="D17" s="33">
        <v>14.8</v>
      </c>
      <c r="E17" s="34">
        <v>18.7</v>
      </c>
      <c r="F17" s="34">
        <v>15.9</v>
      </c>
      <c r="G17" s="34">
        <v>20.6</v>
      </c>
      <c r="H17" s="34">
        <v>20.5</v>
      </c>
      <c r="I17" s="33">
        <v>18</v>
      </c>
    </row>
    <row r="18" spans="2:12" x14ac:dyDescent="0.25">
      <c r="B18" s="68"/>
      <c r="C18" s="30" t="s">
        <v>110</v>
      </c>
      <c r="D18" s="33">
        <v>0.8</v>
      </c>
      <c r="E18" s="34">
        <v>0.6</v>
      </c>
      <c r="F18" s="34">
        <v>0.3</v>
      </c>
      <c r="G18" s="34">
        <v>0.6</v>
      </c>
      <c r="H18" s="34">
        <v>2.7</v>
      </c>
      <c r="I18" s="33">
        <v>0.8</v>
      </c>
      <c r="K18" s="53"/>
    </row>
    <row r="19" spans="2:12" x14ac:dyDescent="0.25">
      <c r="B19" s="68"/>
      <c r="C19" s="30" t="s">
        <v>58</v>
      </c>
      <c r="D19" s="33">
        <v>10.4</v>
      </c>
      <c r="E19" s="34">
        <v>12.9</v>
      </c>
      <c r="F19" s="34">
        <v>7.7</v>
      </c>
      <c r="G19" s="34">
        <v>11.3</v>
      </c>
      <c r="H19" s="34">
        <v>20.100000000000001</v>
      </c>
      <c r="I19" s="33">
        <v>11.9</v>
      </c>
    </row>
    <row r="20" spans="2:12" x14ac:dyDescent="0.25">
      <c r="B20" s="69"/>
      <c r="C20" s="30" t="s">
        <v>113</v>
      </c>
      <c r="D20" s="33">
        <v>8.4</v>
      </c>
      <c r="E20" s="34">
        <v>9.3000000000000007</v>
      </c>
      <c r="F20" s="34">
        <v>8.6999999999999993</v>
      </c>
      <c r="G20" s="34">
        <v>12.7</v>
      </c>
      <c r="H20" s="34">
        <v>16</v>
      </c>
      <c r="I20" s="33">
        <v>10.6</v>
      </c>
    </row>
    <row r="21" spans="2:12" x14ac:dyDescent="0.25">
      <c r="B21" s="67" t="s">
        <v>127</v>
      </c>
      <c r="C21" s="29" t="s">
        <v>114</v>
      </c>
      <c r="D21" s="31">
        <v>0.7</v>
      </c>
      <c r="E21" s="32">
        <v>0.3</v>
      </c>
      <c r="F21" s="32">
        <v>0.8</v>
      </c>
      <c r="G21" s="32">
        <v>0.8</v>
      </c>
      <c r="H21" s="32">
        <v>1.6</v>
      </c>
      <c r="I21" s="31">
        <v>0.7</v>
      </c>
      <c r="K21" s="53"/>
    </row>
    <row r="22" spans="2:12" ht="30" x14ac:dyDescent="0.25">
      <c r="B22" s="68"/>
      <c r="C22" s="30" t="s">
        <v>115</v>
      </c>
      <c r="D22" s="33">
        <v>6.1</v>
      </c>
      <c r="E22" s="34">
        <v>4.5999999999999996</v>
      </c>
      <c r="F22" s="34">
        <v>3.7</v>
      </c>
      <c r="G22" s="34">
        <v>5</v>
      </c>
      <c r="H22" s="34">
        <v>3.2</v>
      </c>
      <c r="I22" s="33">
        <v>4.8</v>
      </c>
    </row>
    <row r="23" spans="2:12" ht="30" x14ac:dyDescent="0.25">
      <c r="B23" s="68"/>
      <c r="C23" s="30" t="s">
        <v>116</v>
      </c>
      <c r="D23" s="33">
        <v>16.399999999999999</v>
      </c>
      <c r="E23" s="34">
        <v>12.5</v>
      </c>
      <c r="F23" s="34">
        <v>17.600000000000001</v>
      </c>
      <c r="G23" s="34">
        <v>8.1</v>
      </c>
      <c r="H23" s="34">
        <v>3.9</v>
      </c>
      <c r="I23" s="33">
        <v>12.1</v>
      </c>
    </row>
    <row r="24" spans="2:12" ht="30" x14ac:dyDescent="0.25">
      <c r="B24" s="68"/>
      <c r="C24" s="30" t="s">
        <v>112</v>
      </c>
      <c r="D24" s="33">
        <v>15.8</v>
      </c>
      <c r="E24" s="34">
        <v>14</v>
      </c>
      <c r="F24" s="34">
        <v>17.5</v>
      </c>
      <c r="G24" s="34">
        <v>13.3</v>
      </c>
      <c r="H24" s="34">
        <v>9.1999999999999993</v>
      </c>
      <c r="I24" s="33">
        <v>14.3</v>
      </c>
      <c r="L24" s="53"/>
    </row>
    <row r="25" spans="2:12" x14ac:dyDescent="0.25">
      <c r="B25" s="68"/>
      <c r="C25" s="30" t="s">
        <v>118</v>
      </c>
      <c r="D25" s="33">
        <v>38.1</v>
      </c>
      <c r="E25" s="34">
        <v>44.3</v>
      </c>
      <c r="F25" s="34">
        <v>42.8</v>
      </c>
      <c r="G25" s="34">
        <v>44.8</v>
      </c>
      <c r="H25" s="34">
        <v>40.6</v>
      </c>
      <c r="I25" s="33">
        <v>42.4</v>
      </c>
      <c r="L25" s="53"/>
    </row>
    <row r="26" spans="2:12" x14ac:dyDescent="0.25">
      <c r="B26" s="68"/>
      <c r="C26" s="30" t="s">
        <v>120</v>
      </c>
      <c r="D26" s="33">
        <v>4.3</v>
      </c>
      <c r="E26" s="34">
        <v>4.5</v>
      </c>
      <c r="F26" s="34">
        <v>5</v>
      </c>
      <c r="G26" s="34">
        <v>6.4</v>
      </c>
      <c r="H26" s="34">
        <v>6.4</v>
      </c>
      <c r="I26" s="33">
        <v>5.2</v>
      </c>
      <c r="L26" s="53"/>
    </row>
    <row r="27" spans="2:12" x14ac:dyDescent="0.25">
      <c r="B27" s="68"/>
      <c r="C27" s="30" t="s">
        <v>117</v>
      </c>
      <c r="D27" s="33">
        <v>6.8</v>
      </c>
      <c r="E27" s="34">
        <v>7.6</v>
      </c>
      <c r="F27" s="34">
        <v>4.0999999999999996</v>
      </c>
      <c r="G27" s="34">
        <v>8.4</v>
      </c>
      <c r="H27" s="34">
        <v>13.9</v>
      </c>
      <c r="I27" s="33">
        <v>7.8</v>
      </c>
      <c r="L27" s="53"/>
    </row>
    <row r="28" spans="2:12" x14ac:dyDescent="0.25">
      <c r="B28" s="68"/>
      <c r="C28" s="30" t="s">
        <v>58</v>
      </c>
      <c r="D28" s="33">
        <v>8.9</v>
      </c>
      <c r="E28" s="34">
        <v>10.4</v>
      </c>
      <c r="F28" s="34">
        <v>6.5</v>
      </c>
      <c r="G28" s="34">
        <v>10.1</v>
      </c>
      <c r="H28" s="34">
        <v>16.600000000000001</v>
      </c>
      <c r="I28" s="33">
        <v>10</v>
      </c>
      <c r="L28" s="53"/>
    </row>
    <row r="29" spans="2:12" x14ac:dyDescent="0.25">
      <c r="B29" s="69"/>
      <c r="C29" s="30" t="s">
        <v>119</v>
      </c>
      <c r="D29" s="33">
        <v>2.9</v>
      </c>
      <c r="E29" s="34">
        <v>1.8</v>
      </c>
      <c r="F29" s="34">
        <v>1.9</v>
      </c>
      <c r="G29" s="34">
        <v>3.1</v>
      </c>
      <c r="H29" s="34">
        <v>4.5999999999999996</v>
      </c>
      <c r="I29" s="33">
        <v>2.7</v>
      </c>
    </row>
    <row r="30" spans="2:12" x14ac:dyDescent="0.25">
      <c r="B30" s="67" t="s">
        <v>126</v>
      </c>
      <c r="C30" s="29" t="s">
        <v>130</v>
      </c>
      <c r="D30" s="31">
        <v>59.9</v>
      </c>
      <c r="E30" s="32">
        <v>41.4</v>
      </c>
      <c r="F30" s="32">
        <v>51.8</v>
      </c>
      <c r="G30" s="32">
        <v>37.799999999999997</v>
      </c>
      <c r="H30" s="32">
        <v>33.700000000000003</v>
      </c>
      <c r="I30" s="31">
        <v>45.49</v>
      </c>
    </row>
    <row r="31" spans="2:12" x14ac:dyDescent="0.25">
      <c r="B31" s="68"/>
      <c r="C31" s="30" t="s">
        <v>131</v>
      </c>
      <c r="D31" s="33">
        <v>21.7</v>
      </c>
      <c r="E31" s="34">
        <v>31.9</v>
      </c>
      <c r="F31" s="34">
        <v>22.7</v>
      </c>
      <c r="G31" s="34">
        <v>36.1</v>
      </c>
      <c r="H31" s="34">
        <v>43.3</v>
      </c>
      <c r="I31" s="33">
        <v>30.49</v>
      </c>
    </row>
    <row r="32" spans="2:12" x14ac:dyDescent="0.25">
      <c r="B32" s="68"/>
      <c r="C32" s="30" t="s">
        <v>132</v>
      </c>
      <c r="D32" s="33">
        <v>14.4</v>
      </c>
      <c r="E32" s="34">
        <v>22</v>
      </c>
      <c r="F32" s="34">
        <v>19.5</v>
      </c>
      <c r="G32" s="34">
        <v>21.4</v>
      </c>
      <c r="H32" s="34">
        <v>20.399999999999999</v>
      </c>
      <c r="I32" s="33">
        <v>19.600000000000001</v>
      </c>
    </row>
    <row r="33" spans="2:9" x14ac:dyDescent="0.25">
      <c r="B33" s="68"/>
      <c r="C33" s="30" t="s">
        <v>133</v>
      </c>
      <c r="D33" s="33">
        <v>1.4</v>
      </c>
      <c r="E33" s="34">
        <v>3.2</v>
      </c>
      <c r="F33" s="34">
        <v>1.6</v>
      </c>
      <c r="G33" s="34">
        <v>3.3</v>
      </c>
      <c r="H33" s="34">
        <v>2.5</v>
      </c>
      <c r="I33" s="33">
        <v>2.5</v>
      </c>
    </row>
    <row r="34" spans="2:9" ht="30" x14ac:dyDescent="0.25">
      <c r="B34" s="69"/>
      <c r="C34" s="30" t="s">
        <v>121</v>
      </c>
      <c r="D34" s="33">
        <v>2.5</v>
      </c>
      <c r="E34" s="34">
        <v>1.4</v>
      </c>
      <c r="F34" s="34">
        <v>4.4000000000000004</v>
      </c>
      <c r="G34" s="34">
        <v>1.3</v>
      </c>
      <c r="H34" s="34">
        <v>0.1</v>
      </c>
      <c r="I34" s="33">
        <v>1.9</v>
      </c>
    </row>
    <row r="35" spans="2:9" ht="29.25" customHeight="1" x14ac:dyDescent="0.25">
      <c r="B35" s="71" t="s">
        <v>135</v>
      </c>
      <c r="C35" s="71"/>
      <c r="D35" s="71"/>
      <c r="E35" s="71"/>
      <c r="F35" s="71"/>
      <c r="G35" s="71"/>
      <c r="H35" s="71"/>
      <c r="I35" s="71"/>
    </row>
    <row r="36" spans="2:9" x14ac:dyDescent="0.25">
      <c r="B36" s="6" t="s">
        <v>39</v>
      </c>
    </row>
    <row r="37" spans="2:9" ht="15" customHeight="1" x14ac:dyDescent="0.25">
      <c r="B37" s="61" t="s">
        <v>29</v>
      </c>
      <c r="C37" s="61"/>
      <c r="D37" s="61"/>
      <c r="E37" s="61"/>
      <c r="F37" s="61"/>
      <c r="G37" s="61"/>
      <c r="H37" s="61"/>
    </row>
    <row r="38" spans="2:9" ht="66.75" customHeight="1" x14ac:dyDescent="0.25">
      <c r="B38" s="70"/>
      <c r="C38" s="70"/>
      <c r="D38" s="70"/>
      <c r="E38" s="70"/>
      <c r="F38" s="70"/>
      <c r="G38" s="70"/>
      <c r="H38" s="70"/>
      <c r="I38" s="70"/>
    </row>
  </sheetData>
  <mergeCells count="9">
    <mergeCell ref="B5:B8"/>
    <mergeCell ref="B37:H37"/>
    <mergeCell ref="B38:I38"/>
    <mergeCell ref="B35:I35"/>
    <mergeCell ref="B9:C9"/>
    <mergeCell ref="B30:B34"/>
    <mergeCell ref="B21:B29"/>
    <mergeCell ref="B12:B20"/>
    <mergeCell ref="B10:B11"/>
  </mergeCells>
  <pageMargins left="0.7" right="0.7" top="0.75" bottom="0.75" header="0.3" footer="0.3"/>
  <pageSetup paperSize="9" scale="76"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7"/>
  <sheetViews>
    <sheetView showGridLines="0" zoomScaleNormal="100" workbookViewId="0">
      <selection activeCell="O24" sqref="O24"/>
    </sheetView>
  </sheetViews>
  <sheetFormatPr baseColWidth="10" defaultRowHeight="15" x14ac:dyDescent="0.25"/>
  <cols>
    <col min="1" max="1" width="5.7109375" customWidth="1"/>
    <col min="2" max="2" width="32.85546875" customWidth="1"/>
    <col min="4" max="4" width="4.7109375" customWidth="1"/>
    <col min="6" max="6" width="18.7109375" customWidth="1"/>
  </cols>
  <sheetData>
    <row r="3" spans="2:8" ht="30" x14ac:dyDescent="0.25">
      <c r="B3" s="43" t="s">
        <v>61</v>
      </c>
      <c r="C3" s="40" t="s">
        <v>87</v>
      </c>
    </row>
    <row r="4" spans="2:8" ht="30" x14ac:dyDescent="0.25">
      <c r="B4" s="44" t="s">
        <v>79</v>
      </c>
      <c r="C4" s="46">
        <v>0.47</v>
      </c>
    </row>
    <row r="5" spans="2:8" ht="30" x14ac:dyDescent="0.25">
      <c r="B5" s="44" t="s">
        <v>81</v>
      </c>
      <c r="C5" s="46">
        <v>0.124</v>
      </c>
    </row>
    <row r="6" spans="2:8" ht="30" x14ac:dyDescent="0.25">
      <c r="B6" s="44" t="s">
        <v>76</v>
      </c>
      <c r="C6" s="46">
        <v>0.17300000000000001</v>
      </c>
    </row>
    <row r="7" spans="2:8" ht="30" customHeight="1" x14ac:dyDescent="0.25">
      <c r="B7" s="44" t="s">
        <v>77</v>
      </c>
      <c r="C7" s="46">
        <v>9.6999999999999989E-2</v>
      </c>
    </row>
    <row r="8" spans="2:8" x14ac:dyDescent="0.25">
      <c r="B8" s="44" t="s">
        <v>78</v>
      </c>
      <c r="C8" s="46">
        <v>7.4999999999999997E-2</v>
      </c>
    </row>
    <row r="9" spans="2:8" x14ac:dyDescent="0.25">
      <c r="B9" s="45" t="s">
        <v>60</v>
      </c>
      <c r="C9" s="47">
        <v>6.0999999999999999E-2</v>
      </c>
    </row>
    <row r="10" spans="2:8" ht="39.75" customHeight="1" x14ac:dyDescent="0.25">
      <c r="B10" s="74" t="s">
        <v>136</v>
      </c>
      <c r="C10" s="74"/>
    </row>
    <row r="11" spans="2:8" ht="24.75" customHeight="1" x14ac:dyDescent="0.25">
      <c r="B11" s="70" t="s">
        <v>39</v>
      </c>
      <c r="C11" s="70"/>
    </row>
    <row r="12" spans="2:8" ht="15" customHeight="1" x14ac:dyDescent="0.25">
      <c r="B12" s="61" t="s">
        <v>29</v>
      </c>
      <c r="C12" s="61"/>
      <c r="D12" s="56"/>
      <c r="E12" s="56"/>
      <c r="F12" s="56"/>
      <c r="G12" s="56"/>
      <c r="H12" s="56"/>
    </row>
    <row r="14" spans="2:8" ht="15" customHeight="1" x14ac:dyDescent="0.25"/>
    <row r="15" spans="2:8" ht="15" customHeight="1" x14ac:dyDescent="0.25"/>
    <row r="17" spans="2:8" ht="30" x14ac:dyDescent="0.25">
      <c r="B17" s="43" t="s">
        <v>62</v>
      </c>
      <c r="C17" s="40" t="s">
        <v>87</v>
      </c>
    </row>
    <row r="18" spans="2:8" x14ac:dyDescent="0.25">
      <c r="B18" s="44" t="s">
        <v>56</v>
      </c>
      <c r="C18" s="46">
        <v>0.54799999999999993</v>
      </c>
    </row>
    <row r="19" spans="2:8" x14ac:dyDescent="0.25">
      <c r="B19" s="44" t="s">
        <v>52</v>
      </c>
      <c r="C19" s="46">
        <v>0.09</v>
      </c>
    </row>
    <row r="20" spans="2:8" x14ac:dyDescent="0.25">
      <c r="B20" s="44" t="s">
        <v>53</v>
      </c>
      <c r="C20" s="46">
        <v>0.13200000000000001</v>
      </c>
    </row>
    <row r="21" spans="2:8" x14ac:dyDescent="0.25">
      <c r="B21" s="44" t="s">
        <v>54</v>
      </c>
      <c r="C21" s="46">
        <v>9.0999999999999998E-2</v>
      </c>
    </row>
    <row r="22" spans="2:8" x14ac:dyDescent="0.25">
      <c r="B22" s="44" t="s">
        <v>55</v>
      </c>
      <c r="C22" s="46">
        <v>5.9000000000000004E-2</v>
      </c>
    </row>
    <row r="23" spans="2:8" x14ac:dyDescent="0.25">
      <c r="B23" s="44" t="s">
        <v>57</v>
      </c>
      <c r="C23" s="46">
        <v>6.3E-2</v>
      </c>
    </row>
    <row r="24" spans="2:8" x14ac:dyDescent="0.25">
      <c r="B24" s="45" t="s">
        <v>58</v>
      </c>
      <c r="C24" s="47">
        <v>1.7000000000000001E-2</v>
      </c>
    </row>
    <row r="25" spans="2:8" ht="41.25" customHeight="1" x14ac:dyDescent="0.25">
      <c r="B25" s="74" t="s">
        <v>137</v>
      </c>
      <c r="C25" s="74"/>
    </row>
    <row r="26" spans="2:8" ht="27" customHeight="1" x14ac:dyDescent="0.25">
      <c r="B26" s="70" t="s">
        <v>39</v>
      </c>
      <c r="C26" s="70"/>
    </row>
    <row r="27" spans="2:8" x14ac:dyDescent="0.25">
      <c r="B27" s="61" t="s">
        <v>29</v>
      </c>
      <c r="C27" s="61"/>
      <c r="D27" s="61"/>
      <c r="E27" s="61"/>
      <c r="F27" s="61"/>
      <c r="G27" s="61"/>
      <c r="H27" s="61"/>
    </row>
  </sheetData>
  <mergeCells count="6">
    <mergeCell ref="B10:C10"/>
    <mergeCell ref="B11:C11"/>
    <mergeCell ref="B25:C25"/>
    <mergeCell ref="B26:C26"/>
    <mergeCell ref="B27:H27"/>
    <mergeCell ref="B12:C12"/>
  </mergeCells>
  <pageMargins left="0.7" right="0.7" top="0.75" bottom="0.75" header="0.3" footer="0.3"/>
  <pageSetup paperSize="9" scale="68"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7"/>
  <sheetViews>
    <sheetView showGridLines="0" zoomScaleNormal="100" workbookViewId="0">
      <selection activeCell="L9" sqref="L9"/>
    </sheetView>
  </sheetViews>
  <sheetFormatPr baseColWidth="10" defaultRowHeight="15" x14ac:dyDescent="0.25"/>
  <cols>
    <col min="1" max="1" width="5.7109375" customWidth="1"/>
    <col min="2" max="2" width="32.85546875" customWidth="1"/>
    <col min="4" max="4" width="4.7109375" customWidth="1"/>
    <col min="6" max="6" width="18.7109375" customWidth="1"/>
    <col min="10" max="10" width="8.140625" customWidth="1"/>
  </cols>
  <sheetData>
    <row r="3" spans="2:8" ht="30" x14ac:dyDescent="0.25">
      <c r="B3" s="43" t="s">
        <v>65</v>
      </c>
      <c r="C3" s="48" t="s">
        <v>87</v>
      </c>
    </row>
    <row r="4" spans="2:8" x14ac:dyDescent="0.25">
      <c r="B4" s="44" t="s">
        <v>59</v>
      </c>
      <c r="C4" s="49">
        <v>0.21199999999999999</v>
      </c>
    </row>
    <row r="5" spans="2:8" ht="30" x14ac:dyDescent="0.25">
      <c r="B5" s="44" t="s">
        <v>63</v>
      </c>
      <c r="C5" s="49">
        <v>0.35899999999999999</v>
      </c>
    </row>
    <row r="6" spans="2:8" ht="30" x14ac:dyDescent="0.25">
      <c r="B6" s="45" t="s">
        <v>64</v>
      </c>
      <c r="C6" s="50">
        <v>0.42899999999999999</v>
      </c>
    </row>
    <row r="7" spans="2:8" ht="25.5" customHeight="1" x14ac:dyDescent="0.25">
      <c r="B7" s="74" t="s">
        <v>143</v>
      </c>
      <c r="C7" s="74"/>
    </row>
    <row r="8" spans="2:8" ht="26.25" customHeight="1" x14ac:dyDescent="0.25">
      <c r="B8" s="70" t="s">
        <v>39</v>
      </c>
      <c r="C8" s="70"/>
    </row>
    <row r="9" spans="2:8" x14ac:dyDescent="0.25">
      <c r="B9" s="61" t="s">
        <v>29</v>
      </c>
      <c r="C9" s="61"/>
      <c r="D9" s="61"/>
      <c r="E9" s="61"/>
      <c r="F9" s="61"/>
      <c r="G9" s="61"/>
      <c r="H9" s="61"/>
    </row>
    <row r="10" spans="2:8" x14ac:dyDescent="0.25">
      <c r="B10" s="8"/>
      <c r="C10" s="8"/>
    </row>
    <row r="11" spans="2:8" ht="15" customHeight="1" x14ac:dyDescent="0.25"/>
    <row r="13" spans="2:8" ht="30" x14ac:dyDescent="0.25">
      <c r="B13" s="43" t="s">
        <v>80</v>
      </c>
      <c r="C13" s="48" t="s">
        <v>87</v>
      </c>
    </row>
    <row r="14" spans="2:8" x14ac:dyDescent="0.25">
      <c r="B14" s="44" t="s">
        <v>75</v>
      </c>
      <c r="C14" s="49">
        <v>6.7000000000000004E-2</v>
      </c>
      <c r="D14" s="39"/>
    </row>
    <row r="15" spans="2:8" ht="30" x14ac:dyDescent="0.25">
      <c r="B15" s="44" t="s">
        <v>67</v>
      </c>
      <c r="C15" s="49">
        <v>0.14099999999999999</v>
      </c>
      <c r="D15" s="39"/>
    </row>
    <row r="16" spans="2:8" ht="30" x14ac:dyDescent="0.25">
      <c r="B16" s="44" t="s">
        <v>68</v>
      </c>
      <c r="C16" s="49">
        <v>0.16699999999999998</v>
      </c>
      <c r="D16" s="39"/>
    </row>
    <row r="17" spans="2:9" x14ac:dyDescent="0.25">
      <c r="B17" s="44" t="s">
        <v>69</v>
      </c>
      <c r="C17" s="49">
        <v>0.13300000000000001</v>
      </c>
      <c r="D17" s="39"/>
    </row>
    <row r="18" spans="2:9" ht="30" x14ac:dyDescent="0.25">
      <c r="B18" s="44" t="s">
        <v>70</v>
      </c>
      <c r="C18" s="49">
        <v>0.13699999999999998</v>
      </c>
      <c r="D18" s="39"/>
    </row>
    <row r="19" spans="2:9" x14ac:dyDescent="0.25">
      <c r="B19" s="44" t="s">
        <v>71</v>
      </c>
      <c r="C19" s="49">
        <v>0.11</v>
      </c>
      <c r="D19" s="39"/>
    </row>
    <row r="20" spans="2:9" x14ac:dyDescent="0.25">
      <c r="B20" s="44" t="s">
        <v>66</v>
      </c>
      <c r="C20" s="49">
        <v>0.04</v>
      </c>
      <c r="D20" s="39"/>
    </row>
    <row r="21" spans="2:9" ht="30" x14ac:dyDescent="0.25">
      <c r="B21" s="44" t="s">
        <v>72</v>
      </c>
      <c r="C21" s="49">
        <v>9.8000000000000004E-2</v>
      </c>
      <c r="D21" s="39"/>
    </row>
    <row r="22" spans="2:9" ht="30" x14ac:dyDescent="0.25">
      <c r="B22" s="44" t="s">
        <v>73</v>
      </c>
      <c r="C22" s="49">
        <v>6.2E-2</v>
      </c>
      <c r="D22" s="39"/>
    </row>
    <row r="23" spans="2:9" x14ac:dyDescent="0.25">
      <c r="B23" s="44" t="s">
        <v>74</v>
      </c>
      <c r="C23" s="49">
        <v>2.7000000000000003E-2</v>
      </c>
      <c r="D23" s="39"/>
    </row>
    <row r="24" spans="2:9" x14ac:dyDescent="0.25">
      <c r="B24" s="45" t="s">
        <v>45</v>
      </c>
      <c r="C24" s="50">
        <v>1.7000000000000001E-2</v>
      </c>
      <c r="D24" s="39"/>
    </row>
    <row r="25" spans="2:9" ht="36.75" customHeight="1" x14ac:dyDescent="0.25">
      <c r="B25" s="74" t="s">
        <v>138</v>
      </c>
      <c r="C25" s="74"/>
    </row>
    <row r="26" spans="2:9" ht="24.75" customHeight="1" x14ac:dyDescent="0.25">
      <c r="B26" s="70" t="s">
        <v>39</v>
      </c>
      <c r="C26" s="70"/>
    </row>
    <row r="27" spans="2:9" x14ac:dyDescent="0.25">
      <c r="B27" s="61" t="s">
        <v>29</v>
      </c>
      <c r="C27" s="61"/>
    </row>
    <row r="28" spans="2:9" ht="64.5" customHeight="1" x14ac:dyDescent="0.25">
      <c r="B28" s="70" t="s">
        <v>96</v>
      </c>
      <c r="C28" s="70"/>
      <c r="D28" s="70"/>
      <c r="E28" s="70"/>
      <c r="F28" s="70"/>
      <c r="G28" s="70"/>
      <c r="H28" s="70"/>
      <c r="I28" s="70"/>
    </row>
    <row r="34" ht="15" customHeight="1" x14ac:dyDescent="0.25"/>
    <row r="37" ht="15" customHeight="1" x14ac:dyDescent="0.25"/>
  </sheetData>
  <mergeCells count="7">
    <mergeCell ref="B25:C25"/>
    <mergeCell ref="B26:C26"/>
    <mergeCell ref="B27:C27"/>
    <mergeCell ref="B28:I28"/>
    <mergeCell ref="B7:C7"/>
    <mergeCell ref="B8:C8"/>
    <mergeCell ref="B9:H9"/>
  </mergeCells>
  <pageMargins left="0.7" right="0.7" top="0.75" bottom="0.75" header="0.3" footer="0.3"/>
  <pageSetup paperSize="9" scale="68"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Sommaire</vt:lpstr>
      <vt:lpstr>1. Tableau 1</vt:lpstr>
      <vt:lpstr>2. Tableau 2</vt:lpstr>
      <vt:lpstr>3. Motivations</vt:lpstr>
      <vt:lpstr>4. Situation 6 mois après</vt:lpstr>
      <vt:lpstr>5. Description classification</vt:lpstr>
      <vt:lpstr>6. Description classification 2</vt:lpstr>
      <vt:lpstr>7. Parcours professionnels</vt:lpstr>
      <vt:lpstr>8. Parcours scolaires</vt:lpstr>
      <vt:lpstr>9. Origines sociales et géo</vt:lpstr>
      <vt:lpstr>'4. Situation 6 mois après'!Zone_d_impression</vt:lpstr>
      <vt:lpstr>'5. Description classification'!Zone_d_impression</vt:lpstr>
      <vt:lpstr>'6. Description classification 2'!Zone_d_impression</vt:lpstr>
      <vt:lpstr>'7. Parcours professionnels'!Zone_d_impression</vt:lpstr>
      <vt:lpstr>'8. Parcours scolaires'!Zone_d_impression</vt:lpstr>
      <vt:lpstr>'9. Origines sociales et géo'!Zone_d_impression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2020-03-02T18:06:11Z</dcterms:modified>
</cp:coreProperties>
</file>