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705" yWindow="1035" windowWidth="23550" windowHeight="9735" tabRatio="974"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7" r:id="rId11"/>
    <sheet name="1.1.6" sheetId="8" r:id="rId12"/>
    <sheet name="1.1.7" sheetId="9" r:id="rId13"/>
    <sheet name="1.1.8" sheetId="10" r:id="rId14"/>
    <sheet name="1.1.9" sheetId="11" r:id="rId15"/>
    <sheet name="1.1.10" sheetId="12" r:id="rId16"/>
    <sheet name="1.1.11" sheetId="13" r:id="rId17"/>
    <sheet name="1.1.12" sheetId="14" r:id="rId18"/>
    <sheet name="1.1.13" sheetId="15"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'1.2.1'!$B$5:$R$10</definedName>
    <definedName name="_xlnm._FilterDatabase" localSheetId="20" hidden="1">'1.2.2'!$F$5:$V$119</definedName>
    <definedName name="_xlnm._FilterDatabase" localSheetId="22" hidden="1">'1.2.4'!$B$5:$M$16</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'0.1'!$A$3:$E$22</definedName>
    <definedName name="Print_Area_0" localSheetId="3">'0.2'!$A$3:$E$20</definedName>
    <definedName name="Print_Area_0" localSheetId="4">'0.3'!$A$3:$E$48</definedName>
    <definedName name="Print_Area_0" localSheetId="5">'0.4'!$A$3:$E$50</definedName>
    <definedName name="Print_Area_0" localSheetId="6">'1.1.1'!$A$3:$E$19</definedName>
    <definedName name="Print_Area_0" localSheetId="0">Sommaire!$A$1:$C$35</definedName>
    <definedName name="_xlnm.Print_Area" localSheetId="2">'0.1'!$A$2:$N$29</definedName>
    <definedName name="_xlnm.Print_Area" localSheetId="3">'0.2'!$A$2:$N$20</definedName>
    <definedName name="_xlnm.Print_Area" localSheetId="4">'0.3'!$A$2:$N$48</definedName>
    <definedName name="_xlnm.Print_Area" localSheetId="5">'0.4'!$A$2:$N$50</definedName>
    <definedName name="_xlnm.Print_Area" localSheetId="6">'1.1.1'!$A$2:$E$17</definedName>
    <definedName name="_xlnm.Print_Area" localSheetId="15">'1.1.10'!$A$2:$D$17</definedName>
    <definedName name="_xlnm.Print_Area" localSheetId="16">'1.1.11'!$A$2:$G$17</definedName>
    <definedName name="_xlnm.Print_Area" localSheetId="17">'1.1.12'!$A$2:$E$16</definedName>
    <definedName name="_xlnm.Print_Area" localSheetId="18">'1.1.13'!$A$2:$E$15</definedName>
    <definedName name="_xlnm.Print_Area" localSheetId="7">'1.1.2'!$A$2:$F$17</definedName>
    <definedName name="_xlnm.Print_Area" localSheetId="8">'1.1.3'!$A$2:$E$16</definedName>
    <definedName name="_xlnm.Print_Area" localSheetId="9">'1.1.4'!$A$2:$E$18</definedName>
    <definedName name="_xlnm.Print_Area" localSheetId="10">'1.1.5'!$A$2:$D$15</definedName>
    <definedName name="_xlnm.Print_Area" localSheetId="11">'1.1.6'!$A$2:$D$16</definedName>
    <definedName name="_xlnm.Print_Area" localSheetId="12">'1.1.7'!$A$2:$E$16</definedName>
    <definedName name="_xlnm.Print_Area" localSheetId="13">'1.1.8'!$A$2:$E$17</definedName>
    <definedName name="_xlnm.Print_Area" localSheetId="14">'1.1.9'!$A$2:$E$16</definedName>
    <definedName name="_xlnm.Print_Area" localSheetId="19">'1.2.1'!$A$2:$P$48</definedName>
    <definedName name="_xlnm.Print_Area" localSheetId="20">'1.2.2'!$E$2:$I$4</definedName>
    <definedName name="_xlnm.Print_Area" localSheetId="21">'1.2.3'!$A$2:$B$4</definedName>
    <definedName name="_xlnm.Print_Area" localSheetId="22">'1.2.4'!$A$2:$M$31</definedName>
    <definedName name="_xlnm.Print_Area" localSheetId="23">'2.'!$A$3:$N$33</definedName>
    <definedName name="_xlnm.Print_Area" localSheetId="24">'3.'!$A$3:$N$17</definedName>
    <definedName name="_xlnm.Print_Area" localSheetId="25">'4.'!$A$3:$D$29</definedName>
    <definedName name="_xlnm.Print_Area" localSheetId="26">'5.'!$A$3:$N$33</definedName>
    <definedName name="_xlnm.Print_Area" localSheetId="1">Méthodologie!$A$2:$B$13</definedName>
    <definedName name="_xlnm.Print_Area" localSheetId="0">Sommaire!$A$1:$C$35</definedName>
  </definedNames>
  <calcPr calcId="162913"/>
</workbook>
</file>

<file path=xl/calcChain.xml><?xml version="1.0" encoding="utf-8"?>
<calcChain xmlns="http://schemas.openxmlformats.org/spreadsheetml/2006/main">
  <c r="E6" i="19" l="1"/>
  <c r="F6" i="19"/>
  <c r="G6" i="19"/>
  <c r="H6" i="19"/>
  <c r="I6" i="19"/>
  <c r="J6" i="19"/>
  <c r="K6" i="19"/>
  <c r="L6" i="19"/>
  <c r="E9" i="19"/>
  <c r="F9" i="19"/>
  <c r="G9" i="19"/>
  <c r="H9" i="19"/>
  <c r="I9" i="19"/>
  <c r="J9" i="19"/>
  <c r="K9" i="19"/>
  <c r="L9" i="19"/>
  <c r="E10" i="19"/>
  <c r="F10" i="19"/>
  <c r="G10" i="19"/>
  <c r="H10" i="19"/>
  <c r="I10" i="19"/>
  <c r="J10" i="19"/>
  <c r="K10" i="19"/>
  <c r="L10" i="19"/>
  <c r="E11" i="19"/>
  <c r="F11" i="19"/>
  <c r="G11" i="19"/>
  <c r="H11" i="19"/>
  <c r="I11" i="19"/>
  <c r="J11" i="19"/>
  <c r="K11" i="19"/>
  <c r="L11" i="19"/>
  <c r="E12" i="19"/>
  <c r="F12" i="19"/>
  <c r="G12" i="19"/>
  <c r="H12" i="19"/>
  <c r="I12" i="19"/>
  <c r="J12" i="19"/>
  <c r="K12" i="19"/>
  <c r="L12" i="19"/>
  <c r="E13" i="19"/>
  <c r="F13" i="19"/>
  <c r="G13" i="19"/>
  <c r="H13" i="19"/>
  <c r="I13" i="19"/>
  <c r="J13" i="19"/>
  <c r="K13" i="19"/>
  <c r="L13" i="19"/>
  <c r="E14" i="19"/>
  <c r="F14" i="19"/>
  <c r="G14" i="19"/>
  <c r="H14" i="19"/>
  <c r="I14" i="19"/>
  <c r="J14" i="19"/>
  <c r="K14" i="19"/>
  <c r="L14" i="19"/>
  <c r="E15" i="19"/>
  <c r="F15" i="19"/>
  <c r="G15" i="19"/>
  <c r="H15" i="19"/>
  <c r="I15" i="19"/>
  <c r="J15" i="19"/>
  <c r="K15" i="19"/>
  <c r="L15" i="19"/>
  <c r="E16" i="19"/>
  <c r="F16" i="19"/>
  <c r="G16" i="19"/>
  <c r="H16" i="19"/>
  <c r="I16" i="19"/>
  <c r="J16" i="19"/>
  <c r="K16" i="19"/>
  <c r="L16" i="19"/>
  <c r="E17" i="19"/>
  <c r="F17" i="19"/>
  <c r="G17" i="19"/>
  <c r="H17" i="19"/>
  <c r="I17" i="19"/>
  <c r="J17" i="19"/>
  <c r="K17" i="19"/>
  <c r="L17" i="19"/>
  <c r="E18" i="19"/>
  <c r="F18" i="19"/>
  <c r="G18" i="19"/>
  <c r="H18" i="19"/>
  <c r="I18" i="19"/>
  <c r="J18" i="19"/>
  <c r="K18" i="19"/>
  <c r="L18" i="19"/>
  <c r="E19" i="19"/>
  <c r="F19" i="19"/>
  <c r="G19" i="19"/>
  <c r="H19" i="19"/>
  <c r="I19" i="19"/>
  <c r="J19" i="19"/>
  <c r="K19" i="19"/>
  <c r="L19" i="19"/>
  <c r="E20" i="19"/>
  <c r="F20" i="19"/>
  <c r="G20" i="19"/>
  <c r="H20" i="19"/>
  <c r="I20" i="19"/>
  <c r="J20" i="19"/>
  <c r="K20" i="19"/>
  <c r="L20" i="19"/>
  <c r="E23" i="19"/>
  <c r="F23" i="19"/>
  <c r="G23" i="19"/>
  <c r="H23" i="19"/>
  <c r="I23" i="19"/>
  <c r="J23" i="19"/>
  <c r="K23" i="19"/>
  <c r="L23" i="19"/>
  <c r="E24" i="19"/>
  <c r="F24" i="19"/>
  <c r="G24" i="19"/>
  <c r="H24" i="19"/>
  <c r="I24" i="19"/>
  <c r="J24" i="19"/>
  <c r="K24" i="19"/>
  <c r="L24" i="19"/>
  <c r="E25" i="19"/>
  <c r="F25" i="19"/>
  <c r="G25" i="19"/>
  <c r="H25" i="19"/>
  <c r="I25" i="19"/>
  <c r="J25" i="19"/>
  <c r="K25" i="19"/>
  <c r="L25" i="19"/>
  <c r="E26" i="19"/>
  <c r="F26" i="19"/>
  <c r="G26" i="19"/>
  <c r="H26" i="19"/>
  <c r="I26" i="19"/>
  <c r="J26" i="19"/>
  <c r="K26" i="19"/>
  <c r="L26" i="19"/>
  <c r="E27" i="19"/>
  <c r="F27" i="19"/>
  <c r="G27" i="19"/>
  <c r="H27" i="19"/>
  <c r="I27" i="19"/>
  <c r="J27" i="19"/>
  <c r="K27" i="19"/>
  <c r="L27" i="19"/>
  <c r="E28" i="19"/>
  <c r="F28" i="19"/>
  <c r="G28" i="19"/>
  <c r="H28" i="19"/>
  <c r="I28" i="19"/>
  <c r="J28" i="19"/>
  <c r="K28" i="19"/>
  <c r="L28" i="19"/>
  <c r="E29" i="19"/>
  <c r="F29" i="19"/>
  <c r="G29" i="19"/>
  <c r="H29" i="19"/>
  <c r="I29" i="19"/>
  <c r="J29" i="19"/>
  <c r="K29" i="19"/>
  <c r="L29" i="19"/>
  <c r="E30" i="19"/>
  <c r="F30" i="19"/>
  <c r="G30" i="19"/>
  <c r="H30" i="19"/>
  <c r="I30" i="19"/>
  <c r="J30" i="19"/>
  <c r="K30" i="19"/>
  <c r="L30" i="19"/>
  <c r="E31" i="19"/>
  <c r="F31" i="19"/>
  <c r="G31" i="19"/>
  <c r="H31" i="19"/>
  <c r="I31" i="19"/>
  <c r="J31" i="19"/>
  <c r="K31" i="19"/>
  <c r="L31" i="19"/>
  <c r="E32" i="19"/>
  <c r="F32" i="19"/>
  <c r="G32" i="19"/>
  <c r="H32" i="19"/>
  <c r="I32" i="19"/>
  <c r="J32" i="19"/>
  <c r="K32" i="19"/>
  <c r="L32" i="19"/>
  <c r="E33" i="19"/>
  <c r="F33" i="19"/>
  <c r="G33" i="19"/>
  <c r="H33" i="19"/>
  <c r="I33" i="19"/>
  <c r="J33" i="19"/>
  <c r="K33" i="19"/>
  <c r="L33" i="19"/>
  <c r="E34" i="19"/>
  <c r="F34" i="19"/>
  <c r="G34" i="19"/>
  <c r="H34" i="19"/>
  <c r="I34" i="19"/>
  <c r="J34" i="19"/>
  <c r="K34" i="19"/>
  <c r="L34" i="19"/>
  <c r="E37" i="19"/>
  <c r="F37" i="19"/>
  <c r="G37" i="19"/>
  <c r="H37" i="19"/>
  <c r="I37" i="19"/>
  <c r="J37" i="19"/>
  <c r="K37" i="19"/>
  <c r="L37" i="19"/>
  <c r="E38" i="19"/>
  <c r="F38" i="19"/>
  <c r="G38" i="19"/>
  <c r="H38" i="19"/>
  <c r="I38" i="19"/>
  <c r="J38" i="19"/>
  <c r="K38" i="19"/>
  <c r="L38" i="19"/>
  <c r="E39" i="19"/>
  <c r="F39" i="19"/>
  <c r="G39" i="19"/>
  <c r="H39" i="19"/>
  <c r="I39" i="19"/>
  <c r="J39" i="19"/>
  <c r="K39" i="19"/>
  <c r="L39" i="19"/>
  <c r="E40" i="19"/>
  <c r="F40" i="19"/>
  <c r="G40" i="19"/>
  <c r="H40" i="19"/>
  <c r="I40" i="19"/>
  <c r="J40" i="19"/>
  <c r="K40" i="19"/>
  <c r="L40" i="19"/>
  <c r="E41" i="19"/>
  <c r="F41" i="19"/>
  <c r="G41" i="19"/>
  <c r="H41" i="19"/>
  <c r="I41" i="19"/>
  <c r="J41" i="19"/>
  <c r="K41" i="19"/>
  <c r="L41" i="19"/>
  <c r="E42" i="19"/>
  <c r="F42" i="19"/>
  <c r="G42" i="19"/>
  <c r="H42" i="19"/>
  <c r="I42" i="19"/>
  <c r="J42" i="19"/>
  <c r="K42" i="19"/>
  <c r="L42" i="19"/>
  <c r="E43" i="19"/>
  <c r="F43" i="19"/>
  <c r="G43" i="19"/>
  <c r="H43" i="19"/>
  <c r="I43" i="19"/>
  <c r="J43" i="19"/>
  <c r="K43" i="19"/>
  <c r="L43" i="19"/>
  <c r="E44" i="19"/>
  <c r="F44" i="19"/>
  <c r="G44" i="19"/>
  <c r="H44" i="19"/>
  <c r="I44" i="19"/>
  <c r="J44" i="19"/>
  <c r="K44" i="19"/>
  <c r="L44" i="19"/>
  <c r="E45" i="19"/>
  <c r="F45" i="19"/>
  <c r="G45" i="19"/>
  <c r="H45" i="19"/>
  <c r="I45" i="19"/>
  <c r="J45" i="19"/>
  <c r="K45" i="19"/>
  <c r="L45" i="19"/>
  <c r="E46" i="19"/>
  <c r="F46" i="19"/>
  <c r="G46" i="19"/>
  <c r="H46" i="19"/>
  <c r="I46" i="19"/>
  <c r="J46" i="19"/>
  <c r="K46" i="19"/>
  <c r="L46" i="19"/>
  <c r="E47" i="19"/>
  <c r="F47" i="19"/>
  <c r="G47" i="19"/>
  <c r="H47" i="19"/>
  <c r="I47" i="19"/>
  <c r="J47" i="19"/>
  <c r="K47" i="19"/>
  <c r="L47" i="19"/>
  <c r="E48" i="19"/>
  <c r="F48" i="19"/>
  <c r="G48" i="19"/>
  <c r="H48" i="19"/>
  <c r="I48" i="19"/>
  <c r="J48" i="19"/>
  <c r="K48" i="19"/>
  <c r="L48" i="19"/>
  <c r="C119" i="21" l="1"/>
  <c r="C118" i="21"/>
  <c r="C117" i="21"/>
  <c r="C116" i="21"/>
  <c r="C115" i="21"/>
  <c r="C114" i="21"/>
  <c r="C113" i="21"/>
  <c r="C112" i="21"/>
  <c r="B112" i="21" s="1"/>
  <c r="C111" i="21"/>
  <c r="C110" i="21"/>
  <c r="C109" i="21"/>
  <c r="C108" i="21"/>
  <c r="B108" i="21" s="1"/>
  <c r="C107" i="21"/>
  <c r="C106" i="21"/>
  <c r="C105" i="21"/>
  <c r="C104" i="21"/>
  <c r="B104" i="21" s="1"/>
  <c r="C103" i="21"/>
  <c r="C102" i="21"/>
  <c r="C101" i="21"/>
  <c r="C100" i="21"/>
  <c r="C99" i="21"/>
  <c r="C98" i="21"/>
  <c r="C97" i="21"/>
  <c r="C95" i="21"/>
  <c r="B95" i="21" s="1"/>
  <c r="C94" i="21"/>
  <c r="C93" i="21"/>
  <c r="C92" i="21"/>
  <c r="C91" i="21"/>
  <c r="C90" i="21"/>
  <c r="C89" i="21"/>
  <c r="C88" i="21"/>
  <c r="C87" i="21"/>
  <c r="B87" i="21" s="1"/>
  <c r="C86" i="21"/>
  <c r="C85" i="21"/>
  <c r="C84" i="21"/>
  <c r="C83" i="21"/>
  <c r="C82" i="21"/>
  <c r="C81" i="21"/>
  <c r="C80" i="21"/>
  <c r="C79" i="21"/>
  <c r="B79" i="21" s="1"/>
  <c r="C78" i="21"/>
  <c r="C77" i="21"/>
  <c r="C76" i="21"/>
  <c r="C75" i="21"/>
  <c r="C74" i="21"/>
  <c r="C73" i="21"/>
  <c r="C72" i="21"/>
  <c r="C70" i="21"/>
  <c r="B70" i="21" s="1"/>
  <c r="C68" i="21"/>
  <c r="C66" i="21"/>
  <c r="C65" i="21"/>
  <c r="C64" i="21"/>
  <c r="C63" i="21"/>
  <c r="C62" i="21"/>
  <c r="C61" i="21"/>
  <c r="C60" i="21"/>
  <c r="B60" i="21" s="1"/>
  <c r="C59" i="21"/>
  <c r="C58" i="21"/>
  <c r="C57" i="21"/>
  <c r="C56" i="21"/>
  <c r="C55" i="21"/>
  <c r="C54" i="21"/>
  <c r="C53" i="21"/>
  <c r="C52" i="21"/>
  <c r="B52" i="21" s="1"/>
  <c r="C51" i="21"/>
  <c r="C50" i="21"/>
  <c r="C49" i="21"/>
  <c r="C48" i="21"/>
  <c r="C46" i="21"/>
  <c r="C45" i="21"/>
  <c r="C43" i="21"/>
  <c r="C42" i="21"/>
  <c r="B42" i="21" s="1"/>
  <c r="C41" i="21"/>
  <c r="C40" i="21"/>
  <c r="C39" i="21"/>
  <c r="C38" i="21"/>
  <c r="C37" i="21"/>
  <c r="C36" i="21"/>
  <c r="C35" i="21"/>
  <c r="C34" i="21"/>
  <c r="C33" i="21"/>
  <c r="C32" i="21"/>
  <c r="B32" i="21" s="1"/>
  <c r="C31" i="21"/>
  <c r="C30" i="21"/>
  <c r="C29" i="21"/>
  <c r="C28" i="21"/>
  <c r="C27" i="21"/>
  <c r="C26" i="21"/>
  <c r="B26" i="21" s="1"/>
  <c r="C25" i="21"/>
  <c r="C24" i="21"/>
  <c r="B24" i="21"/>
  <c r="C23" i="21"/>
  <c r="C22" i="21"/>
  <c r="C20" i="21"/>
  <c r="C19" i="21"/>
  <c r="C18" i="21"/>
  <c r="C17" i="21"/>
  <c r="A17" i="21" s="1"/>
  <c r="C16" i="21"/>
  <c r="C15" i="21"/>
  <c r="B15" i="21" s="1"/>
  <c r="C14" i="21"/>
  <c r="C13" i="21"/>
  <c r="C12" i="21"/>
  <c r="B13" i="21" s="1"/>
  <c r="C11" i="21"/>
  <c r="C10" i="21"/>
  <c r="C9" i="21"/>
  <c r="B9" i="21" s="1"/>
  <c r="C8" i="21"/>
  <c r="B118" i="21" s="1"/>
  <c r="N48" i="19"/>
  <c r="M48" i="19"/>
  <c r="D48" i="19"/>
  <c r="C48" i="19"/>
  <c r="B48" i="19"/>
  <c r="N47" i="19"/>
  <c r="M47" i="19"/>
  <c r="D47" i="19"/>
  <c r="C47" i="19"/>
  <c r="B47" i="19"/>
  <c r="N46" i="19"/>
  <c r="M46" i="19"/>
  <c r="D46" i="19"/>
  <c r="C46" i="19"/>
  <c r="B46" i="19"/>
  <c r="N45" i="19"/>
  <c r="M45" i="19"/>
  <c r="D45" i="19"/>
  <c r="C45" i="19"/>
  <c r="B45" i="19"/>
  <c r="N44" i="19"/>
  <c r="M44" i="19"/>
  <c r="D44" i="19"/>
  <c r="C44" i="19"/>
  <c r="B44" i="19"/>
  <c r="N43" i="19"/>
  <c r="M43" i="19"/>
  <c r="D43" i="19"/>
  <c r="C43" i="19"/>
  <c r="B43" i="19"/>
  <c r="N42" i="19"/>
  <c r="M42" i="19"/>
  <c r="D42" i="19"/>
  <c r="C42" i="19"/>
  <c r="B42" i="19"/>
  <c r="N41" i="19"/>
  <c r="M41" i="19"/>
  <c r="D41" i="19"/>
  <c r="C41" i="19"/>
  <c r="B41" i="19"/>
  <c r="N40" i="19"/>
  <c r="M40" i="19"/>
  <c r="D40" i="19"/>
  <c r="C40" i="19"/>
  <c r="B40" i="19"/>
  <c r="N39" i="19"/>
  <c r="M39" i="19"/>
  <c r="D39" i="19"/>
  <c r="C39" i="19"/>
  <c r="B39" i="19"/>
  <c r="N38" i="19"/>
  <c r="M38" i="19"/>
  <c r="D38" i="19"/>
  <c r="C38" i="19"/>
  <c r="B38" i="19"/>
  <c r="N37" i="19"/>
  <c r="M37" i="19"/>
  <c r="D37" i="19"/>
  <c r="C37" i="19"/>
  <c r="B37" i="19"/>
  <c r="N34" i="19"/>
  <c r="M34" i="19"/>
  <c r="D34" i="19"/>
  <c r="C34" i="19"/>
  <c r="B34" i="19"/>
  <c r="N33" i="19"/>
  <c r="M33" i="19"/>
  <c r="D33" i="19"/>
  <c r="C33" i="19"/>
  <c r="B33" i="19"/>
  <c r="N32" i="19"/>
  <c r="M32" i="19"/>
  <c r="D32" i="19"/>
  <c r="C32" i="19"/>
  <c r="B32" i="19"/>
  <c r="N31" i="19"/>
  <c r="M31" i="19"/>
  <c r="D31" i="19"/>
  <c r="C31" i="19"/>
  <c r="B31" i="19"/>
  <c r="N30" i="19"/>
  <c r="M30" i="19"/>
  <c r="D30" i="19"/>
  <c r="C30" i="19"/>
  <c r="B30" i="19"/>
  <c r="N29" i="19"/>
  <c r="M29" i="19"/>
  <c r="D29" i="19"/>
  <c r="C29" i="19"/>
  <c r="B29" i="19"/>
  <c r="N28" i="19"/>
  <c r="M28" i="19"/>
  <c r="D28" i="19"/>
  <c r="C28" i="19"/>
  <c r="B28" i="19"/>
  <c r="N27" i="19"/>
  <c r="M27" i="19"/>
  <c r="D27" i="19"/>
  <c r="C27" i="19"/>
  <c r="B27" i="19"/>
  <c r="N26" i="19"/>
  <c r="M26" i="19"/>
  <c r="D26" i="19"/>
  <c r="C26" i="19"/>
  <c r="B26" i="19"/>
  <c r="N25" i="19"/>
  <c r="M25" i="19"/>
  <c r="D25" i="19"/>
  <c r="C25" i="19"/>
  <c r="B25" i="19"/>
  <c r="N24" i="19"/>
  <c r="M24" i="19"/>
  <c r="D24" i="19"/>
  <c r="C24" i="19"/>
  <c r="B24" i="19"/>
  <c r="N23" i="19"/>
  <c r="M23" i="19"/>
  <c r="D23" i="19"/>
  <c r="C23" i="19"/>
  <c r="B23" i="19"/>
  <c r="N20" i="19"/>
  <c r="M20" i="19"/>
  <c r="D20" i="19"/>
  <c r="C20" i="19"/>
  <c r="B20" i="19"/>
  <c r="N19" i="19"/>
  <c r="M19" i="19"/>
  <c r="D19" i="19"/>
  <c r="C19" i="19"/>
  <c r="B19" i="19"/>
  <c r="N18" i="19"/>
  <c r="M18" i="19"/>
  <c r="D18" i="19"/>
  <c r="C18" i="19"/>
  <c r="B18" i="19"/>
  <c r="N17" i="19"/>
  <c r="M17" i="19"/>
  <c r="D17" i="19"/>
  <c r="C17" i="19"/>
  <c r="B17" i="19"/>
  <c r="N16" i="19"/>
  <c r="M16" i="19"/>
  <c r="D16" i="19"/>
  <c r="C16" i="19"/>
  <c r="B16" i="19"/>
  <c r="N15" i="19"/>
  <c r="M15" i="19"/>
  <c r="D15" i="19"/>
  <c r="C15" i="19"/>
  <c r="B15" i="19"/>
  <c r="N14" i="19"/>
  <c r="M14" i="19"/>
  <c r="D14" i="19"/>
  <c r="C14" i="19"/>
  <c r="B14" i="19"/>
  <c r="N13" i="19"/>
  <c r="M13" i="19"/>
  <c r="D13" i="19"/>
  <c r="C13" i="19"/>
  <c r="B13" i="19"/>
  <c r="N12" i="19"/>
  <c r="M12" i="19"/>
  <c r="D12" i="19"/>
  <c r="C12" i="19"/>
  <c r="B12" i="19"/>
  <c r="N11" i="19"/>
  <c r="M11" i="19"/>
  <c r="D11" i="19"/>
  <c r="C11" i="19"/>
  <c r="B11" i="19"/>
  <c r="N10" i="19"/>
  <c r="M10" i="19"/>
  <c r="D10" i="19"/>
  <c r="C10" i="19"/>
  <c r="B10" i="19"/>
  <c r="N9" i="19"/>
  <c r="M9" i="19"/>
  <c r="D9" i="19"/>
  <c r="C9" i="19"/>
  <c r="B9" i="19"/>
  <c r="N6" i="19"/>
  <c r="M6" i="19"/>
  <c r="D6" i="19"/>
  <c r="C6" i="19"/>
  <c r="B6" i="19"/>
  <c r="A34" i="21" l="1"/>
  <c r="B77" i="21"/>
  <c r="B110" i="21"/>
  <c r="B11" i="21"/>
  <c r="B16" i="21"/>
  <c r="A16" i="21"/>
  <c r="A22" i="21"/>
  <c r="B33" i="21"/>
  <c r="A33" i="21"/>
  <c r="A38" i="21"/>
  <c r="B45" i="21"/>
  <c r="B51" i="21"/>
  <c r="A51" i="21"/>
  <c r="A56" i="21"/>
  <c r="B68" i="21"/>
  <c r="A68" i="21"/>
  <c r="A75" i="21"/>
  <c r="B81" i="21"/>
  <c r="B86" i="21"/>
  <c r="A86" i="21"/>
  <c r="A91" i="21"/>
  <c r="B98" i="21"/>
  <c r="B103" i="21"/>
  <c r="B114" i="21"/>
  <c r="B119" i="21"/>
  <c r="A11" i="21"/>
  <c r="B17" i="21"/>
  <c r="B23" i="21"/>
  <c r="A23" i="21"/>
  <c r="A28" i="21"/>
  <c r="B34" i="21"/>
  <c r="B39" i="21"/>
  <c r="A39" i="21"/>
  <c r="A45" i="21"/>
  <c r="B57" i="21"/>
  <c r="A57" i="21"/>
  <c r="A62" i="21"/>
  <c r="B76" i="21"/>
  <c r="A76" i="21"/>
  <c r="A81" i="21"/>
  <c r="B92" i="21"/>
  <c r="A92" i="21"/>
  <c r="B109" i="21"/>
  <c r="B58" i="21"/>
  <c r="A87" i="21"/>
  <c r="A24" i="21"/>
  <c r="B64" i="21"/>
  <c r="B54" i="21"/>
  <c r="B29" i="21"/>
  <c r="A29" i="21"/>
  <c r="B40" i="21"/>
  <c r="B63" i="21"/>
  <c r="A63" i="21"/>
  <c r="B82" i="21"/>
  <c r="A82" i="21"/>
  <c r="B30" i="21"/>
  <c r="B53" i="21"/>
  <c r="A53" i="21"/>
  <c r="B83" i="21"/>
  <c r="B100" i="21"/>
  <c r="B19" i="21"/>
  <c r="B25" i="21"/>
  <c r="A25" i="21"/>
  <c r="B36" i="21"/>
  <c r="A64" i="21"/>
  <c r="B73" i="21"/>
  <c r="A83" i="21"/>
  <c r="B94" i="21"/>
  <c r="A94" i="21"/>
  <c r="B106" i="21"/>
  <c r="B111" i="21"/>
  <c r="B14" i="21"/>
  <c r="A14" i="21"/>
  <c r="A19" i="21"/>
  <c r="B31" i="21"/>
  <c r="A31" i="21"/>
  <c r="A36" i="21"/>
  <c r="B49" i="21"/>
  <c r="A49" i="21"/>
  <c r="A54" i="21"/>
  <c r="B65" i="21"/>
  <c r="A65" i="21"/>
  <c r="A73" i="21"/>
  <c r="B84" i="21"/>
  <c r="A84" i="21"/>
  <c r="A89" i="21"/>
  <c r="B101" i="21"/>
  <c r="B117" i="21"/>
  <c r="A70" i="21"/>
  <c r="B93" i="21"/>
  <c r="B18" i="21"/>
  <c r="A18" i="21"/>
  <c r="B35" i="21"/>
  <c r="A35" i="21"/>
  <c r="B48" i="21"/>
  <c r="B72" i="21"/>
  <c r="A72" i="21"/>
  <c r="A93" i="21"/>
  <c r="B116" i="21"/>
  <c r="A13" i="21"/>
  <c r="A30" i="21"/>
  <c r="B41" i="21"/>
  <c r="A41" i="21"/>
  <c r="B59" i="21"/>
  <c r="A59" i="21"/>
  <c r="B78" i="21"/>
  <c r="A78" i="21"/>
  <c r="A9" i="21"/>
  <c r="B20" i="21"/>
  <c r="A20" i="21"/>
  <c r="A26" i="21"/>
  <c r="B37" i="21"/>
  <c r="A37" i="21"/>
  <c r="A42" i="21"/>
  <c r="B50" i="21"/>
  <c r="B55" i="21"/>
  <c r="A55" i="21"/>
  <c r="A60" i="21"/>
  <c r="B66" i="21"/>
  <c r="B74" i="21"/>
  <c r="A74" i="21"/>
  <c r="A79" i="21"/>
  <c r="B85" i="21"/>
  <c r="B90" i="21"/>
  <c r="A90" i="21"/>
  <c r="A95" i="21"/>
  <c r="B102" i="21"/>
  <c r="B107" i="21"/>
  <c r="A52" i="21"/>
  <c r="B115" i="21"/>
  <c r="A40" i="21"/>
  <c r="A58" i="21"/>
  <c r="A77" i="21"/>
  <c r="B88" i="21"/>
  <c r="A88" i="21"/>
  <c r="B105" i="21"/>
  <c r="B8" i="21"/>
  <c r="A8" i="21"/>
  <c r="A48" i="21"/>
  <c r="B89" i="21"/>
  <c r="B10" i="21"/>
  <c r="A10" i="21"/>
  <c r="A15" i="21"/>
  <c r="B22" i="21"/>
  <c r="B27" i="21"/>
  <c r="A27" i="21"/>
  <c r="A32" i="21"/>
  <c r="B38" i="21"/>
  <c r="B43" i="21"/>
  <c r="A43" i="21"/>
  <c r="A50" i="21"/>
  <c r="B56" i="21"/>
  <c r="B61" i="21"/>
  <c r="A61" i="21"/>
  <c r="A66" i="21"/>
  <c r="B75" i="21"/>
  <c r="B80" i="21"/>
  <c r="A80" i="21"/>
  <c r="A85" i="21"/>
  <c r="B91" i="21"/>
  <c r="B97" i="21"/>
  <c r="B113" i="21"/>
  <c r="B12" i="21"/>
  <c r="B16" i="23" s="1"/>
  <c r="A12" i="21"/>
  <c r="B46" i="21"/>
  <c r="A46" i="21"/>
  <c r="B99" i="21"/>
  <c r="B28" i="21"/>
  <c r="B9" i="23" s="1"/>
  <c r="B62" i="21"/>
  <c r="B14" i="23"/>
  <c r="B13" i="23"/>
  <c r="B12" i="23"/>
  <c r="B11" i="23"/>
  <c r="B10" i="23"/>
  <c r="B7" i="23"/>
  <c r="B15" i="23" l="1"/>
  <c r="B8" i="23"/>
  <c r="B27" i="23"/>
  <c r="B19" i="23"/>
  <c r="B26" i="23"/>
  <c r="B18" i="23"/>
  <c r="B25" i="23"/>
  <c r="B24" i="23"/>
  <c r="B23" i="23"/>
  <c r="B22" i="23"/>
  <c r="B21" i="23"/>
  <c r="B20" i="23"/>
</calcChain>
</file>

<file path=xl/sharedStrings.xml><?xml version="1.0" encoding="utf-8"?>
<sst xmlns="http://schemas.openxmlformats.org/spreadsheetml/2006/main" count="1126" uniqueCount="470">
  <si>
    <t>FICHE RÉGIONALE DU SPORT 2019</t>
  </si>
  <si>
    <t>GRAND EST</t>
  </si>
  <si>
    <t>THEME</t>
  </si>
  <si>
    <t>NUMERO</t>
  </si>
  <si>
    <t>INTITULE</t>
  </si>
  <si>
    <t>1. Pratique sportive</t>
  </si>
  <si>
    <t>1.1</t>
  </si>
  <si>
    <t>1.1.1</t>
  </si>
  <si>
    <t>Taux de pratique sportive par univers</t>
  </si>
  <si>
    <t>1.1.2</t>
  </si>
  <si>
    <t>Taux de pratique sportive par univers et par sexe</t>
  </si>
  <si>
    <t>1.1.3</t>
  </si>
  <si>
    <t>Taux de pratique sportive par âge</t>
  </si>
  <si>
    <t>1.1.4</t>
  </si>
  <si>
    <t>Taux de pratique sportive par univers et par âge</t>
  </si>
  <si>
    <t>1.1.5</t>
  </si>
  <si>
    <t>Nombre d'activités sportives pratiquées</t>
  </si>
  <si>
    <t>1.1.6</t>
  </si>
  <si>
    <t>Fréquence de pratique de l'activité sportive principale</t>
  </si>
  <si>
    <t>1.1.7</t>
  </si>
  <si>
    <t>Cadre de pratique de l'activité sportive principale</t>
  </si>
  <si>
    <t>1.1.8</t>
  </si>
  <si>
    <t>Lieu de pratique de l'activité sportive principale</t>
  </si>
  <si>
    <t>1.1.9</t>
  </si>
  <si>
    <t>Pratique sportive en compétition</t>
  </si>
  <si>
    <t>1.1.10</t>
  </si>
  <si>
    <t>Principales motivations de la pratique sportive</t>
  </si>
  <si>
    <t>1.1.11</t>
  </si>
  <si>
    <t>Principaux freins à la pratique sportive</t>
  </si>
  <si>
    <t>1.1.12</t>
  </si>
  <si>
    <t>Santé des pratiquants et non-pratiquants</t>
  </si>
  <si>
    <t>1.1.13</t>
  </si>
  <si>
    <t>Moyen de transport adopté par les non-pratiquant</t>
  </si>
  <si>
    <t>1.2</t>
  </si>
  <si>
    <t>Recensement des licences et clubs sportifs</t>
  </si>
  <si>
    <t>2. Sport de haut niveau</t>
  </si>
  <si>
    <t>3.</t>
  </si>
  <si>
    <t>3. Équipements sportifs</t>
  </si>
  <si>
    <t>4.</t>
  </si>
  <si>
    <t>4. Diplômes du champ du sport et de l'animation</t>
  </si>
  <si>
    <t>Retour au sommaire</t>
  </si>
  <si>
    <t>Précisions méthodologiques</t>
  </si>
  <si>
    <t>1.1.1 Taux de pratique sportive par univers (au moins une fois au cours des douze derniers mois)</t>
  </si>
  <si>
    <t>Grand Est</t>
  </si>
  <si>
    <t>France entière</t>
  </si>
  <si>
    <t>Course et marche</t>
  </si>
  <si>
    <t>Sports aquatiques et nautiques</t>
  </si>
  <si>
    <t>Activités de la forme et gymnastique</t>
  </si>
  <si>
    <t>Ensemble des activités</t>
  </si>
  <si>
    <r>
      <t>Source :</t>
    </r>
    <r>
      <rPr>
        <sz val="10"/>
        <rFont val="Arial"/>
        <family val="2"/>
        <charset val="1"/>
      </rPr>
      <t>INJEP, Ministère des Sports, CRÉDOC : Baromètre national des pratiques sportives, 2018.</t>
    </r>
  </si>
  <si>
    <t>1.1.2 Taux de pratique sportive par univers et par sexe (au moins une fois au cours des douze derniers mois)</t>
  </si>
  <si>
    <t>Homme</t>
  </si>
  <si>
    <t>Femme</t>
  </si>
  <si>
    <t>1.1.3 Taux de pratique sportive par âge (au moins une fois au cours des douze derniers mois)</t>
  </si>
  <si>
    <t>15 à 24 ans</t>
  </si>
  <si>
    <t>25 à 39 ans</t>
  </si>
  <si>
    <t>40 à 59 ans</t>
  </si>
  <si>
    <t>60 à 69 ans</t>
  </si>
  <si>
    <t>70 ans et plus</t>
  </si>
  <si>
    <t>Ensemble</t>
  </si>
  <si>
    <t>1.1.4 Taux de pratique sportive par univers et par âge (au moins une fois au cours des douze derniers mois)</t>
  </si>
  <si>
    <t>Moins de 40 ans</t>
  </si>
  <si>
    <t>Plus de 40 ans</t>
  </si>
  <si>
    <t>1.1.5 Nombre d'activités sportives pratiquées</t>
  </si>
  <si>
    <t>Aucune activité pratiquée</t>
  </si>
  <si>
    <t>Une activité pratiquée</t>
  </si>
  <si>
    <t>Deux activités pratiquées</t>
  </si>
  <si>
    <t>Trois activités ou plus pratiquées</t>
  </si>
  <si>
    <t>Total</t>
  </si>
  <si>
    <t>1.1.6 Fréquence de pratique de l'activité sportive principale</t>
  </si>
  <si>
    <t>Moins d'1 fois par semaine</t>
  </si>
  <si>
    <t>De 1 à 3 fois par semaine</t>
  </si>
  <si>
    <t>Plus de 3 fois par semaine</t>
  </si>
  <si>
    <r>
      <t>Champ :</t>
    </r>
    <r>
      <rPr>
        <sz val="10"/>
        <rFont val="Arial"/>
        <family val="2"/>
        <charset val="1"/>
      </rPr>
      <t>Ensemble de la population de 15 ans et plus déclarant avoir pratiqué au moins une activité sportive au cours des douze derniers mois.</t>
    </r>
  </si>
  <si>
    <t>1.1.7 Cadre de pratique de l'activité sportive principale</t>
  </si>
  <si>
    <t>Dans un club, une association</t>
  </si>
  <si>
    <t>Pratique autonome</t>
  </si>
  <si>
    <t>Autre</t>
  </si>
  <si>
    <t>1.1.8 Lieu de pratique de l'activité sportive principale</t>
  </si>
  <si>
    <t>A domicile</t>
  </si>
  <si>
    <t>Dans une installation sportive</t>
  </si>
  <si>
    <t>En plein air, en milieu naturel</t>
  </si>
  <si>
    <t>1.1.9 Pratique sportive en compétition</t>
  </si>
  <si>
    <t>Pratique au sein d'une fédération</t>
  </si>
  <si>
    <t>Participation à un tournoi</t>
  </si>
  <si>
    <t>Participation à une compétition</t>
  </si>
  <si>
    <t>Participation à une manifestation sportive</t>
  </si>
  <si>
    <r>
      <t>Lecture :</t>
    </r>
    <r>
      <rPr>
        <sz val="10"/>
        <rFont val="Arial"/>
        <family val="2"/>
        <charset val="1"/>
      </rPr>
      <t>En 2018, 14% des sportifs de la région Grand Est pratiquaient une activité sportive en compétition, contre 20% des sportifs français.</t>
    </r>
  </si>
  <si>
    <t>1.1.10 Principales motivations de la pratique sportive</t>
  </si>
  <si>
    <t>La santé</t>
  </si>
  <si>
    <t>La détente</t>
  </si>
  <si>
    <t>Le plaisir, l'amusement</t>
  </si>
  <si>
    <t>L'amélioration de votre apparence, votre forme</t>
  </si>
  <si>
    <t>1.1.11 Principaux freins à la pratique sportive - Raison de non pratique ou non pratique supplémentaire</t>
  </si>
  <si>
    <t>Grand-Est</t>
  </si>
  <si>
    <t>Non-pratiquants</t>
  </si>
  <si>
    <t>Pratiquants</t>
  </si>
  <si>
    <t>Problème de santé</t>
  </si>
  <si>
    <t>N'aime pas le sport</t>
  </si>
  <si>
    <t>Cela coûte trop cher</t>
  </si>
  <si>
    <t>Contraintes professionnelles ou familiales</t>
  </si>
  <si>
    <t>1.1.12 Santé des pratiquants et non-pratiquants</t>
  </si>
  <si>
    <t>Bon, très bon</t>
  </si>
  <si>
    <t>Assez bon</t>
  </si>
  <si>
    <t>Mauvais, très mauvais</t>
  </si>
  <si>
    <t>1.1.13 Pratique sportive et déplacements quotidiens</t>
  </si>
  <si>
    <t>1.2.1</t>
  </si>
  <si>
    <t>La pratique sportive fédérale</t>
  </si>
  <si>
    <t>1.2.2</t>
  </si>
  <si>
    <t>Licences sportives - Détail par fédération</t>
  </si>
  <si>
    <t>1.2.3</t>
  </si>
  <si>
    <t>Clubs sportifs et etablissements professionnels agréés - Détail par fédération</t>
  </si>
  <si>
    <t>1.2.4</t>
  </si>
  <si>
    <t>2.</t>
  </si>
  <si>
    <t>Sport de haut niveau et encadrement du sport fédéral</t>
  </si>
  <si>
    <t>Nombre de diplômes délivrés dans le champs du sport en 2017</t>
  </si>
  <si>
    <t>5. Emploi</t>
  </si>
  <si>
    <t>5.</t>
  </si>
  <si>
    <t xml:space="preserve"> </t>
  </si>
  <si>
    <t>0. Données de cadrage</t>
  </si>
  <si>
    <t>0.1</t>
  </si>
  <si>
    <t>Données générales</t>
  </si>
  <si>
    <t>0.2</t>
  </si>
  <si>
    <t>Indicateurs démographiques</t>
  </si>
  <si>
    <t>0.3</t>
  </si>
  <si>
    <t>Décomposition par âge et sexe de la population</t>
  </si>
  <si>
    <t>0.4</t>
  </si>
  <si>
    <t>Structure de la population par âge et sexe</t>
  </si>
  <si>
    <t>0.1. Données générales</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</si>
  <si>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</si>
  <si>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</si>
  <si>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</si>
  <si>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</si>
  <si>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</si>
  <si>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</si>
  <si>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</si>
  <si>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</si>
  <si>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</si>
  <si>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</si>
  <si>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</si>
  <si>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</si>
  <si>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</si>
  <si>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</si>
  <si>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</si>
  <si>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</si>
  <si>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</si>
  <si>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</si>
  <si>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</si>
  <si>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</si>
  <si>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</si>
  <si>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</si>
  <si>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</si>
  <si>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</si>
  <si>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</si>
  <si>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</si>
  <si>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</si>
  <si>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</si>
  <si>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</si>
  <si>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</si>
  <si>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</si>
  <si>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</si>
  <si>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</si>
  <si>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</si>
  <si>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</si>
  <si>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</si>
  <si>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</si>
  <si>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</si>
  <si>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</si>
  <si>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</si>
  <si>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</si>
  <si>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</si>
  <si>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</si>
  <si>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</si>
  <si>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</si>
  <si>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</si>
  <si>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</si>
  <si>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</si>
  <si>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</si>
  <si>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</si>
  <si>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</si>
  <si>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</si>
  <si>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</si>
  <si>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</si>
  <si>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</si>
  <si>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</si>
  <si>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</si>
  <si>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</si>
  <si>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</si>
  <si>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</si>
  <si>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</si>
  <si>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</si>
  <si>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</si>
  <si>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</si>
  <si>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</si>
  <si>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</si>
  <si>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</si>
  <si>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</si>
  <si>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</si>
  <si>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</si>
  <si>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</si>
  <si>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</si>
  <si>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</si>
  <si>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</si>
  <si>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</si>
  <si>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</si>
  <si>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ILE-DE-FRANCE</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</si>
  <si>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</si>
  <si>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</si>
  <si>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</si>
  <si>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</si>
  <si>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</si>
  <si>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</si>
  <si>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</si>
  <si>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</si>
  <si>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</si>
  <si>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</si>
  <si>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</si>
  <si>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</si>
  <si>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</si>
  <si>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</si>
  <si>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</si>
  <si>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</si>
  <si>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</si>
  <si>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</si>
  <si>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</si>
  <si>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</si>
  <si>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</si>
  <si>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</si>
  <si>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</si>
  <si>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</si>
  <si>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</si>
  <si>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</si>
  <si>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</si>
  <si>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</si>
  <si>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</si>
  <si>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</si>
  <si>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</si>
  <si>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</si>
  <si>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</si>
  <si>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</si>
  <si>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</si>
  <si>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</si>
  <si>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</si>
  <si>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</si>
  <si>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</si>
  <si>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</si>
  <si>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</si>
  <si>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</si>
  <si>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</si>
  <si>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</si>
  <si>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</si>
  <si>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</si>
  <si>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</si>
  <si>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</si>
  <si>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</si>
  <si>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</si>
  <si>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</si>
  <si>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</si>
  <si>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</si>
  <si>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</si>
  <si>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</si>
  <si>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</si>
  <si>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</si>
  <si>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</si>
  <si>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</si>
  <si>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</si>
  <si>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</si>
  <si>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</si>
  <si>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</si>
  <si>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</si>
  <si>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</si>
  <si>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</si>
  <si>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</si>
  <si>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</si>
  <si>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</si>
  <si>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</si>
  <si>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</si>
  <si>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</si>
  <si>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</si>
  <si>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</si>
  <si>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</si>
  <si>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</si>
  <si>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</si>
  <si>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</si>
  <si>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</si>
  <si>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</si>
  <si>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</si>
  <si>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</si>
  <si>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</si>
  <si>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</si>
  <si>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</si>
  <si>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</si>
  <si>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</si>
  <si>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</si>
  <si>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</si>
  <si>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</si>
  <si>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</si>
  <si>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</si>
  <si>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</si>
  <si>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</si>
  <si>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</si>
  <si>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</si>
  <si>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</si>
  <si>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</si>
  <si>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</si>
  <si>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</si>
  <si>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</si>
  <si>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</si>
  <si>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</si>
  <si>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</si>
  <si>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</si>
  <si>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</si>
  <si>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</si>
  <si>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</si>
  <si>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</si>
  <si>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</si>
  <si>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</si>
  <si>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</si>
  <si>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</si>
  <si>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</si>
  <si>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</si>
  <si>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</si>
  <si>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</si>
  <si>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</si>
  <si>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</si>
  <si>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</si>
  <si>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</si>
  <si>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</si>
  <si>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</si>
  <si>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</si>
  <si>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</si>
  <si>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</si>
  <si>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</si>
  <si>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</si>
  <si>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</si>
  <si>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</si>
  <si>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</si>
  <si>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</si>
  <si>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</si>
  <si>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</si>
  <si>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</si>
  <si>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</si>
  <si>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</si>
  <si>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</si>
  <si>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</si>
  <si>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</si>
  <si>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</si>
  <si>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</si>
  <si>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</si>
  <si>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</si>
  <si>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</si>
  <si>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</si>
  <si>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</si>
  <si>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</si>
  <si>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4. Nombre de diplômes délivrés dans le champs du sport en 2017</t>
  </si>
  <si>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</si>
  <si>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</si>
  <si>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</si>
  <si>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</si>
  <si>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</si>
  <si>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</si>
  <si>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</si>
  <si>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</si>
  <si>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</si>
  <si>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</si>
  <si>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</si>
  <si>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</si>
  <si>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</si>
  <si>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</si>
  <si>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</si>
  <si>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</si>
  <si>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</si>
  <si>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</si>
  <si>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</si>
  <si>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</si>
  <si>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</si>
  <si>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</si>
  <si>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</si>
  <si>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</si>
  <si>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</si>
  <si>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</si>
  <si>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</si>
  <si>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</si>
  <si>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</si>
  <si>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</si>
  <si>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</si>
  <si>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</si>
  <si>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</si>
  <si>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</si>
  <si>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</si>
  <si>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</si>
  <si>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</si>
  <si>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</si>
  <si>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</si>
  <si>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</si>
  <si>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</si>
  <si>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</si>
  <si>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Ardennes</t>
  </si>
  <si>
    <t>Aube</t>
  </si>
  <si>
    <t>Marne</t>
  </si>
  <si>
    <t>Haute-Marne</t>
  </si>
  <si>
    <t>Meurthe-et-Moselle</t>
  </si>
  <si>
    <t>Meuse</t>
  </si>
  <si>
    <t>Moselle</t>
  </si>
  <si>
    <t>Bas-Rhin</t>
  </si>
  <si>
    <t>Haut-Rhin</t>
  </si>
  <si>
    <t>Vosges</t>
  </si>
  <si>
    <t>s</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</si>
  <si>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</si>
  <si>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</si>
  <si>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</si>
  <si>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</si>
  <si>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</si>
  <si>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</si>
  <si>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</si>
  <si>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</si>
  <si>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</si>
  <si>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</si>
  <si>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</si>
  <si>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</si>
  <si>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</si>
  <si>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</si>
  <si>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</si>
  <si>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</si>
  <si>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</si>
  <si>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</si>
  <si>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</si>
  <si>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</si>
  <si>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</si>
  <si>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</si>
  <si>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</si>
  <si>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</si>
  <si>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</si>
  <si>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</si>
  <si>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</si>
  <si>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Baromètre national des pratiques sportives 2018</t>
  </si>
  <si>
    <t>Activité, Emploi associatif et Sport - Nombre d'établissements et de salariés</t>
  </si>
  <si>
    <t>Les fédérations délivrant le plus de licences</t>
  </si>
  <si>
    <t>Ensemble des fédérations</t>
  </si>
  <si>
    <t>RANG UNISPORT</t>
  </si>
  <si>
    <t>RANG TOT</t>
  </si>
  <si>
    <t>Fédérations unisport</t>
  </si>
  <si>
    <t>1.2.4 Les fédérations délivrant le plus de licences</t>
  </si>
  <si>
    <r>
      <t xml:space="preserve">Source : </t>
    </r>
    <r>
      <rPr>
        <sz val="10"/>
        <rFont val="Arial"/>
        <family val="2"/>
        <charset val="1"/>
      </rPr>
      <t>INJEP, Ministère des Sports, CRÉDOC : Baromètre national des pratiques sportives, 2018.</t>
    </r>
  </si>
  <si>
    <r>
      <t xml:space="preserve">Champ : </t>
    </r>
    <r>
      <rPr>
        <sz val="10"/>
        <rFont val="Arial"/>
        <family val="2"/>
        <charset val="1"/>
      </rPr>
      <t>Ensemble de la population de 15 ans et plus.</t>
    </r>
  </si>
  <si>
    <t>Pratiquant au moins une activité sportive</t>
  </si>
  <si>
    <t>Non pratiquant, mais se déplace à pied, à vélo, à trottinette</t>
  </si>
  <si>
    <t>Non pratiquant et se déplace en voiture ou transports en commun</t>
  </si>
  <si>
    <t>Sports de cycle ou motorisés</t>
  </si>
  <si>
    <t>Sports collectifs</t>
  </si>
  <si>
    <r>
      <t xml:space="preserve">Lecture : </t>
    </r>
    <r>
      <rPr>
        <sz val="10"/>
        <rFont val="Arial"/>
        <family val="2"/>
        <charset val="1"/>
      </rPr>
      <t>En 2018, 31 % des habitants de la région Grand Est pratiquaient un sport de type course et marche, contre 40 % des Français.</t>
    </r>
  </si>
  <si>
    <r>
      <t xml:space="preserve">Lecture : </t>
    </r>
    <r>
      <rPr>
        <sz val="10"/>
        <rFont val="Arial"/>
        <family val="2"/>
        <charset val="1"/>
      </rPr>
      <t>En 2018, seulement 33 % des hommes et 31 % des femmes de la région Grand Est pratiquaient la course et la marche, contre 41% et 38%,respectivement,des hommes et femmes sur la France entière.</t>
    </r>
  </si>
  <si>
    <r>
      <t>Champ : e</t>
    </r>
    <r>
      <rPr>
        <sz val="10"/>
        <rFont val="Arial"/>
        <family val="2"/>
        <charset val="1"/>
      </rPr>
      <t>nsemble de la population de 15 ans et plus.</t>
    </r>
  </si>
  <si>
    <r>
      <t xml:space="preserve">Lecture : </t>
    </r>
    <r>
      <rPr>
        <sz val="10"/>
        <rFont val="Arial"/>
        <family val="2"/>
        <charset val="1"/>
      </rPr>
      <t>en 2018,  33 % des moins de 40 ans et 30 % des plus de 40 ans de la région Grand Est pratiquaient la course et la marche, contre 40 % pour les moins de 40 ans et 39 % des plus de 40 ans sur la France entière.</t>
    </r>
  </si>
  <si>
    <r>
      <t xml:space="preserve">Champ : </t>
    </r>
    <r>
      <rPr>
        <sz val="10"/>
        <rFont val="Arial"/>
        <family val="2"/>
        <charset val="1"/>
      </rPr>
      <t>ensemble de la population de 15 ans et plus déclarant avoir pratiqué au moins une activité sportive au cours des douze derniers mois.</t>
    </r>
  </si>
  <si>
    <t>En plein air, en ville</t>
  </si>
  <si>
    <r>
      <t xml:space="preserve">Lecture : </t>
    </r>
    <r>
      <rPr>
        <sz val="10"/>
        <rFont val="Arial"/>
        <family val="2"/>
      </rPr>
      <t>e</t>
    </r>
    <r>
      <rPr>
        <sz val="10"/>
        <rFont val="Arial"/>
        <family val="2"/>
        <charset val="1"/>
      </rPr>
      <t>n 2018, 35% des sportifs de la région Grand Est pratiquaient leur activité sportive principale en plein air ou en milieu naturel, contre 38 % des Français.</t>
    </r>
  </si>
  <si>
    <r>
      <t xml:space="preserve">Lecture : </t>
    </r>
    <r>
      <rPr>
        <sz val="10"/>
        <rFont val="Arial"/>
        <family val="2"/>
        <charset val="1"/>
      </rPr>
      <t>en 2018, 45 % des sportifs de la région Grand Est pratiquaient leur activité sportive principale une à trois fois par semaine, ce pourcentage est similaire à celui du niveau national (44 %).</t>
    </r>
  </si>
  <si>
    <r>
      <t xml:space="preserve">Lecture : </t>
    </r>
    <r>
      <rPr>
        <sz val="10"/>
        <rFont val="Arial"/>
        <family val="2"/>
        <charset val="1"/>
      </rPr>
      <t>en 2018, 66% des sportifs de la région Grand Est pratiquaient leur activité principale de manière autonome, contre 61% des Français.</t>
    </r>
  </si>
  <si>
    <t>Le contact avec la nature</t>
  </si>
  <si>
    <r>
      <t xml:space="preserve">Lecture : </t>
    </r>
    <r>
      <rPr>
        <sz val="10"/>
        <rFont val="Arial"/>
        <family val="2"/>
        <charset val="1"/>
      </rPr>
      <t>en 2018, 38 % des sportifs de la région Grand Est invoquaient la détente comme motivation pour pratiquer une activité sportive  (en première ou deuxième réponse) contre 36 % pour l'ensemble des sportifs de France.</t>
    </r>
  </si>
  <si>
    <r>
      <t xml:space="preserve">Champ : </t>
    </r>
    <r>
      <rPr>
        <sz val="10"/>
        <rFont val="Arial"/>
        <family val="2"/>
        <charset val="1"/>
      </rPr>
      <t>ensemble de la population de 15 ans et plus.</t>
    </r>
  </si>
  <si>
    <r>
      <t xml:space="preserve">Lecture : </t>
    </r>
    <r>
      <rPr>
        <sz val="10"/>
        <rFont val="Arial"/>
        <family val="2"/>
        <charset val="1"/>
      </rPr>
      <t>en 2018, 14 % des sportifs de la région Grand Est ne pratiquaient pas plus d'activités sportives car ils n'aiment pas le sport, contre seulement 10 % des sportifs français. 10% des non-sportifs de cette région ne pratiquaient pas de sport car cela coûte trop cher, comme au niveau national.</t>
    </r>
  </si>
  <si>
    <r>
      <t xml:space="preserve">Champ : </t>
    </r>
    <r>
      <rPr>
        <sz val="10"/>
        <rFont val="Arial"/>
        <family val="2"/>
      </rPr>
      <t>e</t>
    </r>
    <r>
      <rPr>
        <sz val="10"/>
        <rFont val="Arial"/>
        <family val="2"/>
        <charset val="1"/>
      </rPr>
      <t>nsemble de la population de 15 ans et plus.</t>
    </r>
  </si>
  <si>
    <r>
      <t xml:space="preserve">Lecture : </t>
    </r>
    <r>
      <rPr>
        <sz val="10"/>
        <rFont val="Arial"/>
        <family val="2"/>
        <charset val="1"/>
      </rPr>
      <t>en 2018,  22 % des habitants de la région Grand Est  ne pratiquaient qu'une activité sportive, contre 23 % des Français.</t>
    </r>
  </si>
  <si>
    <r>
      <t xml:space="preserve">Lecture : </t>
    </r>
    <r>
      <rPr>
        <sz val="10"/>
        <rFont val="Arial"/>
        <family val="2"/>
        <charset val="1"/>
      </rPr>
      <t>en 2018, 63 % des sportifs de la région Bourgogne-Franche-Comté avaient un bon, voire un très bon niveau de santé, contre 59 % pour l'ensemble de la France. Quant aux non-sportifs, 42 % des de ceux de la région Grand Est avaient un bon, voire un très bon, niveau de santé, contre 40 % des Français.</t>
    </r>
  </si>
  <si>
    <r>
      <t xml:space="preserve">Lecture : </t>
    </r>
    <r>
      <rPr>
        <sz val="10"/>
        <rFont val="Arial"/>
        <family val="2"/>
        <charset val="1"/>
      </rPr>
      <t>en 2018, seulement 61 % des habitants de la région Grand Est âgés de 25 à 39 ans ont pratiqué une activité sportive contre 75 % des Français de cet âge là.</t>
    </r>
  </si>
  <si>
    <t>Ne connaît personne avec qui pratiquer</t>
  </si>
  <si>
    <r>
      <t xml:space="preserve">Lecture : </t>
    </r>
    <r>
      <rPr>
        <sz val="10"/>
        <rFont val="Arial"/>
        <family val="2"/>
        <charset val="1"/>
      </rPr>
      <t>en 2018, 32 % des habitants de la région de la région Grand Est ne pratiquaient pas de sport et utilisaient un transport motorisé afin de se déplacer, contre 25 % des Français.</t>
    </r>
  </si>
  <si>
    <t>hors fédération de handball, données non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</si>
</sst>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0" x14ac:knownFonts="1">
    <font>
      <sz val="11"/>
      <color rgb="FF000000"/>
      <name val="Arial"/>
      <family val="2"/>
      <charset val="1"/>
    </font>
    <font>
      <b/>
      <sz val="10"/>
      <color rgb="FF000000"/>
      <name val="Arial"/>
      <family val="2"/>
      <charset val="1"/>
    </font>
    <font>
      <b/>
      <sz val="12"/>
      <color rgb="FF00A9A0"/>
      <name val="Arial"/>
      <family val="2"/>
      <charset val="1"/>
    </font>
    <font>
      <sz val="10"/>
      <color rgb="FF000000"/>
      <name val="Arial"/>
      <family val="2"/>
      <charset val="1"/>
    </font>
    <font>
      <u/>
      <sz val="11"/>
      <color rgb="FF0080FF"/>
      <name val="Arial"/>
      <family val="2"/>
      <charset val="1"/>
    </font>
    <font>
      <b/>
      <sz val="10"/>
      <name val="Arial"/>
      <family val="2"/>
      <charset val="1"/>
    </font>
    <font>
      <u/>
      <sz val="12"/>
      <color rgb="FF0080FF"/>
      <name val="Arial"/>
      <family val="2"/>
      <charset val="1"/>
    </font>
    <font>
      <sz val="12"/>
      <name val="Arial"/>
      <family val="2"/>
      <charset val="1"/>
    </font>
    <font>
      <sz val="10"/>
      <name val="Arial"/>
      <family val="2"/>
      <charset val="1"/>
    </font>
    <font>
      <sz val="11"/>
      <name val="Arial"/>
      <family val="2"/>
      <charset val="1"/>
    </font>
    <font>
      <sz val="9"/>
      <color rgb="FF000000"/>
      <name val="Arial"/>
      <family val="2"/>
      <charset val="1"/>
    </font>
    <font>
      <sz val="9"/>
      <color rgb="FF993300"/>
      <name val="Arial"/>
      <family val="2"/>
      <charset val="1"/>
    </font>
    <font>
      <sz val="11"/>
      <color rgb="FF000000"/>
      <name val="Arial"/>
      <family val="2"/>
      <charset val="1"/>
    </font>
    <font>
      <u/>
      <sz val="10"/>
      <name val="Arial"/>
      <family val="2"/>
      <charset val="1"/>
    </font>
    <font>
      <sz val="10"/>
      <name val="Arial"/>
      <family val="2"/>
    </font>
    <font>
      <u/>
      <sz val="10"/>
      <color rgb="FF0080FF"/>
      <name val="Arial"/>
      <family val="2"/>
      <charset val="1"/>
    </font>
    <font>
      <b/>
      <sz val="11"/>
      <color rgb="FF000000"/>
      <name val="Arial"/>
      <family val="2"/>
      <charset val="1"/>
    </font>
    <font>
      <sz val="8"/>
      <name val="Helv"/>
    </font>
    <font>
      <vertAlign val="superscript"/>
      <sz val="10"/>
      <name val="Arial"/>
      <family val="2"/>
      <charset val="1"/>
    </font>
    <font>
      <sz val="10"/>
      <name val="MS Sans Serif"/>
      <family val="2"/>
    </font>
  </fonts>
  <fills count="12">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FFFF"/>
        <bgColor rgb="FFEDF7F6"/>
      </patternFill>
    </fill>
    <fill>
      <patternFill patternType="solid">
        <fgColor theme="0"/>
        <bgColor rgb="FFEDF7F6"/>
      </patternFill>
    </fill>
    <fill>
      <patternFill patternType="solid">
        <fgColor theme="0"/>
        <bgColor indexed="64"/>
      </patternFill>
    </fill>
    <fill>
      <patternFill patternType="solid">
        <fgColor theme="0"/>
        <bgColor indexed="17"/>
      </patternFill>
    </fill>
    <fill>
      <patternFill patternType="solid">
        <fgColor theme="0" tint="-0.14999847407452621"/>
        <bgColor indexed="64"/>
      </patternFill>
    </fill>
    <fill>
      <patternFill patternType="solid">
        <fgColor theme="0"/>
        <bgColor rgb="FFFFFFCC"/>
      </patternFill>
    </fill>
    <fill>
      <patternFill patternType="solid">
        <fgColor rgb="FFFFFF00"/>
        <bgColor rgb="FFEEFF49"/>
      </patternFill>
    </fill>
    <fill>
      <patternFill patternType="solid">
        <fgColor rgb="FFFFFF00"/>
        <bgColor indexed="64"/>
      </patternFill>
    </fill>
  </fills>
  <borders count="19">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thin">
        <color indexed="64"/>
      </top>
      <bottom style="thin">
        <color indexed="64"/>
      </bottom>
      <diagonal/>
    </border>
    <border>
      <left style="thin">
        <color auto="1"/>
      </left>
      <right/>
      <top/>
      <bottom style="thin">
        <color auto="1"/>
      </bottom>
      <diagonal/>
    </border>
  </borders>
  <cellStyleXfs count="7">
    <xf numFmtId="0" fontId="0" fillId="0" borderId="0"/>
    <xf numFmtId="9" fontId="12" fillId="0" borderId="0"/>
    <xf numFmtId="0" fontId="4" fillId="0" borderId="0"/>
    <xf numFmtId="0" fontId="12" fillId="0" borderId="0"/>
    <xf numFmtId="0" fontId="14" fillId="0" borderId="0"/>
    <xf numFmtId="0" fontId="17" fillId="0" borderId="0"/>
    <xf numFmtId="0" fontId="19" fillId="0" borderId="0"/>
  </cellStyleXfs>
  <cellXfs count="412">
    <xf numFmtId="0" fontId="0" fillId="0" borderId="0" xfId="0"/>
    <xf numFmtId="0" fontId="1" fillId="2" borderId="0" xfId="3" applyFont="1" applyFill="1"/>
    <xf numFmtId="0" fontId="2" fillId="2" borderId="0" xfId="3" applyFont="1" applyFill="1" applyAlignment="1">
      <alignment horizontal="center" vertical="center"/>
    </xf>
    <xf numFmtId="0" fontId="1" fillId="2" borderId="5" xfId="3" applyFont="1" applyFill="1" applyBorder="1" applyAlignment="1">
      <alignment horizontal="left" vertical="center"/>
    </xf>
    <xf numFmtId="0" fontId="1" fillId="2" borderId="6" xfId="3" applyFont="1" applyFill="1" applyBorder="1" applyAlignment="1">
      <alignment vertical="center"/>
    </xf>
    <xf numFmtId="0" fontId="1" fillId="2" borderId="8" xfId="3" applyFont="1" applyFill="1" applyBorder="1" applyAlignment="1">
      <alignment horizontal="left" vertical="center"/>
    </xf>
    <xf numFmtId="0" fontId="1" fillId="2" borderId="9" xfId="3" applyFont="1" applyFill="1" applyBorder="1" applyAlignment="1">
      <alignment horizontal="left" vertical="center"/>
    </xf>
    <xf numFmtId="0" fontId="3" fillId="2" borderId="9" xfId="3" applyFont="1" applyFill="1" applyBorder="1" applyAlignment="1">
      <alignment horizontal="left" vertical="center"/>
    </xf>
    <xf numFmtId="0" fontId="6" fillId="2" borderId="0" xfId="2" applyFont="1" applyFill="1" applyBorder="1" applyAlignment="1" applyProtection="1">
      <alignment horizontal="left" vertical="center"/>
    </xf>
    <xf numFmtId="0" fontId="7" fillId="2" borderId="0" xfId="3" applyFont="1" applyFill="1" applyAlignment="1">
      <alignment horizontal="left" vertical="center"/>
    </xf>
    <xf numFmtId="0" fontId="5" fillId="0" borderId="0" xfId="3" applyFont="1" applyAlignment="1">
      <alignment vertical="center"/>
    </xf>
    <xf numFmtId="0" fontId="3" fillId="0" borderId="0" xfId="3" applyFont="1" applyBorder="1"/>
    <xf numFmtId="0" fontId="8" fillId="0" borderId="0" xfId="3" applyFont="1" applyBorder="1" applyAlignment="1">
      <alignment vertical="center"/>
    </xf>
    <xf numFmtId="0" fontId="3" fillId="0" borderId="0" xfId="3" applyFont="1" applyBorder="1" applyAlignment="1">
      <alignment wrapText="1"/>
    </xf>
    <xf numFmtId="0" fontId="8" fillId="2" borderId="0" xfId="3" applyFont="1" applyFill="1" applyBorder="1" applyAlignment="1">
      <alignment vertical="top" wrapText="1"/>
    </xf>
    <xf numFmtId="0" fontId="8" fillId="0" borderId="11" xfId="3" applyFont="1" applyBorder="1" applyAlignment="1">
      <alignment vertical="center" wrapText="1"/>
    </xf>
    <xf numFmtId="1" fontId="8" fillId="0" borderId="2" xfId="3" applyNumberFormat="1" applyFont="1" applyBorder="1" applyAlignment="1">
      <alignment horizontal="center" vertical="center" wrapText="1"/>
    </xf>
    <xf numFmtId="0" fontId="8" fillId="0" borderId="5" xfId="3" applyFont="1" applyBorder="1" applyAlignment="1">
      <alignment vertical="center"/>
    </xf>
    <xf numFmtId="0" fontId="8" fillId="0" borderId="8" xfId="3" applyFont="1" applyBorder="1" applyAlignment="1">
      <alignment vertical="center"/>
    </xf>
    <xf numFmtId="9" fontId="3" fillId="2" borderId="8" xfId="1" applyFont="1" applyFill="1" applyBorder="1" applyAlignment="1" applyProtection="1">
      <alignment horizontal="center" vertical="center"/>
    </xf>
    <xf numFmtId="9" fontId="8" fillId="2" borderId="8" xfId="1" applyFont="1" applyFill="1" applyBorder="1" applyAlignment="1" applyProtection="1">
      <alignment horizontal="center" vertical="center"/>
    </xf>
    <xf numFmtId="0" fontId="8" fillId="0" borderId="10" xfId="3" applyFont="1" applyBorder="1" applyAlignment="1">
      <alignment vertical="center"/>
    </xf>
    <xf numFmtId="9" fontId="3" fillId="2" borderId="10" xfId="1" applyFont="1" applyFill="1" applyBorder="1" applyAlignment="1" applyProtection="1">
      <alignment horizontal="center" vertical="center"/>
    </xf>
    <xf numFmtId="9" fontId="8" fillId="2" borderId="10" xfId="1" applyFont="1" applyFill="1" applyBorder="1" applyAlignment="1" applyProtection="1">
      <alignment horizontal="center" vertical="center"/>
    </xf>
    <xf numFmtId="0" fontId="5" fillId="0" borderId="10" xfId="3" applyFont="1" applyBorder="1" applyAlignment="1">
      <alignment vertical="center"/>
    </xf>
    <xf numFmtId="9" fontId="5" fillId="2" borderId="10" xfId="1" applyFont="1" applyFill="1" applyBorder="1" applyAlignment="1" applyProtection="1">
      <alignment horizontal="center" vertical="center"/>
    </xf>
    <xf numFmtId="0" fontId="8" fillId="0" borderId="12" xfId="3" applyFont="1" applyBorder="1" applyAlignment="1">
      <alignment vertical="center"/>
    </xf>
    <xf numFmtId="9" fontId="8" fillId="0" borderId="12" xfId="1" applyFont="1" applyBorder="1" applyAlignment="1" applyProtection="1">
      <alignment horizontal="right" vertical="center"/>
    </xf>
    <xf numFmtId="0" fontId="8" fillId="0" borderId="9" xfId="3" applyFont="1" applyBorder="1" applyAlignment="1">
      <alignment vertical="center"/>
    </xf>
    <xf numFmtId="0" fontId="8" fillId="0" borderId="13" xfId="3" applyFont="1" applyBorder="1" applyAlignment="1">
      <alignment vertical="center"/>
    </xf>
    <xf numFmtId="9" fontId="3" fillId="3" borderId="8" xfId="1" applyFont="1" applyFill="1" applyBorder="1" applyAlignment="1" applyProtection="1">
      <alignment horizontal="center" vertical="center"/>
    </xf>
    <xf numFmtId="9" fontId="3" fillId="0" borderId="8" xfId="1" applyFont="1" applyBorder="1" applyAlignment="1" applyProtection="1">
      <alignment horizontal="center" vertical="center"/>
    </xf>
    <xf numFmtId="9" fontId="8" fillId="2" borderId="8" xfId="1" applyFont="1" applyFill="1" applyBorder="1" applyAlignment="1" applyProtection="1">
      <alignment horizontal="center"/>
    </xf>
    <xf numFmtId="9" fontId="8" fillId="2" borderId="9" xfId="1" applyFont="1" applyFill="1" applyBorder="1" applyAlignment="1" applyProtection="1">
      <alignment horizontal="center"/>
    </xf>
    <xf numFmtId="0" fontId="5" fillId="0" borderId="2" xfId="3" applyFont="1" applyBorder="1" applyAlignment="1">
      <alignment vertical="center"/>
    </xf>
    <xf numFmtId="9" fontId="5" fillId="2" borderId="2" xfId="1" applyFont="1" applyFill="1" applyBorder="1" applyAlignment="1" applyProtection="1">
      <alignment horizontal="center" vertical="center"/>
    </xf>
    <xf numFmtId="9" fontId="5" fillId="0" borderId="2" xfId="1" applyFont="1" applyBorder="1" applyAlignment="1" applyProtection="1">
      <alignment horizontal="center" vertical="center"/>
    </xf>
    <xf numFmtId="9" fontId="8" fillId="3" borderId="8" xfId="3" applyNumberFormat="1" applyFont="1" applyFill="1" applyBorder="1" applyAlignment="1">
      <alignment horizontal="center"/>
    </xf>
    <xf numFmtId="9" fontId="8" fillId="0" borderId="8" xfId="1" applyFont="1" applyBorder="1" applyAlignment="1" applyProtection="1">
      <alignment horizontal="center"/>
    </xf>
    <xf numFmtId="9" fontId="8" fillId="0" borderId="9" xfId="1" applyFont="1" applyBorder="1" applyAlignment="1" applyProtection="1">
      <alignment horizontal="center"/>
    </xf>
    <xf numFmtId="9" fontId="1" fillId="0" borderId="2" xfId="1" applyFont="1" applyBorder="1" applyAlignment="1" applyProtection="1">
      <alignment horizontal="center"/>
    </xf>
    <xf numFmtId="9" fontId="8" fillId="0" borderId="0" xfId="1" applyFont="1" applyBorder="1" applyAlignment="1" applyProtection="1">
      <alignment horizontal="right" vertical="center"/>
    </xf>
    <xf numFmtId="9" fontId="10" fillId="0" borderId="0" xfId="1" applyFont="1" applyBorder="1" applyAlignment="1" applyProtection="1"/>
    <xf numFmtId="9" fontId="8" fillId="2" borderId="9" xfId="3" applyNumberFormat="1" applyFont="1" applyFill="1" applyBorder="1" applyAlignment="1">
      <alignment horizontal="center" vertical="center"/>
    </xf>
    <xf numFmtId="9" fontId="8" fillId="3" borderId="9" xfId="1" applyFont="1" applyFill="1" applyBorder="1" applyAlignment="1" applyProtection="1">
      <alignment horizontal="center" vertical="center"/>
    </xf>
    <xf numFmtId="9" fontId="8" fillId="0" borderId="9" xfId="1" applyFont="1" applyBorder="1" applyAlignment="1" applyProtection="1">
      <alignment horizontal="center" vertical="center"/>
    </xf>
    <xf numFmtId="0" fontId="5" fillId="0" borderId="14" xfId="3" applyFont="1" applyBorder="1" applyAlignment="1">
      <alignment vertical="center"/>
    </xf>
    <xf numFmtId="9" fontId="5" fillId="0" borderId="14" xfId="1" applyFont="1" applyBorder="1" applyAlignment="1" applyProtection="1">
      <alignment horizontal="center" vertical="center"/>
    </xf>
    <xf numFmtId="9" fontId="5" fillId="0" borderId="15" xfId="1" applyFont="1" applyBorder="1" applyAlignment="1" applyProtection="1">
      <alignment horizontal="center" vertical="center"/>
    </xf>
    <xf numFmtId="0" fontId="5" fillId="0" borderId="0" xfId="3" applyFont="1" applyBorder="1" applyAlignment="1">
      <alignment vertical="center"/>
    </xf>
    <xf numFmtId="9" fontId="3" fillId="0" borderId="5" xfId="1" applyFont="1" applyBorder="1" applyAlignment="1" applyProtection="1">
      <alignment horizontal="center" vertical="center"/>
    </xf>
    <xf numFmtId="9" fontId="8" fillId="0" borderId="5" xfId="1" applyFont="1" applyBorder="1" applyAlignment="1" applyProtection="1">
      <alignment horizontal="center" vertical="center"/>
    </xf>
    <xf numFmtId="9" fontId="8" fillId="3" borderId="8" xfId="1" applyFont="1" applyFill="1" applyBorder="1" applyAlignment="1" applyProtection="1">
      <alignment horizontal="center" vertical="center"/>
    </xf>
    <xf numFmtId="9" fontId="8" fillId="0" borderId="8" xfId="1" applyFont="1" applyBorder="1" applyAlignment="1" applyProtection="1">
      <alignment horizontal="center" vertical="center"/>
    </xf>
    <xf numFmtId="0" fontId="5" fillId="0" borderId="16" xfId="3" applyFont="1" applyBorder="1" applyAlignment="1">
      <alignment vertical="center"/>
    </xf>
    <xf numFmtId="9" fontId="5" fillId="0" borderId="16" xfId="1" applyFont="1" applyBorder="1" applyAlignment="1" applyProtection="1">
      <alignment horizontal="center" vertical="center"/>
    </xf>
    <xf numFmtId="9" fontId="5" fillId="0" borderId="0" xfId="1" applyFont="1" applyBorder="1" applyAlignment="1" applyProtection="1">
      <alignment horizontal="right" vertical="center"/>
    </xf>
    <xf numFmtId="0" fontId="8" fillId="0" borderId="0" xfId="3" applyFont="1" applyBorder="1" applyAlignment="1">
      <alignment horizontal="center" vertical="top" wrapText="1"/>
    </xf>
    <xf numFmtId="0" fontId="3" fillId="0" borderId="5" xfId="3" applyFont="1" applyBorder="1" applyAlignment="1"/>
    <xf numFmtId="9" fontId="3" fillId="0" borderId="5" xfId="3" applyNumberFormat="1" applyFont="1" applyBorder="1" applyAlignment="1">
      <alignment horizontal="center"/>
    </xf>
    <xf numFmtId="9" fontId="3" fillId="0" borderId="6" xfId="3" applyNumberFormat="1" applyFont="1" applyBorder="1" applyAlignment="1">
      <alignment horizontal="center"/>
    </xf>
    <xf numFmtId="0" fontId="3" fillId="0" borderId="8" xfId="3" applyFont="1" applyBorder="1" applyAlignment="1"/>
    <xf numFmtId="9" fontId="3" fillId="3" borderId="8" xfId="3" applyNumberFormat="1" applyFont="1" applyFill="1" applyBorder="1" applyAlignment="1">
      <alignment horizontal="center"/>
    </xf>
    <xf numFmtId="9" fontId="3" fillId="3" borderId="9" xfId="3" applyNumberFormat="1" applyFont="1" applyFill="1" applyBorder="1" applyAlignment="1">
      <alignment horizontal="center"/>
    </xf>
    <xf numFmtId="9" fontId="3" fillId="0" borderId="8" xfId="3" applyNumberFormat="1" applyFont="1" applyBorder="1" applyAlignment="1">
      <alignment horizontal="center"/>
    </xf>
    <xf numFmtId="9" fontId="3" fillId="0" borderId="9" xfId="3" applyNumberFormat="1" applyFont="1" applyBorder="1" applyAlignment="1">
      <alignment horizontal="center"/>
    </xf>
    <xf numFmtId="0" fontId="1" fillId="0" borderId="14" xfId="3" applyFont="1" applyBorder="1" applyAlignment="1"/>
    <xf numFmtId="9" fontId="1" fillId="0" borderId="14" xfId="3" applyNumberFormat="1" applyFont="1" applyBorder="1" applyAlignment="1">
      <alignment horizontal="center"/>
    </xf>
    <xf numFmtId="9" fontId="1" fillId="0" borderId="15" xfId="3" applyNumberFormat="1" applyFont="1" applyBorder="1" applyAlignment="1">
      <alignment horizontal="center"/>
    </xf>
    <xf numFmtId="0" fontId="1" fillId="0" borderId="0" xfId="3" applyFont="1" applyBorder="1" applyAlignment="1"/>
    <xf numFmtId="9" fontId="1" fillId="0" borderId="0" xfId="3" applyNumberFormat="1" applyFont="1" applyBorder="1" applyAlignment="1"/>
    <xf numFmtId="0" fontId="5" fillId="0" borderId="0" xfId="3" applyFont="1" applyBorder="1" applyAlignment="1">
      <alignment vertical="top"/>
    </xf>
    <xf numFmtId="9" fontId="3" fillId="2" borderId="8" xfId="3" applyNumberFormat="1" applyFont="1" applyFill="1" applyBorder="1" applyAlignment="1">
      <alignment horizontal="center"/>
    </xf>
    <xf numFmtId="9" fontId="3" fillId="2" borderId="9" xfId="3" applyNumberFormat="1" applyFont="1" applyFill="1" applyBorder="1" applyAlignment="1">
      <alignment horizontal="center"/>
    </xf>
    <xf numFmtId="0" fontId="9" fillId="0" borderId="0" xfId="3" applyFont="1"/>
    <xf numFmtId="9" fontId="3" fillId="2" borderId="5" xfId="1" applyFont="1" applyFill="1" applyBorder="1" applyAlignment="1" applyProtection="1">
      <alignment horizontal="center" vertical="center"/>
    </xf>
    <xf numFmtId="9" fontId="3" fillId="0" borderId="10" xfId="1" applyFont="1" applyBorder="1" applyAlignment="1" applyProtection="1">
      <alignment horizontal="center" vertical="center"/>
    </xf>
    <xf numFmtId="9" fontId="8" fillId="0" borderId="10" xfId="1" applyFont="1" applyBorder="1" applyAlignment="1" applyProtection="1">
      <alignment horizontal="center" vertical="center"/>
    </xf>
    <xf numFmtId="0" fontId="9" fillId="0" borderId="0" xfId="3" applyFont="1" applyBorder="1"/>
    <xf numFmtId="0" fontId="8" fillId="0" borderId="11" xfId="3" applyFont="1" applyBorder="1" applyAlignment="1">
      <alignment vertical="center"/>
    </xf>
    <xf numFmtId="9" fontId="8" fillId="2" borderId="5" xfId="1" applyFont="1" applyFill="1" applyBorder="1" applyAlignment="1" applyProtection="1">
      <alignment horizontal="center" vertical="center"/>
    </xf>
    <xf numFmtId="10" fontId="3" fillId="0" borderId="0" xfId="3" applyNumberFormat="1" applyFont="1" applyBorder="1"/>
    <xf numFmtId="0" fontId="3" fillId="0" borderId="11" xfId="3" applyFont="1" applyBorder="1" applyAlignment="1">
      <alignment horizontal="left"/>
    </xf>
    <xf numFmtId="0" fontId="3" fillId="0" borderId="7" xfId="3" applyFont="1" applyBorder="1" applyAlignment="1">
      <alignment horizontal="left"/>
    </xf>
    <xf numFmtId="9" fontId="8" fillId="3" borderId="8" xfId="3" applyNumberFormat="1" applyFont="1" applyFill="1" applyBorder="1" applyAlignment="1">
      <alignment horizontal="center" vertical="top"/>
    </xf>
    <xf numFmtId="9" fontId="8" fillId="2" borderId="8" xfId="3" applyNumberFormat="1" applyFont="1" applyFill="1" applyBorder="1" applyAlignment="1">
      <alignment horizontal="center" vertical="top"/>
    </xf>
    <xf numFmtId="9" fontId="8" fillId="0" borderId="8" xfId="3" applyNumberFormat="1" applyFont="1" applyBorder="1" applyAlignment="1">
      <alignment horizontal="center" wrapText="1"/>
    </xf>
    <xf numFmtId="0" fontId="1" fillId="0" borderId="16" xfId="3" applyFont="1" applyBorder="1" applyAlignment="1">
      <alignment horizontal="left"/>
    </xf>
    <xf numFmtId="9" fontId="5" fillId="2" borderId="14" xfId="3" applyNumberFormat="1" applyFont="1" applyFill="1" applyBorder="1" applyAlignment="1">
      <alignment horizontal="center"/>
    </xf>
    <xf numFmtId="9" fontId="5" fillId="0" borderId="15" xfId="3" applyNumberFormat="1" applyFont="1" applyBorder="1" applyAlignment="1">
      <alignment horizontal="center" wrapText="1"/>
    </xf>
    <xf numFmtId="9" fontId="5" fillId="0" borderId="14" xfId="3" applyNumberFormat="1" applyFont="1" applyBorder="1" applyAlignment="1">
      <alignment horizontal="center" wrapText="1"/>
    </xf>
    <xf numFmtId="0" fontId="11" fillId="0" borderId="0" xfId="3" applyFont="1" applyBorder="1" applyAlignment="1">
      <alignment wrapText="1"/>
    </xf>
    <xf numFmtId="9" fontId="7" fillId="2" borderId="0" xfId="3" applyNumberFormat="1" applyFont="1" applyFill="1" applyAlignment="1">
      <alignment horizontal="left" vertical="center"/>
    </xf>
    <xf numFmtId="9" fontId="5" fillId="0" borderId="0" xfId="3" applyNumberFormat="1" applyFont="1" applyAlignment="1">
      <alignment vertical="center"/>
    </xf>
    <xf numFmtId="0" fontId="3" fillId="0" borderId="0" xfId="3" applyFont="1"/>
    <xf numFmtId="1" fontId="8" fillId="0" borderId="5" xfId="3" applyNumberFormat="1" applyFont="1" applyBorder="1" applyAlignment="1">
      <alignment horizontal="center" vertical="center" wrapText="1"/>
    </xf>
    <xf numFmtId="9" fontId="8" fillId="0" borderId="5" xfId="3" applyNumberFormat="1" applyFont="1" applyBorder="1" applyAlignment="1">
      <alignment horizontal="center" vertical="center" wrapText="1"/>
    </xf>
    <xf numFmtId="0" fontId="8" fillId="2" borderId="5" xfId="3" applyFont="1" applyFill="1" applyBorder="1" applyAlignment="1">
      <alignment horizontal="left" vertical="center" wrapText="1"/>
    </xf>
    <xf numFmtId="0" fontId="8" fillId="2" borderId="8" xfId="3" applyFont="1" applyFill="1" applyBorder="1" applyAlignment="1">
      <alignment horizontal="left" vertical="center" wrapText="1"/>
    </xf>
    <xf numFmtId="9" fontId="3" fillId="2" borderId="9" xfId="1" applyFont="1" applyFill="1" applyBorder="1" applyAlignment="1" applyProtection="1">
      <alignment horizontal="center" vertical="center"/>
    </xf>
    <xf numFmtId="0" fontId="8" fillId="2" borderId="7" xfId="3" applyFont="1" applyFill="1" applyBorder="1" applyAlignment="1">
      <alignment horizontal="left" vertical="center" wrapText="1"/>
    </xf>
    <xf numFmtId="0" fontId="5" fillId="2" borderId="14" xfId="3" applyFont="1" applyFill="1" applyBorder="1" applyAlignment="1">
      <alignment horizontal="left" vertical="center" wrapText="1"/>
    </xf>
    <xf numFmtId="9" fontId="5" fillId="2" borderId="14" xfId="1" applyFont="1" applyFill="1" applyBorder="1" applyAlignment="1" applyProtection="1">
      <alignment horizontal="center" vertical="center"/>
    </xf>
    <xf numFmtId="9" fontId="1" fillId="0" borderId="0" xfId="1" applyFont="1" applyBorder="1" applyAlignment="1" applyProtection="1">
      <alignment horizontal="right" vertical="top"/>
    </xf>
    <xf numFmtId="0" fontId="8" fillId="0" borderId="0" xfId="3" applyFont="1" applyBorder="1" applyAlignment="1">
      <alignment horizontal="left" vertical="top" wrapText="1"/>
    </xf>
    <xf numFmtId="0" fontId="5" fillId="4" borderId="4" xfId="3" applyFont="1" applyFill="1" applyBorder="1" applyAlignment="1">
      <alignment vertical="center"/>
    </xf>
    <xf numFmtId="0" fontId="3" fillId="4" borderId="5" xfId="3" applyFont="1" applyFill="1" applyBorder="1" applyAlignment="1">
      <alignment vertical="center"/>
    </xf>
    <xf numFmtId="0" fontId="1" fillId="4" borderId="1" xfId="3" applyFont="1" applyFill="1" applyBorder="1" applyAlignment="1">
      <alignment horizontal="left" vertical="center" wrapText="1"/>
    </xf>
    <xf numFmtId="0" fontId="3" fillId="4" borderId="2" xfId="3" applyFont="1" applyFill="1" applyBorder="1" applyAlignment="1">
      <alignment vertical="center"/>
    </xf>
    <xf numFmtId="0" fontId="6" fillId="4" borderId="0" xfId="2" applyFont="1" applyFill="1" applyBorder="1" applyAlignment="1" applyProtection="1">
      <alignment horizontal="left" vertical="center"/>
    </xf>
    <xf numFmtId="0" fontId="8" fillId="5" borderId="0" xfId="3" applyFont="1" applyFill="1" applyAlignment="1">
      <alignment horizontal="left" vertical="center"/>
    </xf>
    <xf numFmtId="0" fontId="13" fillId="5" borderId="0" xfId="2" applyFont="1" applyFill="1" applyBorder="1" applyAlignment="1" applyProtection="1">
      <alignment horizontal="left" vertical="center"/>
    </xf>
    <xf numFmtId="0" fontId="8" fillId="6" borderId="0" xfId="0" applyFont="1" applyFill="1"/>
    <xf numFmtId="0" fontId="8" fillId="6" borderId="0" xfId="3" applyFont="1" applyFill="1"/>
    <xf numFmtId="0" fontId="5" fillId="6" borderId="0" xfId="3" applyFont="1" applyFill="1" applyAlignment="1">
      <alignment vertical="center"/>
    </xf>
    <xf numFmtId="3" fontId="5" fillId="7" borderId="13" xfId="0" applyNumberFormat="1" applyFont="1" applyFill="1" applyBorder="1" applyAlignment="1" applyProtection="1">
      <alignment horizontal="center" vertical="center"/>
    </xf>
    <xf numFmtId="3" fontId="5" fillId="6" borderId="2" xfId="0" applyNumberFormat="1" applyFont="1" applyFill="1" applyBorder="1" applyAlignment="1" applyProtection="1">
      <alignment horizontal="center" vertical="center" wrapText="1"/>
    </xf>
    <xf numFmtId="3" fontId="5" fillId="6" borderId="17" xfId="0" applyNumberFormat="1"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left" vertical="top" wrapText="1"/>
    </xf>
    <xf numFmtId="3" fontId="5" fillId="6" borderId="5" xfId="0" applyNumberFormat="1" applyFont="1" applyFill="1" applyBorder="1" applyAlignment="1" applyProtection="1">
      <alignment vertical="top"/>
      <protection locked="0"/>
    </xf>
    <xf numFmtId="3" fontId="8" fillId="6" borderId="12" xfId="0" applyNumberFormat="1" applyFont="1" applyFill="1" applyBorder="1" applyAlignment="1" applyProtection="1">
      <alignment vertical="top"/>
      <protection locked="0"/>
    </xf>
    <xf numFmtId="3" fontId="8" fillId="6" borderId="8" xfId="0" applyNumberFormat="1" applyFont="1" applyFill="1" applyBorder="1" applyAlignment="1" applyProtection="1">
      <alignment horizontal="left" vertical="top" wrapText="1"/>
    </xf>
    <xf numFmtId="3" fontId="5" fillId="6" borderId="8" xfId="0" applyNumberFormat="1" applyFont="1" applyFill="1" applyBorder="1" applyAlignment="1" applyProtection="1">
      <alignment vertical="top"/>
      <protection locked="0"/>
    </xf>
    <xf numFmtId="3" fontId="8" fillId="6" borderId="0" xfId="0" applyNumberFormat="1" applyFont="1" applyFill="1" applyBorder="1" applyAlignment="1" applyProtection="1">
      <alignment vertical="top"/>
      <protection locked="0"/>
    </xf>
    <xf numFmtId="3" fontId="8" fillId="6" borderId="8" xfId="0" applyNumberFormat="1" applyFont="1" applyFill="1" applyBorder="1" applyAlignment="1" applyProtection="1">
      <alignment vertical="top" wrapText="1"/>
    </xf>
    <xf numFmtId="3" fontId="8" fillId="6" borderId="0" xfId="0" applyNumberFormat="1" applyFont="1" applyFill="1" applyAlignment="1">
      <alignment vertical="top"/>
    </xf>
    <xf numFmtId="3" fontId="8" fillId="6" borderId="0" xfId="4" applyNumberFormat="1" applyFont="1" applyFill="1" applyAlignment="1">
      <alignment vertical="top"/>
    </xf>
    <xf numFmtId="3" fontId="5" fillId="6" borderId="8" xfId="0" applyNumberFormat="1" applyFont="1" applyFill="1" applyBorder="1" applyAlignment="1" applyProtection="1">
      <alignment horizontal="right" vertical="top"/>
      <protection locked="0"/>
    </xf>
    <xf numFmtId="164" fontId="8" fillId="6" borderId="8" xfId="0" applyNumberFormat="1" applyFont="1" applyFill="1" applyBorder="1" applyAlignment="1" applyProtection="1">
      <alignment horizontal="left" vertical="top" wrapText="1"/>
    </xf>
    <xf numFmtId="164" fontId="5" fillId="6" borderId="8" xfId="0" applyNumberFormat="1" applyFont="1" applyFill="1" applyBorder="1" applyAlignment="1">
      <alignment vertical="top"/>
    </xf>
    <xf numFmtId="164" fontId="8" fillId="6" borderId="0" xfId="0" applyNumberFormat="1" applyFont="1" applyFill="1" applyAlignment="1">
      <alignment vertical="top"/>
    </xf>
    <xf numFmtId="3" fontId="5" fillId="6" borderId="8" xfId="0" applyNumberFormat="1" applyFont="1" applyFill="1" applyBorder="1" applyAlignment="1" applyProtection="1">
      <alignment horizontal="right" vertical="top"/>
    </xf>
    <xf numFmtId="3" fontId="8" fillId="6" borderId="0" xfId="0" applyNumberFormat="1" applyFont="1" applyFill="1" applyBorder="1" applyAlignment="1" applyProtection="1">
      <alignment vertical="top"/>
    </xf>
    <xf numFmtId="164" fontId="8" fillId="6" borderId="8" xfId="0" applyNumberFormat="1" applyFont="1" applyFill="1" applyBorder="1" applyAlignment="1" applyProtection="1">
      <alignment vertical="top" wrapText="1"/>
    </xf>
    <xf numFmtId="0" fontId="5" fillId="6" borderId="8" xfId="0" applyFont="1" applyFill="1" applyBorder="1" applyAlignment="1">
      <alignment vertical="top"/>
    </xf>
    <xf numFmtId="0" fontId="8" fillId="6" borderId="0" xfId="0" applyFont="1" applyFill="1" applyAlignment="1">
      <alignment vertical="top"/>
    </xf>
    <xf numFmtId="165" fontId="8" fillId="6" borderId="10" xfId="0" applyNumberFormat="1" applyFont="1" applyFill="1" applyBorder="1" applyAlignment="1" applyProtection="1">
      <alignment horizontal="left" vertical="top" wrapText="1"/>
    </xf>
    <xf numFmtId="165" fontId="5" fillId="6" borderId="10" xfId="0" applyNumberFormat="1" applyFont="1" applyFill="1" applyBorder="1" applyAlignment="1" applyProtection="1">
      <alignment vertical="top"/>
      <protection locked="0"/>
    </xf>
    <xf numFmtId="165" fontId="8" fillId="6" borderId="11" xfId="0" applyNumberFormat="1" applyFont="1" applyFill="1" applyBorder="1" applyAlignment="1" applyProtection="1">
      <alignment vertical="top"/>
      <protection locked="0"/>
    </xf>
    <xf numFmtId="165" fontId="8" fillId="6" borderId="0" xfId="0" applyNumberFormat="1" applyFont="1" applyFill="1" applyBorder="1" applyAlignment="1" applyProtection="1">
      <alignment horizontal="left" vertical="center"/>
    </xf>
    <xf numFmtId="165" fontId="5" fillId="6" borderId="0" xfId="0" applyNumberFormat="1" applyFont="1" applyFill="1" applyBorder="1" applyAlignment="1" applyProtection="1">
      <alignment vertical="center"/>
      <protection locked="0"/>
    </xf>
    <xf numFmtId="165" fontId="8" fillId="6" borderId="0" xfId="0" applyNumberFormat="1" applyFont="1" applyFill="1" applyBorder="1" applyAlignment="1" applyProtection="1">
      <alignment vertical="center"/>
      <protection locked="0"/>
    </xf>
    <xf numFmtId="0" fontId="5" fillId="6" borderId="0" xfId="0" applyFont="1" applyFill="1" applyAlignment="1" applyProtection="1"/>
    <xf numFmtId="3" fontId="8" fillId="6" borderId="0" xfId="0" applyNumberFormat="1" applyFont="1" applyFill="1" applyProtection="1">
      <protection locked="0"/>
    </xf>
    <xf numFmtId="3" fontId="8" fillId="6" borderId="0" xfId="0" applyNumberFormat="1" applyFont="1" applyFill="1" applyBorder="1" applyAlignment="1" applyProtection="1">
      <alignment horizontal="left" vertical="center" wrapText="1"/>
    </xf>
    <xf numFmtId="3" fontId="8" fillId="6" borderId="0" xfId="0" applyNumberFormat="1" applyFont="1" applyFill="1" applyBorder="1" applyAlignment="1" applyProtection="1">
      <alignment vertical="center"/>
      <protection locked="0"/>
    </xf>
    <xf numFmtId="3" fontId="8" fillId="6" borderId="0" xfId="0" applyNumberFormat="1" applyFont="1" applyFill="1" applyBorder="1" applyAlignment="1" applyProtection="1">
      <alignment vertical="center"/>
    </xf>
    <xf numFmtId="3" fontId="8" fillId="6" borderId="0" xfId="0" applyNumberFormat="1" applyFont="1" applyFill="1" applyAlignment="1" applyProtection="1">
      <alignment vertical="center"/>
      <protection locked="0"/>
    </xf>
    <xf numFmtId="3" fontId="8" fillId="6" borderId="0" xfId="4" applyNumberFormat="1" applyFont="1" applyFill="1" applyBorder="1" applyAlignment="1">
      <alignment vertical="top"/>
    </xf>
    <xf numFmtId="3" fontId="5" fillId="6" borderId="8" xfId="0" applyNumberFormat="1" applyFont="1" applyFill="1" applyBorder="1" applyAlignment="1" applyProtection="1">
      <alignment horizontal="left" vertical="top" wrapText="1"/>
    </xf>
    <xf numFmtId="164" fontId="8" fillId="6" borderId="0" xfId="0" applyNumberFormat="1" applyFont="1" applyFill="1" applyBorder="1" applyAlignment="1">
      <alignment vertical="top"/>
    </xf>
    <xf numFmtId="3" fontId="8" fillId="6" borderId="10" xfId="0" applyNumberFormat="1" applyFont="1" applyFill="1" applyBorder="1" applyAlignment="1" applyProtection="1">
      <alignment horizontal="left" vertical="top" wrapText="1"/>
    </xf>
    <xf numFmtId="3" fontId="5" fillId="6" borderId="10" xfId="0" applyNumberFormat="1" applyFont="1" applyFill="1" applyBorder="1" applyAlignment="1" applyProtection="1">
      <alignment vertical="top"/>
      <protection locked="0"/>
    </xf>
    <xf numFmtId="3" fontId="5" fillId="6" borderId="0" xfId="0" applyNumberFormat="1" applyFont="1" applyFill="1" applyBorder="1" applyAlignment="1" applyProtection="1">
      <alignment vertical="top"/>
      <protection locked="0"/>
    </xf>
    <xf numFmtId="0" fontId="8" fillId="6" borderId="0" xfId="0" applyFont="1" applyFill="1" applyBorder="1"/>
    <xf numFmtId="0" fontId="8" fillId="6" borderId="0" xfId="3" applyFont="1" applyFill="1" applyBorder="1"/>
    <xf numFmtId="164" fontId="8" fillId="6" borderId="0" xfId="0" applyNumberFormat="1" applyFont="1" applyFill="1" applyBorder="1" applyAlignment="1" applyProtection="1">
      <alignment vertical="top"/>
    </xf>
    <xf numFmtId="164" fontId="5" fillId="6" borderId="0" xfId="0" applyNumberFormat="1" applyFont="1" applyFill="1" applyBorder="1" applyAlignment="1">
      <alignment vertical="top"/>
    </xf>
    <xf numFmtId="0" fontId="5" fillId="6" borderId="4" xfId="3" applyFont="1" applyFill="1" applyBorder="1"/>
    <xf numFmtId="3" fontId="5" fillId="6" borderId="5" xfId="0" applyNumberFormat="1" applyFont="1" applyFill="1" applyBorder="1" applyAlignment="1" applyProtection="1">
      <alignment horizontal="center" vertical="center" wrapText="1"/>
    </xf>
    <xf numFmtId="3" fontId="5" fillId="6" borderId="12" xfId="0" applyNumberFormat="1" applyFont="1" applyFill="1" applyBorder="1" applyAlignment="1" applyProtection="1">
      <alignment horizontal="center" vertical="center" wrapText="1"/>
      <protection locked="0"/>
    </xf>
    <xf numFmtId="3" fontId="8" fillId="6" borderId="11" xfId="4" applyNumberFormat="1" applyFont="1" applyFill="1" applyBorder="1" applyAlignment="1">
      <alignment vertical="top"/>
    </xf>
    <xf numFmtId="3" fontId="5" fillId="6" borderId="10" xfId="0" applyNumberFormat="1" applyFont="1" applyFill="1" applyBorder="1" applyAlignment="1" applyProtection="1">
      <alignment horizontal="right" vertical="top"/>
      <protection locked="0"/>
    </xf>
    <xf numFmtId="0" fontId="5" fillId="6" borderId="0" xfId="3" applyFont="1" applyFill="1"/>
    <xf numFmtId="3" fontId="5" fillId="6" borderId="8" xfId="0" applyNumberFormat="1" applyFont="1" applyFill="1" applyBorder="1" applyAlignment="1" applyProtection="1">
      <alignment horizontal="center" vertical="center" wrapText="1"/>
    </xf>
    <xf numFmtId="3" fontId="5" fillId="6" borderId="0" xfId="0" applyNumberFormat="1" applyFont="1" applyFill="1" applyBorder="1" applyAlignment="1" applyProtection="1">
      <alignment horizontal="center" vertical="center" wrapText="1"/>
      <protection locked="0"/>
    </xf>
    <xf numFmtId="165" fontId="5" fillId="6" borderId="5" xfId="0" applyNumberFormat="1" applyFont="1" applyFill="1" applyBorder="1" applyAlignment="1" applyProtection="1">
      <alignment horizontal="center" vertical="center" wrapText="1"/>
    </xf>
    <xf numFmtId="165" fontId="5" fillId="6" borderId="12" xfId="0" applyNumberFormat="1" applyFont="1" applyFill="1" applyBorder="1" applyAlignment="1" applyProtection="1">
      <alignment horizontal="center" vertical="center" wrapText="1"/>
      <protection locked="0"/>
    </xf>
    <xf numFmtId="3" fontId="5" fillId="7" borderId="10" xfId="0" applyNumberFormat="1" applyFont="1" applyFill="1" applyBorder="1" applyAlignment="1" applyProtection="1">
      <alignment horizontal="center" vertical="center"/>
    </xf>
    <xf numFmtId="3" fontId="5" fillId="6" borderId="10" xfId="0" applyNumberFormat="1" applyFont="1" applyFill="1" applyBorder="1" applyAlignment="1" applyProtection="1">
      <alignment horizontal="center" vertical="center" wrapText="1"/>
    </xf>
    <xf numFmtId="3" fontId="5" fillId="6" borderId="11" xfId="0" applyNumberFormat="1" applyFont="1" applyFill="1" applyBorder="1" applyAlignment="1" applyProtection="1">
      <alignment horizontal="center" vertical="center" wrapText="1"/>
      <protection locked="0"/>
    </xf>
    <xf numFmtId="165" fontId="5" fillId="6" borderId="8" xfId="0" applyNumberFormat="1" applyFont="1" applyFill="1" applyBorder="1" applyAlignment="1" applyProtection="1">
      <alignment vertical="top"/>
      <protection locked="0"/>
    </xf>
    <xf numFmtId="165" fontId="8" fillId="6" borderId="0" xfId="4" applyNumberFormat="1" applyFont="1" applyFill="1" applyBorder="1" applyAlignment="1">
      <alignment vertical="top"/>
    </xf>
    <xf numFmtId="165" fontId="5" fillId="6" borderId="8" xfId="0" applyNumberFormat="1" applyFont="1" applyFill="1" applyBorder="1" applyAlignment="1" applyProtection="1">
      <alignment horizontal="right" vertical="top"/>
      <protection locked="0"/>
    </xf>
    <xf numFmtId="0" fontId="7" fillId="4" borderId="0" xfId="3" applyFont="1" applyFill="1" applyAlignment="1">
      <alignment horizontal="left" vertical="center"/>
    </xf>
    <xf numFmtId="0" fontId="12" fillId="0" borderId="0" xfId="3" applyFont="1"/>
    <xf numFmtId="0" fontId="12" fillId="0" borderId="0" xfId="0" applyFont="1"/>
    <xf numFmtId="0" fontId="15" fillId="4" borderId="0" xfId="2" applyFont="1" applyFill="1" applyBorder="1" applyAlignment="1" applyProtection="1">
      <alignment horizontal="left" vertical="center"/>
    </xf>
    <xf numFmtId="0" fontId="8" fillId="4" borderId="0" xfId="3" applyFont="1" applyFill="1" applyAlignment="1">
      <alignment horizontal="left" vertical="center"/>
    </xf>
    <xf numFmtId="0" fontId="3" fillId="0" borderId="0" xfId="0" applyFont="1"/>
    <xf numFmtId="0" fontId="3" fillId="6" borderId="0" xfId="3" applyFont="1" applyFill="1"/>
    <xf numFmtId="0" fontId="3" fillId="6" borderId="0" xfId="0" applyFont="1" applyFill="1"/>
    <xf numFmtId="0" fontId="5" fillId="6" borderId="0" xfId="3" applyFont="1" applyFill="1" applyBorder="1" applyAlignment="1">
      <alignment vertical="center"/>
    </xf>
    <xf numFmtId="0" fontId="3" fillId="6" borderId="0" xfId="3" applyFont="1" applyFill="1" applyBorder="1"/>
    <xf numFmtId="0" fontId="3" fillId="6" borderId="0" xfId="0" applyFont="1" applyFill="1" applyBorder="1"/>
    <xf numFmtId="3" fontId="5" fillId="7" borderId="4" xfId="0" applyNumberFormat="1" applyFont="1" applyFill="1" applyBorder="1" applyAlignment="1" applyProtection="1">
      <alignment horizontal="center" vertical="center" wrapText="1"/>
    </xf>
    <xf numFmtId="3" fontId="5" fillId="7" borderId="12" xfId="0" applyNumberFormat="1" applyFont="1" applyFill="1" applyBorder="1" applyAlignment="1" applyProtection="1">
      <alignment horizontal="left" vertical="center"/>
    </xf>
    <xf numFmtId="3" fontId="5" fillId="6" borderId="4" xfId="0" applyNumberFormat="1" applyFont="1" applyFill="1" applyBorder="1" applyAlignment="1" applyProtection="1">
      <alignment horizontal="center" vertical="center" wrapText="1"/>
      <protection locked="0"/>
    </xf>
    <xf numFmtId="3" fontId="5" fillId="6" borderId="6" xfId="0" applyNumberFormat="1" applyFont="1" applyFill="1" applyBorder="1" applyAlignment="1" applyProtection="1">
      <alignment horizontal="center" vertical="center" wrapText="1"/>
      <protection locked="0"/>
    </xf>
    <xf numFmtId="3" fontId="5" fillId="6" borderId="12" xfId="0" applyNumberFormat="1" applyFont="1" applyFill="1" applyBorder="1" applyAlignment="1" applyProtection="1">
      <alignment horizontal="center" vertical="center" wrapText="1"/>
    </xf>
    <xf numFmtId="3" fontId="5" fillId="8" borderId="5" xfId="0" applyNumberFormat="1" applyFont="1" applyFill="1" applyBorder="1" applyAlignment="1">
      <alignment horizontal="center" vertical="center" wrapText="1"/>
    </xf>
    <xf numFmtId="3" fontId="5" fillId="0" borderId="5" xfId="0" applyNumberFormat="1" applyFont="1" applyBorder="1" applyAlignment="1">
      <alignment horizontal="center" vertical="center" wrapText="1"/>
    </xf>
    <xf numFmtId="3" fontId="5" fillId="7" borderId="4" xfId="0" applyNumberFormat="1" applyFont="1" applyFill="1" applyBorder="1" applyAlignment="1" applyProtection="1">
      <alignment horizontal="left" vertical="center"/>
    </xf>
    <xf numFmtId="0" fontId="3" fillId="0" borderId="12" xfId="3" applyFont="1" applyBorder="1"/>
    <xf numFmtId="0" fontId="5" fillId="6" borderId="7" xfId="0" applyFont="1" applyFill="1" applyBorder="1" applyAlignment="1" applyProtection="1">
      <alignment vertical="center"/>
    </xf>
    <xf numFmtId="0" fontId="1" fillId="0" borderId="0" xfId="3" applyFont="1" applyBorder="1"/>
    <xf numFmtId="3" fontId="5" fillId="6" borderId="8" xfId="0" applyNumberFormat="1" applyFont="1" applyFill="1" applyBorder="1" applyAlignment="1" applyProtection="1">
      <alignment vertical="center" wrapText="1"/>
    </xf>
    <xf numFmtId="3" fontId="5" fillId="6" borderId="0" xfId="0" applyNumberFormat="1" applyFont="1" applyFill="1" applyBorder="1" applyAlignment="1" applyProtection="1">
      <alignment vertical="center" wrapText="1"/>
      <protection locked="0"/>
    </xf>
    <xf numFmtId="3" fontId="5" fillId="6" borderId="9" xfId="0" applyNumberFormat="1" applyFont="1" applyFill="1" applyBorder="1" applyAlignment="1" applyProtection="1">
      <alignment vertical="center" wrapText="1"/>
      <protection locked="0"/>
    </xf>
    <xf numFmtId="3" fontId="5" fillId="8" borderId="8" xfId="0" applyNumberFormat="1" applyFont="1" applyFill="1" applyBorder="1" applyAlignment="1" applyProtection="1">
      <alignment vertical="center" wrapText="1"/>
    </xf>
    <xf numFmtId="0" fontId="1" fillId="0" borderId="0" xfId="3" applyFont="1"/>
    <xf numFmtId="0" fontId="8" fillId="6" borderId="7" xfId="0" applyFont="1" applyFill="1" applyBorder="1" applyAlignment="1" applyProtection="1">
      <alignment vertical="center"/>
    </xf>
    <xf numFmtId="3" fontId="8" fillId="6" borderId="8" xfId="0" applyNumberFormat="1" applyFont="1" applyFill="1" applyBorder="1" applyAlignment="1" applyProtection="1">
      <alignment vertical="center"/>
      <protection locked="0"/>
    </xf>
    <xf numFmtId="3" fontId="8" fillId="6" borderId="9" xfId="0" applyNumberFormat="1" applyFont="1" applyFill="1" applyBorder="1" applyAlignment="1" applyProtection="1">
      <alignment vertical="center"/>
      <protection locked="0"/>
    </xf>
    <xf numFmtId="3" fontId="8" fillId="8" borderId="8" xfId="0" applyNumberFormat="1" applyFont="1" applyFill="1" applyBorder="1" applyAlignment="1" applyProtection="1">
      <alignment vertical="center"/>
      <protection locked="0"/>
    </xf>
    <xf numFmtId="3" fontId="5" fillId="7" borderId="7" xfId="0" applyNumberFormat="1" applyFont="1" applyFill="1" applyBorder="1" applyAlignment="1" applyProtection="1">
      <alignment horizontal="left" vertical="center"/>
    </xf>
    <xf numFmtId="165" fontId="5" fillId="6" borderId="8" xfId="0" applyNumberFormat="1" applyFont="1" applyFill="1" applyBorder="1" applyAlignment="1" applyProtection="1">
      <alignment vertical="center"/>
      <protection locked="0"/>
    </xf>
    <xf numFmtId="165" fontId="5" fillId="6" borderId="9" xfId="0" applyNumberFormat="1" applyFont="1" applyFill="1" applyBorder="1" applyAlignment="1" applyProtection="1">
      <alignment vertical="center"/>
      <protection locked="0"/>
    </xf>
    <xf numFmtId="165" fontId="1" fillId="0" borderId="0" xfId="3" applyNumberFormat="1" applyFont="1" applyBorder="1"/>
    <xf numFmtId="165" fontId="5" fillId="8" borderId="8" xfId="0" applyNumberFormat="1" applyFont="1" applyFill="1" applyBorder="1" applyAlignment="1" applyProtection="1">
      <alignment horizontal="center" vertical="center"/>
      <protection locked="0"/>
    </xf>
    <xf numFmtId="165" fontId="8" fillId="6" borderId="8" xfId="0" applyNumberFormat="1" applyFont="1" applyFill="1" applyBorder="1" applyAlignment="1" applyProtection="1">
      <alignment vertical="center"/>
      <protection locked="0"/>
    </xf>
    <xf numFmtId="165" fontId="8" fillId="6" borderId="9" xfId="0" applyNumberFormat="1" applyFont="1" applyFill="1" applyBorder="1" applyAlignment="1" applyProtection="1">
      <alignment vertical="center"/>
      <protection locked="0"/>
    </xf>
    <xf numFmtId="165" fontId="3" fillId="0" borderId="0" xfId="3" applyNumberFormat="1" applyFont="1" applyBorder="1"/>
    <xf numFmtId="165" fontId="8" fillId="8" borderId="8" xfId="0" applyNumberFormat="1" applyFont="1" applyFill="1" applyBorder="1" applyAlignment="1" applyProtection="1">
      <alignment horizontal="center" vertical="center"/>
      <protection locked="0"/>
    </xf>
    <xf numFmtId="3" fontId="5" fillId="6" borderId="8" xfId="0" applyNumberFormat="1" applyFont="1" applyFill="1" applyBorder="1" applyAlignment="1" applyProtection="1">
      <alignment vertical="center"/>
      <protection locked="0"/>
    </xf>
    <xf numFmtId="3" fontId="5" fillId="6" borderId="7" xfId="0" applyNumberFormat="1" applyFont="1" applyFill="1" applyBorder="1" applyAlignment="1" applyProtection="1">
      <alignment vertical="center"/>
      <protection locked="0"/>
    </xf>
    <xf numFmtId="3" fontId="5" fillId="6" borderId="0" xfId="0" applyNumberFormat="1" applyFont="1" applyFill="1" applyBorder="1" applyAlignment="1" applyProtection="1">
      <alignment vertical="center"/>
      <protection locked="0"/>
    </xf>
    <xf numFmtId="3" fontId="5" fillId="6" borderId="9" xfId="0" applyNumberFormat="1" applyFont="1" applyFill="1" applyBorder="1" applyAlignment="1" applyProtection="1">
      <alignment vertical="center"/>
      <protection locked="0"/>
    </xf>
    <xf numFmtId="3" fontId="5" fillId="8" borderId="8" xfId="0" applyNumberFormat="1" applyFont="1" applyFill="1" applyBorder="1" applyAlignment="1" applyProtection="1">
      <alignment vertical="center"/>
      <protection locked="0"/>
    </xf>
    <xf numFmtId="3" fontId="8" fillId="6" borderId="7" xfId="0" applyNumberFormat="1" applyFont="1" applyFill="1" applyBorder="1" applyAlignment="1" applyProtection="1">
      <alignment vertical="center"/>
      <protection locked="0"/>
    </xf>
    <xf numFmtId="165" fontId="8" fillId="6" borderId="7" xfId="0" applyNumberFormat="1" applyFont="1" applyFill="1" applyBorder="1" applyAlignment="1" applyProtection="1">
      <alignment vertical="center"/>
      <protection locked="0"/>
    </xf>
    <xf numFmtId="165" fontId="5" fillId="6" borderId="7" xfId="0" applyNumberFormat="1" applyFont="1" applyFill="1" applyBorder="1" applyAlignment="1" applyProtection="1">
      <alignment vertical="center"/>
      <protection locked="0"/>
    </xf>
    <xf numFmtId="0" fontId="3" fillId="0" borderId="18" xfId="3" applyFont="1" applyBorder="1" applyAlignment="1">
      <alignment horizontal="center"/>
    </xf>
    <xf numFmtId="0" fontId="8" fillId="6" borderId="11" xfId="0" applyFont="1" applyFill="1" applyBorder="1" applyAlignment="1" applyProtection="1">
      <alignment vertical="center"/>
    </xf>
    <xf numFmtId="3" fontId="8" fillId="6" borderId="10" xfId="0" applyNumberFormat="1" applyFont="1" applyFill="1" applyBorder="1" applyAlignment="1" applyProtection="1">
      <alignment vertical="center"/>
      <protection locked="0"/>
    </xf>
    <xf numFmtId="3" fontId="8" fillId="6" borderId="18" xfId="0" applyNumberFormat="1" applyFont="1" applyFill="1" applyBorder="1" applyAlignment="1" applyProtection="1">
      <alignment vertical="center"/>
      <protection locked="0"/>
    </xf>
    <xf numFmtId="3" fontId="8" fillId="6" borderId="11" xfId="0" applyNumberFormat="1" applyFont="1" applyFill="1" applyBorder="1" applyAlignment="1" applyProtection="1">
      <alignment vertical="center"/>
      <protection locked="0"/>
    </xf>
    <xf numFmtId="3" fontId="8" fillId="6" borderId="13" xfId="0" applyNumberFormat="1" applyFont="1" applyFill="1" applyBorder="1" applyAlignment="1" applyProtection="1">
      <alignment vertical="center"/>
      <protection locked="0"/>
    </xf>
    <xf numFmtId="3" fontId="8" fillId="8" borderId="10" xfId="0" applyNumberFormat="1" applyFont="1" applyFill="1" applyBorder="1" applyAlignment="1" applyProtection="1">
      <alignment vertical="center"/>
      <protection locked="0"/>
    </xf>
    <xf numFmtId="0" fontId="1" fillId="0" borderId="0" xfId="3" applyFont="1" applyBorder="1" applyAlignment="1">
      <alignment horizontal="center"/>
    </xf>
    <xf numFmtId="0" fontId="5" fillId="6" borderId="0" xfId="0" applyFont="1" applyFill="1" applyBorder="1" applyAlignment="1" applyProtection="1">
      <alignment vertical="center"/>
    </xf>
    <xf numFmtId="3" fontId="1" fillId="0" borderId="0" xfId="3" applyNumberFormat="1" applyFont="1" applyBorder="1" applyAlignment="1"/>
    <xf numFmtId="0" fontId="1" fillId="0" borderId="0" xfId="0" applyFont="1"/>
    <xf numFmtId="0" fontId="3" fillId="0" borderId="0" xfId="3" quotePrefix="1" applyFont="1"/>
    <xf numFmtId="3" fontId="5" fillId="7" borderId="6" xfId="0" applyNumberFormat="1" applyFont="1" applyFill="1" applyBorder="1" applyAlignment="1" applyProtection="1">
      <alignment horizontal="left" vertical="center"/>
    </xf>
    <xf numFmtId="3" fontId="5" fillId="6" borderId="2" xfId="0" applyNumberFormat="1" applyFont="1" applyFill="1" applyBorder="1" applyAlignment="1" applyProtection="1">
      <alignment vertical="center" wrapText="1"/>
    </xf>
    <xf numFmtId="0" fontId="3" fillId="0" borderId="1" xfId="3" applyFont="1" applyBorder="1" applyAlignment="1">
      <alignment horizontal="center"/>
    </xf>
    <xf numFmtId="0" fontId="5" fillId="6" borderId="3" xfId="0" applyFont="1" applyFill="1" applyBorder="1" applyAlignment="1" applyProtection="1">
      <alignment vertical="center"/>
    </xf>
    <xf numFmtId="3" fontId="5" fillId="6" borderId="1" xfId="0" applyNumberFormat="1" applyFont="1" applyFill="1" applyBorder="1" applyAlignment="1" applyProtection="1">
      <alignment vertical="center" wrapText="1"/>
      <protection locked="0"/>
    </xf>
    <xf numFmtId="3" fontId="5" fillId="6" borderId="17" xfId="0" applyNumberFormat="1" applyFont="1" applyFill="1" applyBorder="1" applyAlignment="1" applyProtection="1">
      <alignment vertical="center" wrapText="1"/>
      <protection locked="0"/>
    </xf>
    <xf numFmtId="3" fontId="5" fillId="6" borderId="3" xfId="0" applyNumberFormat="1" applyFont="1" applyFill="1" applyBorder="1" applyAlignment="1" applyProtection="1">
      <alignment vertical="center" wrapText="1"/>
      <protection locked="0"/>
    </xf>
    <xf numFmtId="3" fontId="5" fillId="8" borderId="2" xfId="0" applyNumberFormat="1" applyFont="1" applyFill="1" applyBorder="1" applyAlignment="1" applyProtection="1">
      <alignment vertical="center" wrapText="1"/>
    </xf>
    <xf numFmtId="3" fontId="5" fillId="6" borderId="5" xfId="0" applyNumberFormat="1" applyFont="1" applyFill="1" applyBorder="1" applyAlignment="1" applyProtection="1">
      <alignment vertical="center"/>
      <protection locked="0"/>
    </xf>
    <xf numFmtId="0" fontId="5" fillId="6" borderId="6" xfId="0" applyFont="1" applyFill="1" applyBorder="1" applyAlignment="1" applyProtection="1">
      <alignment vertical="center"/>
    </xf>
    <xf numFmtId="3" fontId="8" fillId="6" borderId="12" xfId="0" applyNumberFormat="1" applyFont="1" applyFill="1" applyBorder="1" applyAlignment="1" applyProtection="1">
      <alignment vertical="center"/>
      <protection locked="0"/>
    </xf>
    <xf numFmtId="0" fontId="3" fillId="0" borderId="7" xfId="3" applyFont="1" applyBorder="1" applyAlignment="1">
      <alignment horizontal="center"/>
    </xf>
    <xf numFmtId="0" fontId="3" fillId="0" borderId="9" xfId="3" applyFont="1" applyBorder="1" applyAlignment="1"/>
    <xf numFmtId="3" fontId="3" fillId="0" borderId="8" xfId="3" applyNumberFormat="1" applyFont="1" applyBorder="1" applyAlignment="1"/>
    <xf numFmtId="3" fontId="3" fillId="0" borderId="7" xfId="3" applyNumberFormat="1" applyFont="1" applyBorder="1" applyAlignment="1"/>
    <xf numFmtId="3" fontId="3" fillId="0" borderId="0" xfId="3" applyNumberFormat="1" applyFont="1" applyBorder="1" applyAlignment="1"/>
    <xf numFmtId="3" fontId="3" fillId="0" borderId="9" xfId="3" applyNumberFormat="1" applyFont="1" applyBorder="1" applyAlignment="1"/>
    <xf numFmtId="3" fontId="3" fillId="8" borderId="8" xfId="3" applyNumberFormat="1" applyFont="1" applyFill="1" applyBorder="1" applyAlignment="1"/>
    <xf numFmtId="3" fontId="3" fillId="8" borderId="8" xfId="3" applyNumberFormat="1" applyFont="1" applyFill="1" applyBorder="1" applyAlignment="1">
      <alignment horizontal="right"/>
    </xf>
    <xf numFmtId="3" fontId="3" fillId="0" borderId="8" xfId="3" applyNumberFormat="1" applyFont="1" applyBorder="1" applyAlignment="1">
      <alignment horizontal="right"/>
    </xf>
    <xf numFmtId="3" fontId="3" fillId="0" borderId="7" xfId="3" applyNumberFormat="1" applyFont="1" applyBorder="1" applyAlignment="1">
      <alignment horizontal="right"/>
    </xf>
    <xf numFmtId="3" fontId="3" fillId="0" borderId="0" xfId="3" applyNumberFormat="1" applyFont="1" applyBorder="1" applyAlignment="1">
      <alignment horizontal="right"/>
    </xf>
    <xf numFmtId="3" fontId="3" fillId="0" borderId="9" xfId="3" applyNumberFormat="1" applyFont="1" applyBorder="1" applyAlignment="1">
      <alignment horizontal="right"/>
    </xf>
    <xf numFmtId="3" fontId="3" fillId="0" borderId="10" xfId="3" applyNumberFormat="1" applyFont="1" applyBorder="1" applyAlignment="1"/>
    <xf numFmtId="0" fontId="3" fillId="0" borderId="13" xfId="3" applyFont="1" applyBorder="1" applyAlignment="1"/>
    <xf numFmtId="3" fontId="3" fillId="0" borderId="18" xfId="3" applyNumberFormat="1" applyFont="1" applyBorder="1" applyAlignment="1"/>
    <xf numFmtId="3" fontId="3" fillId="0" borderId="11" xfId="3" applyNumberFormat="1" applyFont="1" applyBorder="1" applyAlignment="1"/>
    <xf numFmtId="3" fontId="3" fillId="0" borderId="13" xfId="3" applyNumberFormat="1" applyFont="1" applyBorder="1" applyAlignment="1"/>
    <xf numFmtId="3" fontId="3" fillId="8" borderId="10" xfId="3" applyNumberFormat="1" applyFont="1" applyFill="1" applyBorder="1" applyAlignment="1"/>
    <xf numFmtId="3" fontId="1" fillId="0" borderId="8" xfId="3" applyNumberFormat="1" applyFont="1" applyBorder="1" applyAlignment="1"/>
    <xf numFmtId="0" fontId="1" fillId="0" borderId="7" xfId="3" applyFont="1" applyBorder="1" applyAlignment="1">
      <alignment horizontal="center"/>
    </xf>
    <xf numFmtId="0" fontId="5" fillId="6" borderId="9" xfId="0" applyFont="1" applyFill="1" applyBorder="1" applyAlignment="1" applyProtection="1">
      <alignment vertical="center"/>
    </xf>
    <xf numFmtId="3" fontId="1" fillId="0" borderId="7" xfId="3" applyNumberFormat="1" applyFont="1" applyBorder="1" applyAlignment="1"/>
    <xf numFmtId="3" fontId="1" fillId="0" borderId="9" xfId="3" applyNumberFormat="1" applyFont="1" applyBorder="1" applyAlignment="1"/>
    <xf numFmtId="3" fontId="1" fillId="8" borderId="8" xfId="3" applyNumberFormat="1" applyFont="1" applyFill="1" applyBorder="1" applyAlignment="1"/>
    <xf numFmtId="3" fontId="1" fillId="0" borderId="5" xfId="3" applyNumberFormat="1" applyFont="1" applyBorder="1" applyAlignment="1"/>
    <xf numFmtId="0" fontId="16" fillId="0" borderId="0" xfId="3" applyFont="1"/>
    <xf numFmtId="0" fontId="1" fillId="0" borderId="4" xfId="3" applyFont="1" applyBorder="1" applyAlignment="1">
      <alignment horizontal="center"/>
    </xf>
    <xf numFmtId="3" fontId="1" fillId="0" borderId="4" xfId="3" applyNumberFormat="1" applyFont="1" applyBorder="1" applyAlignment="1"/>
    <xf numFmtId="3" fontId="1" fillId="0" borderId="12" xfId="3" applyNumberFormat="1" applyFont="1" applyBorder="1" applyAlignment="1"/>
    <xf numFmtId="3" fontId="1" fillId="0" borderId="6" xfId="3" applyNumberFormat="1" applyFont="1" applyBorder="1" applyAlignment="1"/>
    <xf numFmtId="3" fontId="1" fillId="8" borderId="5" xfId="3" applyNumberFormat="1" applyFont="1" applyFill="1" applyBorder="1" applyAlignment="1"/>
    <xf numFmtId="0" fontId="16" fillId="0" borderId="0" xfId="0" applyFont="1"/>
    <xf numFmtId="1" fontId="3" fillId="0" borderId="0" xfId="3" applyNumberFormat="1" applyFont="1"/>
    <xf numFmtId="9" fontId="8" fillId="5" borderId="0" xfId="3" applyNumberFormat="1" applyFont="1" applyFill="1" applyAlignment="1">
      <alignment horizontal="left" vertical="center"/>
    </xf>
    <xf numFmtId="0" fontId="15" fillId="5" borderId="0" xfId="2" applyFont="1" applyFill="1" applyBorder="1" applyAlignment="1" applyProtection="1">
      <alignment horizontal="left" vertical="center"/>
    </xf>
    <xf numFmtId="9" fontId="5" fillId="6" borderId="0" xfId="3" applyNumberFormat="1" applyFont="1" applyFill="1" applyAlignment="1">
      <alignment vertical="center"/>
    </xf>
    <xf numFmtId="9" fontId="5" fillId="6" borderId="0" xfId="3" applyNumberFormat="1" applyFont="1" applyFill="1" applyBorder="1" applyAlignment="1">
      <alignment vertical="center"/>
    </xf>
    <xf numFmtId="0" fontId="5" fillId="6" borderId="4" xfId="0" applyFont="1" applyFill="1" applyBorder="1" applyAlignment="1" applyProtection="1">
      <alignment horizontal="left" vertical="center"/>
    </xf>
    <xf numFmtId="0" fontId="5" fillId="6" borderId="7" xfId="0" applyFont="1" applyFill="1" applyBorder="1" applyAlignment="1" applyProtection="1">
      <alignment horizontal="left" vertical="center"/>
    </xf>
    <xf numFmtId="0" fontId="8" fillId="6" borderId="8" xfId="0" applyFont="1" applyFill="1" applyBorder="1" applyAlignment="1" applyProtection="1">
      <alignment horizontal="left" vertical="center" indent="2"/>
    </xf>
    <xf numFmtId="3" fontId="8" fillId="6" borderId="8" xfId="0" applyNumberFormat="1" applyFont="1" applyFill="1" applyBorder="1" applyAlignment="1" applyProtection="1">
      <alignment horizontal="right" vertical="center"/>
      <protection locked="0"/>
    </xf>
    <xf numFmtId="3" fontId="8" fillId="6" borderId="0" xfId="0" applyNumberFormat="1" applyFont="1" applyFill="1" applyBorder="1" applyAlignment="1" applyProtection="1">
      <alignment horizontal="right" vertical="center"/>
      <protection locked="0"/>
    </xf>
    <xf numFmtId="3" fontId="5" fillId="6" borderId="8"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horizontal="left" vertical="center" indent="2"/>
    </xf>
    <xf numFmtId="3" fontId="5" fillId="6" borderId="0" xfId="0" applyNumberFormat="1" applyFont="1" applyFill="1" applyBorder="1" applyAlignment="1" applyProtection="1">
      <alignment horizontal="right" vertical="center"/>
      <protection locked="0"/>
    </xf>
    <xf numFmtId="0" fontId="8" fillId="6" borderId="10" xfId="0" applyFont="1" applyFill="1" applyBorder="1" applyAlignment="1" applyProtection="1">
      <alignment horizontal="left" vertical="center" indent="2"/>
    </xf>
    <xf numFmtId="3" fontId="8" fillId="6" borderId="10" xfId="0" applyNumberFormat="1" applyFont="1" applyFill="1" applyBorder="1" applyAlignment="1" applyProtection="1">
      <alignment horizontal="right" vertical="center"/>
      <protection locked="0"/>
    </xf>
    <xf numFmtId="3" fontId="8" fillId="6" borderId="11" xfId="0" applyNumberFormat="1" applyFont="1" applyFill="1" applyBorder="1" applyAlignment="1" applyProtection="1">
      <alignment horizontal="right" vertical="center"/>
      <protection locked="0"/>
    </xf>
    <xf numFmtId="3" fontId="5" fillId="6" borderId="10"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horizontal="left" vertical="center"/>
    </xf>
    <xf numFmtId="3" fontId="5" fillId="6" borderId="5" xfId="0" applyNumberFormat="1" applyFont="1" applyFill="1" applyBorder="1" applyAlignment="1" applyProtection="1">
      <alignment horizontal="right" vertical="center"/>
      <protection locked="0"/>
    </xf>
    <xf numFmtId="3" fontId="8" fillId="6" borderId="12" xfId="0" applyNumberFormat="1" applyFont="1" applyFill="1" applyBorder="1" applyAlignment="1" applyProtection="1">
      <alignment horizontal="right" vertical="center"/>
      <protection locked="0"/>
    </xf>
    <xf numFmtId="0" fontId="8" fillId="6" borderId="0" xfId="0" applyFont="1" applyFill="1" applyBorder="1" applyAlignment="1" applyProtection="1">
      <alignment horizontal="left" vertical="center" indent="2"/>
    </xf>
    <xf numFmtId="3" fontId="8" fillId="0" borderId="0" xfId="0" applyNumberFormat="1" applyFont="1" applyFill="1" applyBorder="1" applyAlignment="1" applyProtection="1"/>
    <xf numFmtId="3" fontId="8" fillId="0" borderId="0" xfId="0" applyNumberFormat="1" applyFont="1" applyFill="1" applyAlignment="1" applyProtection="1">
      <alignment horizontal="left" vertical="center"/>
    </xf>
    <xf numFmtId="0" fontId="8" fillId="6" borderId="8" xfId="0" applyFont="1" applyFill="1" applyBorder="1" applyAlignment="1" applyProtection="1">
      <alignment horizontal="left" vertical="center"/>
    </xf>
    <xf numFmtId="0" fontId="8" fillId="6" borderId="8" xfId="0" applyFont="1" applyFill="1" applyBorder="1" applyAlignment="1" applyProtection="1">
      <alignment horizontal="left" vertical="center" indent="1"/>
    </xf>
    <xf numFmtId="0" fontId="8" fillId="6" borderId="8" xfId="0" applyFont="1" applyFill="1" applyBorder="1" applyAlignment="1" applyProtection="1">
      <alignment horizontal="left" vertical="center" indent="4"/>
    </xf>
    <xf numFmtId="4" fontId="8" fillId="6" borderId="8" xfId="0" applyNumberFormat="1" applyFont="1" applyFill="1" applyBorder="1" applyAlignment="1" applyProtection="1">
      <alignment horizontal="right" vertical="center"/>
      <protection locked="0"/>
    </xf>
    <xf numFmtId="4" fontId="8" fillId="6" borderId="0" xfId="0" applyNumberFormat="1" applyFont="1" applyFill="1" applyBorder="1" applyAlignment="1" applyProtection="1">
      <alignment horizontal="right" vertical="center"/>
      <protection locked="0"/>
    </xf>
    <xf numFmtId="4" fontId="5" fillId="6" borderId="8" xfId="0" applyNumberFormat="1" applyFont="1" applyFill="1" applyBorder="1" applyAlignment="1" applyProtection="1">
      <alignment horizontal="right" vertical="center"/>
      <protection locked="0"/>
    </xf>
    <xf numFmtId="0" fontId="5" fillId="6" borderId="10" xfId="0" applyFont="1" applyFill="1" applyBorder="1" applyAlignment="1" applyProtection="1">
      <alignment horizontal="left" vertical="center"/>
    </xf>
    <xf numFmtId="4" fontId="5" fillId="6" borderId="10" xfId="0" applyNumberFormat="1" applyFont="1" applyFill="1" applyBorder="1" applyAlignment="1" applyProtection="1">
      <alignment horizontal="right" vertical="center"/>
      <protection locked="0"/>
    </xf>
    <xf numFmtId="4" fontId="8" fillId="6" borderId="11" xfId="0" applyNumberFormat="1" applyFont="1" applyFill="1" applyBorder="1" applyAlignment="1" applyProtection="1">
      <alignment horizontal="right" vertical="center"/>
      <protection locked="0"/>
    </xf>
    <xf numFmtId="3" fontId="5" fillId="6" borderId="5" xfId="5" applyNumberFormat="1" applyFont="1" applyFill="1" applyBorder="1" applyAlignment="1" applyProtection="1">
      <alignment vertical="center"/>
    </xf>
    <xf numFmtId="3" fontId="8" fillId="6" borderId="5" xfId="0" applyNumberFormat="1" applyFont="1" applyFill="1" applyBorder="1" applyAlignment="1" applyProtection="1">
      <alignment horizontal="center" vertical="center" wrapText="1"/>
    </xf>
    <xf numFmtId="3" fontId="8" fillId="6" borderId="8" xfId="5" applyNumberFormat="1" applyFont="1" applyFill="1" applyBorder="1" applyAlignment="1" applyProtection="1">
      <alignment horizontal="left" vertical="center" indent="2"/>
    </xf>
    <xf numFmtId="3" fontId="8" fillId="6" borderId="8" xfId="0" applyNumberFormat="1" applyFont="1" applyFill="1" applyBorder="1" applyAlignment="1" applyProtection="1">
      <alignment horizontal="center" vertical="center" wrapText="1"/>
    </xf>
    <xf numFmtId="3" fontId="5" fillId="6" borderId="8" xfId="5" applyNumberFormat="1" applyFont="1" applyFill="1" applyBorder="1" applyAlignment="1" applyProtection="1">
      <alignment vertical="center"/>
    </xf>
    <xf numFmtId="3" fontId="8" fillId="6" borderId="10" xfId="0" applyNumberFormat="1" applyFont="1" applyFill="1" applyBorder="1" applyAlignment="1" applyProtection="1">
      <alignment horizontal="left" vertical="center" indent="2"/>
    </xf>
    <xf numFmtId="3" fontId="8" fillId="6" borderId="10" xfId="0" applyNumberFormat="1" applyFont="1" applyFill="1" applyBorder="1" applyAlignment="1" applyProtection="1">
      <alignment horizontal="center" vertical="center" wrapText="1"/>
    </xf>
    <xf numFmtId="0" fontId="5" fillId="6" borderId="0" xfId="0" applyFont="1" applyFill="1" applyBorder="1" applyAlignment="1" applyProtection="1">
      <alignment horizontal="left" vertical="center"/>
    </xf>
    <xf numFmtId="3" fontId="5" fillId="6" borderId="0" xfId="0" applyNumberFormat="1" applyFont="1" applyFill="1" applyBorder="1" applyAlignment="1" applyProtection="1">
      <alignment horizontal="center" vertical="center" wrapText="1"/>
    </xf>
    <xf numFmtId="3" fontId="8" fillId="6" borderId="0" xfId="0" applyNumberFormat="1" applyFont="1" applyFill="1" applyBorder="1" applyAlignment="1" applyProtection="1">
      <alignment horizontal="left" vertical="center"/>
    </xf>
    <xf numFmtId="3" fontId="8" fillId="6" borderId="0" xfId="0" applyNumberFormat="1" applyFont="1" applyFill="1" applyBorder="1" applyProtection="1">
      <protection locked="0"/>
    </xf>
    <xf numFmtId="3" fontId="8" fillId="6" borderId="5" xfId="0" applyNumberFormat="1" applyFont="1" applyFill="1" applyBorder="1" applyAlignment="1" applyProtection="1">
      <alignment vertical="center"/>
      <protection locked="0"/>
    </xf>
    <xf numFmtId="0" fontId="8" fillId="6" borderId="8" xfId="6" applyFont="1" applyFill="1" applyBorder="1" applyAlignment="1" applyProtection="1">
      <alignment horizontal="left" vertical="center" indent="2"/>
    </xf>
    <xf numFmtId="164" fontId="5" fillId="6" borderId="8" xfId="6" applyNumberFormat="1" applyFont="1" applyFill="1" applyBorder="1" applyAlignment="1" applyProtection="1">
      <alignment vertical="center"/>
    </xf>
    <xf numFmtId="164" fontId="8" fillId="6" borderId="8" xfId="0" applyNumberFormat="1" applyFont="1" applyFill="1" applyBorder="1" applyAlignment="1" applyProtection="1">
      <alignment horizontal="right" vertical="center"/>
      <protection locked="0"/>
    </xf>
    <xf numFmtId="164" fontId="8" fillId="6" borderId="0" xfId="0" applyNumberFormat="1" applyFont="1" applyFill="1" applyBorder="1" applyAlignment="1" applyProtection="1">
      <alignment horizontal="right" vertical="center"/>
      <protection locked="0"/>
    </xf>
    <xf numFmtId="164" fontId="5" fillId="6" borderId="8"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vertical="center"/>
    </xf>
    <xf numFmtId="0" fontId="8" fillId="6" borderId="10" xfId="0" applyFont="1" applyFill="1" applyBorder="1" applyAlignment="1" applyProtection="1">
      <alignment horizontal="left" vertical="center" indent="4"/>
    </xf>
    <xf numFmtId="3" fontId="5" fillId="6" borderId="3" xfId="0" applyNumberFormat="1" applyFont="1" applyFill="1" applyBorder="1" applyAlignment="1" applyProtection="1">
      <alignment horizontal="center" vertical="center" wrapText="1"/>
      <protection locked="0"/>
    </xf>
    <xf numFmtId="165" fontId="5" fillId="6" borderId="5" xfId="0" applyNumberFormat="1" applyFont="1" applyFill="1" applyBorder="1" applyAlignment="1" applyProtection="1">
      <alignment vertical="top"/>
      <protection locked="0"/>
    </xf>
    <xf numFmtId="165" fontId="8" fillId="6" borderId="12" xfId="0" applyNumberFormat="1" applyFont="1" applyFill="1" applyBorder="1" applyAlignment="1" applyProtection="1">
      <alignment vertical="top"/>
      <protection locked="0"/>
    </xf>
    <xf numFmtId="165" fontId="8" fillId="6" borderId="0" xfId="0" applyNumberFormat="1" applyFont="1" applyFill="1" applyBorder="1" applyAlignment="1">
      <alignment vertical="top"/>
    </xf>
    <xf numFmtId="165" fontId="8" fillId="6" borderId="0" xfId="0" applyNumberFormat="1" applyFont="1" applyFill="1" applyBorder="1" applyAlignment="1" applyProtection="1">
      <alignment vertical="top"/>
      <protection locked="0"/>
    </xf>
    <xf numFmtId="165" fontId="5" fillId="6" borderId="8" xfId="0" applyNumberFormat="1" applyFont="1" applyFill="1" applyBorder="1" applyAlignment="1">
      <alignment vertical="top"/>
    </xf>
    <xf numFmtId="165" fontId="5" fillId="6" borderId="8" xfId="0" applyNumberFormat="1" applyFont="1" applyFill="1" applyBorder="1" applyAlignment="1" applyProtection="1">
      <alignment horizontal="right" vertical="top"/>
    </xf>
    <xf numFmtId="165" fontId="8" fillId="6" borderId="0" xfId="0" applyNumberFormat="1" applyFont="1" applyFill="1" applyBorder="1" applyAlignment="1" applyProtection="1">
      <alignment vertical="top"/>
    </xf>
    <xf numFmtId="3" fontId="8" fillId="6" borderId="0" xfId="0" applyNumberFormat="1" applyFont="1" applyFill="1" applyBorder="1" applyAlignment="1" applyProtection="1">
      <alignment horizontal="left" vertical="top" wrapText="1"/>
    </xf>
    <xf numFmtId="0" fontId="5" fillId="0" borderId="0" xfId="3" applyFont="1" applyBorder="1" applyAlignment="1">
      <alignment horizontal="left" vertical="top" wrapText="1"/>
    </xf>
    <xf numFmtId="1" fontId="8" fillId="0" borderId="2" xfId="3" applyNumberFormat="1" applyFont="1" applyBorder="1" applyAlignment="1">
      <alignment horizontal="center" vertical="center"/>
    </xf>
    <xf numFmtId="0" fontId="3" fillId="0" borderId="2" xfId="3" applyFont="1" applyBorder="1" applyAlignment="1">
      <alignment horizontal="center"/>
    </xf>
    <xf numFmtId="0" fontId="5" fillId="0" borderId="0" xfId="3" applyFont="1" applyBorder="1" applyAlignment="1">
      <alignment vertical="top" wrapText="1"/>
    </xf>
    <xf numFmtId="0" fontId="1" fillId="4" borderId="1" xfId="3" applyFont="1" applyFill="1" applyBorder="1" applyAlignment="1">
      <alignment vertical="center"/>
    </xf>
    <xf numFmtId="0" fontId="1" fillId="4" borderId="2" xfId="3" applyFont="1" applyFill="1" applyBorder="1" applyAlignment="1">
      <alignment horizontal="left" vertical="center"/>
    </xf>
    <xf numFmtId="0" fontId="1" fillId="4" borderId="3" xfId="3" applyFont="1" applyFill="1" applyBorder="1" applyAlignment="1">
      <alignment vertical="center"/>
    </xf>
    <xf numFmtId="0" fontId="1" fillId="4" borderId="4" xfId="3" applyFont="1" applyFill="1" applyBorder="1" applyAlignment="1">
      <alignment vertical="center"/>
    </xf>
    <xf numFmtId="0" fontId="1" fillId="4" borderId="5" xfId="3" applyFont="1" applyFill="1" applyBorder="1" applyAlignment="1">
      <alignment horizontal="left" vertical="center"/>
    </xf>
    <xf numFmtId="0" fontId="1" fillId="4" borderId="6" xfId="3" applyFont="1" applyFill="1" applyBorder="1" applyAlignment="1">
      <alignment vertical="center"/>
    </xf>
    <xf numFmtId="0" fontId="3" fillId="4" borderId="7" xfId="3" applyFont="1" applyFill="1" applyBorder="1" applyAlignment="1">
      <alignment vertical="center"/>
    </xf>
    <xf numFmtId="0" fontId="15" fillId="0" borderId="8" xfId="2" applyFont="1" applyBorder="1"/>
    <xf numFmtId="0" fontId="3" fillId="4" borderId="9" xfId="3" applyFont="1" applyFill="1" applyBorder="1" applyAlignment="1">
      <alignment horizontal="left" vertical="center"/>
    </xf>
    <xf numFmtId="0" fontId="15" fillId="0" borderId="10" xfId="2" applyFont="1" applyBorder="1"/>
    <xf numFmtId="0" fontId="1" fillId="4" borderId="7" xfId="3" applyFont="1" applyFill="1" applyBorder="1" applyAlignment="1">
      <alignment vertical="center"/>
    </xf>
    <xf numFmtId="0" fontId="1" fillId="4" borderId="8" xfId="3" applyFont="1" applyFill="1" applyBorder="1" applyAlignment="1">
      <alignment horizontal="left" vertical="center"/>
    </xf>
    <xf numFmtId="0" fontId="15" fillId="0" borderId="2" xfId="2" applyFont="1" applyBorder="1"/>
    <xf numFmtId="0" fontId="8" fillId="6" borderId="5" xfId="0" applyFont="1" applyFill="1" applyBorder="1" applyAlignment="1" applyProtection="1">
      <alignment vertical="center"/>
    </xf>
    <xf numFmtId="0" fontId="8" fillId="6" borderId="8" xfId="6" applyFont="1" applyFill="1" applyBorder="1" applyAlignment="1" applyProtection="1">
      <alignment vertical="center"/>
    </xf>
    <xf numFmtId="164" fontId="8" fillId="6" borderId="8" xfId="6" applyNumberFormat="1" applyFont="1" applyFill="1" applyBorder="1" applyAlignment="1" applyProtection="1">
      <alignment vertical="center"/>
    </xf>
    <xf numFmtId="0" fontId="12" fillId="0" borderId="0" xfId="3" applyFont="1" applyBorder="1"/>
    <xf numFmtId="0" fontId="12" fillId="0" borderId="0" xfId="3" applyFont="1" applyAlignment="1"/>
    <xf numFmtId="0" fontId="12" fillId="2" borderId="0" xfId="3" applyFont="1" applyFill="1" applyAlignment="1"/>
    <xf numFmtId="0" fontId="12" fillId="0" borderId="7" xfId="3" applyFont="1" applyBorder="1"/>
    <xf numFmtId="0" fontId="12" fillId="0" borderId="0" xfId="3" applyFont="1" applyAlignment="1">
      <alignment wrapText="1"/>
    </xf>
    <xf numFmtId="3" fontId="5" fillId="7" borderId="7" xfId="0" applyNumberFormat="1" applyFont="1" applyFill="1" applyBorder="1" applyAlignment="1" applyProtection="1">
      <alignment horizontal="center" vertical="center" wrapText="1"/>
    </xf>
    <xf numFmtId="3" fontId="5" fillId="7" borderId="9" xfId="0" applyNumberFormat="1" applyFont="1" applyFill="1" applyBorder="1" applyAlignment="1" applyProtection="1">
      <alignment horizontal="left" vertical="center"/>
    </xf>
    <xf numFmtId="0" fontId="0" fillId="0" borderId="0" xfId="3" applyFont="1"/>
    <xf numFmtId="0" fontId="3" fillId="0" borderId="6" xfId="3" applyFont="1" applyBorder="1"/>
    <xf numFmtId="0" fontId="6" fillId="6" borderId="0" xfId="3" applyFont="1" applyFill="1"/>
    <xf numFmtId="0" fontId="12" fillId="6" borderId="0" xfId="0" applyFont="1" applyFill="1"/>
    <xf numFmtId="0" fontId="9" fillId="6" borderId="0" xfId="3" applyFont="1" applyFill="1" applyAlignment="1">
      <alignment wrapText="1"/>
    </xf>
    <xf numFmtId="1" fontId="8" fillId="6" borderId="2" xfId="3" applyNumberFormat="1" applyFont="1" applyFill="1" applyBorder="1" applyAlignment="1">
      <alignment horizontal="center" vertical="center" wrapText="1"/>
    </xf>
    <xf numFmtId="0" fontId="12" fillId="6" borderId="0" xfId="3" applyFont="1" applyFill="1" applyAlignment="1">
      <alignment wrapText="1"/>
    </xf>
    <xf numFmtId="0" fontId="8" fillId="6" borderId="5" xfId="3" applyFont="1" applyFill="1" applyBorder="1" applyAlignment="1">
      <alignment vertical="center"/>
    </xf>
    <xf numFmtId="9" fontId="8" fillId="6" borderId="5" xfId="3" applyNumberFormat="1" applyFont="1" applyFill="1" applyBorder="1" applyAlignment="1">
      <alignment horizontal="center"/>
    </xf>
    <xf numFmtId="0" fontId="8" fillId="6" borderId="8" xfId="3" applyFont="1" applyFill="1" applyBorder="1" applyAlignment="1">
      <alignment vertical="center"/>
    </xf>
    <xf numFmtId="9" fontId="8" fillId="6" borderId="8" xfId="3" applyNumberFormat="1" applyFont="1" applyFill="1" applyBorder="1" applyAlignment="1">
      <alignment horizontal="center"/>
    </xf>
    <xf numFmtId="0" fontId="8" fillId="6" borderId="10" xfId="3" applyFont="1" applyFill="1" applyBorder="1" applyAlignment="1">
      <alignment vertical="center"/>
    </xf>
    <xf numFmtId="9" fontId="8" fillId="6" borderId="10" xfId="3" applyNumberFormat="1" applyFont="1" applyFill="1" applyBorder="1" applyAlignment="1">
      <alignment horizontal="center"/>
    </xf>
    <xf numFmtId="0" fontId="5" fillId="6" borderId="10" xfId="3" applyFont="1" applyFill="1" applyBorder="1" applyAlignment="1">
      <alignment vertical="center"/>
    </xf>
    <xf numFmtId="9" fontId="5" fillId="9" borderId="10" xfId="1" applyFont="1" applyFill="1" applyBorder="1" applyAlignment="1" applyProtection="1">
      <alignment horizontal="center" vertical="center"/>
    </xf>
    <xf numFmtId="9" fontId="5" fillId="6" borderId="2" xfId="3" applyNumberFormat="1" applyFont="1" applyFill="1" applyBorder="1" applyAlignment="1">
      <alignment horizontal="center"/>
    </xf>
    <xf numFmtId="9" fontId="3" fillId="4" borderId="5" xfId="1" applyFont="1" applyFill="1" applyBorder="1" applyAlignment="1" applyProtection="1">
      <alignment horizontal="center" vertical="center"/>
    </xf>
    <xf numFmtId="9" fontId="3" fillId="10" borderId="8" xfId="1" applyFont="1" applyFill="1" applyBorder="1" applyAlignment="1" applyProtection="1">
      <alignment horizontal="center" vertical="center"/>
    </xf>
    <xf numFmtId="0" fontId="12" fillId="0" borderId="0" xfId="3" applyFont="1"/>
    <xf numFmtId="0" fontId="12" fillId="0" borderId="0" xfId="3" applyFont="1"/>
    <xf numFmtId="0" fontId="12" fillId="0" borderId="0" xfId="3" applyFont="1"/>
    <xf numFmtId="9" fontId="3" fillId="0" borderId="8" xfId="3" applyNumberFormat="1" applyFont="1" applyFill="1" applyBorder="1" applyAlignment="1">
      <alignment horizontal="center"/>
    </xf>
    <xf numFmtId="9" fontId="3" fillId="0" borderId="9" xfId="3" applyNumberFormat="1" applyFont="1" applyFill="1" applyBorder="1" applyAlignment="1">
      <alignment horizontal="center"/>
    </xf>
    <xf numFmtId="9" fontId="3" fillId="11" borderId="5" xfId="1" applyFont="1" applyFill="1" applyBorder="1" applyAlignment="1" applyProtection="1">
      <alignment horizontal="center" vertical="center"/>
    </xf>
    <xf numFmtId="9" fontId="3" fillId="11" borderId="8" xfId="1" applyFont="1" applyFill="1" applyBorder="1" applyAlignment="1" applyProtection="1">
      <alignment horizontal="center" vertical="center"/>
    </xf>
    <xf numFmtId="9" fontId="8" fillId="11" borderId="5" xfId="1" applyFont="1" applyFill="1" applyBorder="1" applyAlignment="1" applyProtection="1">
      <alignment horizontal="center"/>
    </xf>
    <xf numFmtId="9" fontId="8" fillId="11" borderId="6" xfId="1" applyFont="1" applyFill="1" applyBorder="1" applyAlignment="1" applyProtection="1">
      <alignment horizontal="center"/>
    </xf>
    <xf numFmtId="0" fontId="12" fillId="0" borderId="0" xfId="3" applyFont="1"/>
    <xf numFmtId="0" fontId="12" fillId="0" borderId="0" xfId="3" applyFont="1"/>
    <xf numFmtId="0" fontId="8" fillId="0" borderId="0" xfId="3" applyFont="1" applyFill="1" applyBorder="1" applyAlignment="1">
      <alignment vertical="center"/>
    </xf>
    <xf numFmtId="9" fontId="3" fillId="3" borderId="5" xfId="1" applyFont="1" applyFill="1" applyBorder="1" applyAlignment="1" applyProtection="1">
      <alignment horizontal="center" vertical="center"/>
    </xf>
    <xf numFmtId="9" fontId="8" fillId="3" borderId="5" xfId="1" applyFont="1" applyFill="1" applyBorder="1" applyAlignment="1" applyProtection="1">
      <alignment horizontal="center" vertical="center"/>
    </xf>
    <xf numFmtId="9" fontId="3" fillId="11" borderId="9" xfId="1" applyFont="1" applyFill="1" applyBorder="1" applyAlignment="1" applyProtection="1">
      <alignment horizontal="center" vertical="center"/>
    </xf>
    <xf numFmtId="0" fontId="12" fillId="0" borderId="0" xfId="3" applyFont="1"/>
    <xf numFmtId="0" fontId="5" fillId="0" borderId="0" xfId="3" applyFont="1" applyBorder="1" applyAlignment="1">
      <alignment horizontal="left" vertical="top" wrapText="1"/>
    </xf>
    <xf numFmtId="0" fontId="12" fillId="0" borderId="0" xfId="3" applyFont="1"/>
    <xf numFmtId="1" fontId="8" fillId="0" borderId="2" xfId="3" applyNumberFormat="1" applyFont="1" applyBorder="1" applyAlignment="1">
      <alignment horizontal="center" vertical="center"/>
    </xf>
    <xf numFmtId="0" fontId="3" fillId="0" borderId="2" xfId="3" applyFont="1" applyBorder="1" applyAlignment="1">
      <alignment horizontal="center"/>
    </xf>
    <xf numFmtId="0" fontId="5" fillId="6" borderId="0" xfId="3" applyFont="1" applyFill="1" applyBorder="1" applyAlignment="1">
      <alignment vertical="top" wrapText="1"/>
    </xf>
    <xf numFmtId="0" fontId="5" fillId="6" borderId="0" xfId="3" applyFont="1" applyFill="1" applyBorder="1" applyAlignment="1">
      <alignment horizontal="left" vertical="top" wrapText="1"/>
    </xf>
    <xf numFmtId="0" fontId="12" fillId="6" borderId="0" xfId="0" applyFont="1" applyFill="1"/>
    <xf numFmtId="0" fontId="0" fillId="0" borderId="0" xfId="3" applyFont="1"/>
    <xf numFmtId="0" fontId="5" fillId="6" borderId="5" xfId="0" applyFont="1" applyFill="1" applyBorder="1" applyAlignment="1" applyProtection="1">
      <alignment horizontal="left" vertical="top" wrapText="1"/>
    </xf>
    <xf numFmtId="0" fontId="5" fillId="6" borderId="8" xfId="0" applyFont="1" applyFill="1" applyBorder="1" applyAlignment="1" applyProtection="1">
      <alignment horizontal="left" vertical="top" wrapText="1"/>
    </xf>
    <xf numFmtId="3" fontId="8" fillId="0" borderId="0" xfId="0" applyNumberFormat="1" applyFont="1" applyFill="1" applyAlignment="1" applyProtection="1">
      <alignment horizontal="left" vertical="center" wrapText="1"/>
    </xf>
    <xf numFmtId="3" fontId="8" fillId="0" borderId="0" xfId="0" applyNumberFormat="1" applyFont="1" applyFill="1" applyBorder="1" applyAlignment="1" applyProtection="1">
      <alignment horizontal="left" vertical="top" wrapText="1"/>
    </xf>
    <xf numFmtId="3" fontId="8" fillId="6" borderId="0" xfId="0" applyNumberFormat="1" applyFont="1" applyFill="1" applyBorder="1" applyAlignment="1" applyProtection="1">
      <alignment horizontal="left" vertical="top" wrapText="1"/>
    </xf>
    <xf numFmtId="3" fontId="8" fillId="6" borderId="0" xfId="0" applyNumberFormat="1" applyFont="1" applyFill="1" applyAlignment="1" applyProtection="1">
      <alignment horizontal="left" vertical="top" wrapText="1"/>
    </xf>
  </cellXfs>
  <cellStyles count="7">
    <cellStyle name="Lien hypertexte" xfId="2" builtinId="8"/>
    <cellStyle name="Motif 2" xfId="4"/>
    <cellStyle name="Normal" xfId="0" builtinId="0"/>
    <cellStyle name="Normal_Feuil1" xfId="6"/>
    <cellStyle name="Normal_Feuil4" xfId="5"/>
    <cellStyle name="Pourcentage" xfId="1" builtinId="5"/>
    <cellStyle name="Texte explicatif" xfId="3"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A9A0"/>
      <rgbColor rgb="FFC0C0C0"/>
      <rgbColor rgb="FF808080"/>
      <rgbColor rgb="FF9999FF"/>
      <rgbColor rgb="FF993366"/>
      <rgbColor rgb="FFFFFFCC"/>
      <rgbColor rgb="FFCCFFFF"/>
      <rgbColor rgb="FF660066"/>
      <rgbColor rgb="FFFF8080"/>
      <rgbColor rgb="FF0080FF"/>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54000</xdr:colOff>
      <xdr:row>0</xdr:row>
      <xdr:rowOff>0</xdr:rowOff>
    </xdr:from>
    <xdr:to>
      <xdr:col>0</xdr:col>
      <xdr:colOff>2894040</xdr:colOff>
      <xdr:row>8</xdr:row>
      <xdr:rowOff>101160</xdr:rowOff>
    </xdr:to>
    <xdr:pic>
      <xdr:nvPicPr>
        <xdr:cNvPr id="2" name="Image 3"/>
        <xdr:cNvPicPr/>
      </xdr:nvPicPr>
      <xdr:blipFill>
        <a:blip xmlns:r="http://schemas.openxmlformats.org/officeDocument/2006/relationships" r:embed="rId1"/>
        <a:stretch/>
      </xdr:blipFill>
      <xdr:spPr>
        <a:xfrm>
          <a:off x="54000" y="0"/>
          <a:ext cx="2840040" cy="1561320"/>
        </a:xfrm>
        <a:prstGeom prst="rect">
          <a:avLst/>
        </a:prstGeom>
        <a:ln>
          <a:noFill/>
        </a:ln>
      </xdr:spPr>
    </xdr:pic>
    <xdr:clientData/>
  </xdr:twoCellAnchor>
  <xdr:twoCellAnchor editAs="oneCell">
    <xdr:from>
      <xdr:col>2</xdr:col>
      <xdr:colOff>4959360</xdr:colOff>
      <xdr:row>1</xdr:row>
      <xdr:rowOff>6840</xdr:rowOff>
    </xdr:from>
    <xdr:to>
      <xdr:col>3</xdr:col>
      <xdr:colOff>64440</xdr:colOff>
      <xdr:row>6</xdr:row>
      <xdr:rowOff>126720</xdr:rowOff>
    </xdr:to>
    <xdr:pic>
      <xdr:nvPicPr>
        <xdr:cNvPr id="3" name="Image 7"/>
        <xdr:cNvPicPr/>
      </xdr:nvPicPr>
      <xdr:blipFill>
        <a:blip xmlns:r="http://schemas.openxmlformats.org/officeDocument/2006/relationships" r:embed="rId2"/>
        <a:stretch/>
      </xdr:blipFill>
      <xdr:spPr>
        <a:xfrm>
          <a:off x="9926280" y="184320"/>
          <a:ext cx="748800" cy="104724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workbookViewId="0">
      <selection activeCell="B19" sqref="B19"/>
    </sheetView>
  </sheetViews>
  <sheetFormatPr baseColWidth="10" defaultColWidth="9" defaultRowHeight="14.25" x14ac:dyDescent="0.2"/>
  <cols>
    <col min="1" max="1" width="54.875" style="176"/>
    <col min="2" max="2" width="9.25" style="175"/>
    <col min="3" max="3" width="72.875" style="176"/>
    <col min="4" max="1025" width="10.625" style="176"/>
    <col min="1026" max="16384" width="9" style="176"/>
  </cols>
  <sheetData>
    <row r="1" spans="1:1025" x14ac:dyDescent="0.2">
      <c r="B1" s="176"/>
      <c r="C1" s="1"/>
    </row>
    <row r="2" spans="1:1025" x14ac:dyDescent="0.2">
      <c r="B2" s="176"/>
      <c r="C2" s="1"/>
    </row>
    <row r="3" spans="1:1025" x14ac:dyDescent="0.2">
      <c r="B3" s="176"/>
      <c r="C3" s="1"/>
    </row>
    <row r="4" spans="1:1025" ht="15.75" x14ac:dyDescent="0.2">
      <c r="B4" s="2" t="s">
        <v>0</v>
      </c>
      <c r="C4" s="1"/>
    </row>
    <row r="5" spans="1:1025" ht="15.75" x14ac:dyDescent="0.2">
      <c r="B5" s="2" t="s">
        <v>1</v>
      </c>
      <c r="C5" s="1"/>
    </row>
    <row r="6" spans="1:1025" x14ac:dyDescent="0.2">
      <c r="B6" s="176"/>
      <c r="C6" s="1"/>
    </row>
    <row r="7" spans="1:1025" x14ac:dyDescent="0.2">
      <c r="B7" s="176"/>
      <c r="C7" s="1"/>
    </row>
    <row r="8" spans="1:1025" x14ac:dyDescent="0.2">
      <c r="B8" s="176"/>
      <c r="C8" s="1"/>
    </row>
    <row r="9" spans="1:1025" x14ac:dyDescent="0.2">
      <c r="B9" s="176"/>
      <c r="C9" s="1"/>
    </row>
    <row r="10" spans="1:1025" x14ac:dyDescent="0.2">
      <c r="B10" s="176"/>
      <c r="C10" s="1"/>
    </row>
    <row r="11" spans="1:1025" x14ac:dyDescent="0.2">
      <c r="A11" s="341" t="s">
        <v>2</v>
      </c>
      <c r="B11" s="342" t="s">
        <v>3</v>
      </c>
      <c r="C11" s="343" t="s">
        <v>4</v>
      </c>
    </row>
    <row r="12" spans="1:1025" x14ac:dyDescent="0.2">
      <c r="A12" s="344" t="s">
        <v>119</v>
      </c>
      <c r="B12" s="345"/>
      <c r="C12" s="346"/>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O12" s="175"/>
      <c r="DP12" s="175"/>
      <c r="DQ12" s="175"/>
      <c r="DR12" s="175"/>
      <c r="DS12" s="175"/>
      <c r="DT12" s="175"/>
      <c r="DU12" s="175"/>
      <c r="DV12" s="175"/>
      <c r="DW12" s="175"/>
      <c r="DX12" s="175"/>
      <c r="DY12" s="175"/>
      <c r="DZ12" s="175"/>
      <c r="EA12" s="175"/>
      <c r="EB12" s="175"/>
      <c r="EC12" s="175"/>
      <c r="ED12" s="175"/>
      <c r="EE12" s="175"/>
      <c r="EF12" s="175"/>
      <c r="EG12" s="175"/>
      <c r="EH12" s="175"/>
      <c r="EI12" s="175"/>
      <c r="EJ12" s="175"/>
      <c r="EK12" s="175"/>
      <c r="EL12" s="175"/>
      <c r="EM12" s="175"/>
      <c r="EN12" s="175"/>
      <c r="EO12" s="175"/>
      <c r="EP12" s="175"/>
      <c r="EQ12" s="175"/>
      <c r="ER12" s="175"/>
      <c r="ES12" s="175"/>
      <c r="ET12" s="175"/>
      <c r="EU12" s="175"/>
      <c r="EV12" s="175"/>
      <c r="EW12" s="175"/>
      <c r="EX12" s="175"/>
      <c r="EY12" s="175"/>
      <c r="EZ12" s="175"/>
      <c r="FA12" s="175"/>
      <c r="FB12" s="175"/>
      <c r="FC12" s="175"/>
      <c r="FD12" s="175"/>
      <c r="FE12" s="175"/>
      <c r="FF12" s="175"/>
      <c r="FG12" s="175"/>
      <c r="FH12" s="175"/>
      <c r="FI12" s="175"/>
      <c r="FJ12" s="175"/>
      <c r="FK12" s="175"/>
      <c r="FL12" s="175"/>
      <c r="FM12" s="175"/>
      <c r="FN12" s="175"/>
      <c r="FO12" s="175"/>
      <c r="FP12" s="175"/>
      <c r="FQ12" s="175"/>
      <c r="FR12" s="175"/>
      <c r="FS12" s="175"/>
      <c r="FT12" s="175"/>
      <c r="FU12" s="175"/>
      <c r="FV12" s="175"/>
      <c r="FW12" s="175"/>
      <c r="FX12" s="175"/>
      <c r="FY12" s="175"/>
      <c r="FZ12" s="175"/>
      <c r="GA12" s="175"/>
      <c r="GB12" s="175"/>
      <c r="GC12" s="175"/>
      <c r="GD12" s="175"/>
      <c r="GE12" s="175"/>
      <c r="GF12" s="175"/>
      <c r="GG12" s="175"/>
      <c r="GH12" s="175"/>
      <c r="GI12" s="175"/>
      <c r="GJ12" s="175"/>
      <c r="GK12" s="175"/>
      <c r="GL12" s="175"/>
      <c r="GM12" s="175"/>
      <c r="GN12" s="175"/>
      <c r="GO12" s="175"/>
      <c r="GP12" s="175"/>
      <c r="GQ12" s="175"/>
      <c r="GR12" s="175"/>
      <c r="GS12" s="175"/>
      <c r="GT12" s="175"/>
      <c r="GU12" s="175"/>
      <c r="GV12" s="175"/>
      <c r="GW12" s="175"/>
      <c r="GX12" s="175"/>
      <c r="GY12" s="175"/>
      <c r="GZ12" s="175"/>
      <c r="HA12" s="175"/>
      <c r="HB12" s="175"/>
      <c r="HC12" s="175"/>
      <c r="HD12" s="175"/>
      <c r="HE12" s="175"/>
      <c r="HF12" s="175"/>
      <c r="HG12" s="175"/>
      <c r="HH12" s="175"/>
      <c r="HI12" s="175"/>
      <c r="HJ12" s="175"/>
      <c r="HK12" s="175"/>
      <c r="HL12" s="175"/>
      <c r="HM12" s="175"/>
      <c r="HN12" s="175"/>
      <c r="HO12" s="175"/>
      <c r="HP12" s="175"/>
      <c r="HQ12" s="175"/>
      <c r="HR12" s="175"/>
      <c r="HS12" s="175"/>
      <c r="HT12" s="175"/>
      <c r="HU12" s="175"/>
      <c r="HV12" s="175"/>
      <c r="HW12" s="175"/>
      <c r="HX12" s="175"/>
      <c r="HY12" s="175"/>
      <c r="HZ12" s="175"/>
      <c r="IA12" s="175"/>
      <c r="IB12" s="175"/>
      <c r="IC12" s="175"/>
      <c r="ID12" s="175"/>
      <c r="IE12" s="175"/>
      <c r="IF12" s="175"/>
      <c r="IG12" s="175"/>
      <c r="IH12" s="175"/>
      <c r="II12" s="175"/>
      <c r="IJ12" s="175"/>
      <c r="IK12" s="175"/>
      <c r="IL12" s="175"/>
      <c r="IM12" s="175"/>
      <c r="IN12" s="175"/>
      <c r="IO12" s="175"/>
      <c r="IP12" s="175"/>
      <c r="IQ12" s="175"/>
      <c r="IR12" s="175"/>
      <c r="IS12" s="175"/>
      <c r="IT12" s="175"/>
      <c r="IU12" s="175"/>
      <c r="IV12" s="175"/>
      <c r="IW12" s="175"/>
      <c r="IX12" s="175"/>
      <c r="IY12" s="175"/>
      <c r="IZ12" s="175"/>
      <c r="JA12" s="175"/>
      <c r="JB12" s="175"/>
      <c r="JC12" s="175"/>
      <c r="JD12" s="175"/>
      <c r="JE12" s="175"/>
      <c r="JF12" s="175"/>
      <c r="JG12" s="175"/>
      <c r="JH12" s="175"/>
      <c r="JI12" s="175"/>
      <c r="JJ12" s="175"/>
      <c r="JK12" s="175"/>
      <c r="JL12" s="175"/>
      <c r="JM12" s="175"/>
      <c r="JN12" s="175"/>
      <c r="JO12" s="175"/>
      <c r="JP12" s="175"/>
      <c r="JQ12" s="175"/>
      <c r="JR12" s="175"/>
      <c r="JS12" s="175"/>
      <c r="JT12" s="175"/>
      <c r="JU12" s="175"/>
      <c r="JV12" s="175"/>
      <c r="JW12" s="175"/>
      <c r="JX12" s="175"/>
      <c r="JY12" s="175"/>
      <c r="JZ12" s="175"/>
      <c r="KA12" s="175"/>
      <c r="KB12" s="175"/>
      <c r="KC12" s="175"/>
      <c r="KD12" s="175"/>
      <c r="KE12" s="175"/>
      <c r="KF12" s="175"/>
      <c r="KG12" s="175"/>
      <c r="KH12" s="175"/>
      <c r="KI12" s="175"/>
      <c r="KJ12" s="175"/>
      <c r="KK12" s="175"/>
      <c r="KL12" s="175"/>
      <c r="KM12" s="175"/>
      <c r="KN12" s="175"/>
      <c r="KO12" s="175"/>
      <c r="KP12" s="175"/>
      <c r="KQ12" s="175"/>
      <c r="KR12" s="175"/>
      <c r="KS12" s="175"/>
      <c r="KT12" s="175"/>
      <c r="KU12" s="175"/>
      <c r="KV12" s="175"/>
      <c r="KW12" s="175"/>
      <c r="KX12" s="175"/>
      <c r="KY12" s="175"/>
      <c r="KZ12" s="175"/>
      <c r="LA12" s="175"/>
      <c r="LB12" s="175"/>
      <c r="LC12" s="175"/>
      <c r="LD12" s="175"/>
      <c r="LE12" s="175"/>
      <c r="LF12" s="175"/>
      <c r="LG12" s="175"/>
      <c r="LH12" s="175"/>
      <c r="LI12" s="175"/>
      <c r="LJ12" s="175"/>
      <c r="LK12" s="175"/>
      <c r="LL12" s="175"/>
      <c r="LM12" s="175"/>
      <c r="LN12" s="175"/>
      <c r="LO12" s="175"/>
      <c r="LP12" s="175"/>
      <c r="LQ12" s="175"/>
      <c r="LR12" s="175"/>
      <c r="LS12" s="175"/>
      <c r="LT12" s="175"/>
      <c r="LU12" s="175"/>
      <c r="LV12" s="175"/>
      <c r="LW12" s="175"/>
      <c r="LX12" s="175"/>
      <c r="LY12" s="175"/>
      <c r="LZ12" s="175"/>
      <c r="MA12" s="175"/>
      <c r="MB12" s="175"/>
      <c r="MC12" s="175"/>
      <c r="MD12" s="175"/>
      <c r="ME12" s="175"/>
      <c r="MF12" s="175"/>
      <c r="MG12" s="175"/>
      <c r="MH12" s="175"/>
      <c r="MI12" s="175"/>
      <c r="MJ12" s="175"/>
      <c r="MK12" s="175"/>
      <c r="ML12" s="175"/>
      <c r="MM12" s="175"/>
      <c r="MN12" s="175"/>
      <c r="MO12" s="175"/>
      <c r="MP12" s="175"/>
      <c r="MQ12" s="175"/>
      <c r="MR12" s="175"/>
      <c r="MS12" s="175"/>
      <c r="MT12" s="175"/>
      <c r="MU12" s="175"/>
      <c r="MV12" s="175"/>
      <c r="MW12" s="175"/>
      <c r="MX12" s="175"/>
      <c r="MY12" s="175"/>
      <c r="MZ12" s="175"/>
      <c r="NA12" s="175"/>
      <c r="NB12" s="175"/>
      <c r="NC12" s="175"/>
      <c r="ND12" s="175"/>
      <c r="NE12" s="175"/>
      <c r="NF12" s="175"/>
      <c r="NG12" s="175"/>
      <c r="NH12" s="175"/>
      <c r="NI12" s="175"/>
      <c r="NJ12" s="175"/>
      <c r="NK12" s="175"/>
      <c r="NL12" s="175"/>
      <c r="NM12" s="175"/>
      <c r="NN12" s="175"/>
      <c r="NO12" s="175"/>
      <c r="NP12" s="175"/>
      <c r="NQ12" s="175"/>
      <c r="NR12" s="175"/>
      <c r="NS12" s="175"/>
      <c r="NT12" s="175"/>
      <c r="NU12" s="175"/>
      <c r="NV12" s="175"/>
      <c r="NW12" s="175"/>
      <c r="NX12" s="175"/>
      <c r="NY12" s="175"/>
      <c r="NZ12" s="175"/>
      <c r="OA12" s="175"/>
      <c r="OB12" s="175"/>
      <c r="OC12" s="175"/>
      <c r="OD12" s="175"/>
      <c r="OE12" s="175"/>
      <c r="OF12" s="175"/>
      <c r="OG12" s="175"/>
      <c r="OH12" s="175"/>
      <c r="OI12" s="175"/>
      <c r="OJ12" s="175"/>
      <c r="OK12" s="175"/>
      <c r="OL12" s="175"/>
      <c r="OM12" s="175"/>
      <c r="ON12" s="175"/>
      <c r="OO12" s="175"/>
      <c r="OP12" s="175"/>
      <c r="OQ12" s="175"/>
      <c r="OR12" s="175"/>
      <c r="OS12" s="175"/>
      <c r="OT12" s="175"/>
      <c r="OU12" s="175"/>
      <c r="OV12" s="175"/>
      <c r="OW12" s="175"/>
      <c r="OX12" s="175"/>
      <c r="OY12" s="175"/>
      <c r="OZ12" s="175"/>
      <c r="PA12" s="175"/>
      <c r="PB12" s="175"/>
      <c r="PC12" s="175"/>
      <c r="PD12" s="175"/>
      <c r="PE12" s="175"/>
      <c r="PF12" s="175"/>
      <c r="PG12" s="175"/>
      <c r="PH12" s="175"/>
      <c r="PI12" s="175"/>
      <c r="PJ12" s="175"/>
      <c r="PK12" s="175"/>
      <c r="PL12" s="175"/>
      <c r="PM12" s="175"/>
      <c r="PN12" s="175"/>
      <c r="PO12" s="175"/>
      <c r="PP12" s="175"/>
      <c r="PQ12" s="175"/>
      <c r="PR12" s="175"/>
      <c r="PS12" s="175"/>
      <c r="PT12" s="175"/>
      <c r="PU12" s="175"/>
      <c r="PV12" s="175"/>
      <c r="PW12" s="175"/>
      <c r="PX12" s="175"/>
      <c r="PY12" s="175"/>
      <c r="PZ12" s="175"/>
      <c r="QA12" s="175"/>
      <c r="QB12" s="175"/>
      <c r="QC12" s="175"/>
      <c r="QD12" s="175"/>
      <c r="QE12" s="175"/>
      <c r="QF12" s="175"/>
      <c r="QG12" s="175"/>
      <c r="QH12" s="175"/>
      <c r="QI12" s="175"/>
      <c r="QJ12" s="175"/>
      <c r="QK12" s="175"/>
      <c r="QL12" s="175"/>
      <c r="QM12" s="175"/>
      <c r="QN12" s="175"/>
      <c r="QO12" s="175"/>
      <c r="QP12" s="175"/>
      <c r="QQ12" s="175"/>
      <c r="QR12" s="175"/>
      <c r="QS12" s="175"/>
      <c r="QT12" s="175"/>
      <c r="QU12" s="175"/>
      <c r="QV12" s="175"/>
      <c r="QW12" s="175"/>
      <c r="QX12" s="175"/>
      <c r="QY12" s="175"/>
      <c r="QZ12" s="175"/>
      <c r="RA12" s="175"/>
      <c r="RB12" s="175"/>
      <c r="RC12" s="175"/>
      <c r="RD12" s="175"/>
      <c r="RE12" s="175"/>
      <c r="RF12" s="175"/>
      <c r="RG12" s="175"/>
      <c r="RH12" s="175"/>
      <c r="RI12" s="175"/>
      <c r="RJ12" s="175"/>
      <c r="RK12" s="175"/>
      <c r="RL12" s="175"/>
      <c r="RM12" s="175"/>
      <c r="RN12" s="175"/>
      <c r="RO12" s="175"/>
      <c r="RP12" s="175"/>
      <c r="RQ12" s="175"/>
      <c r="RR12" s="175"/>
      <c r="RS12" s="175"/>
      <c r="RT12" s="175"/>
      <c r="RU12" s="175"/>
      <c r="RV12" s="175"/>
      <c r="RW12" s="175"/>
      <c r="RX12" s="175"/>
      <c r="RY12" s="175"/>
      <c r="RZ12" s="175"/>
      <c r="SA12" s="175"/>
      <c r="SB12" s="175"/>
      <c r="SC12" s="175"/>
      <c r="SD12" s="175"/>
      <c r="SE12" s="175"/>
      <c r="SF12" s="175"/>
      <c r="SG12" s="175"/>
      <c r="SH12" s="175"/>
      <c r="SI12" s="175"/>
      <c r="SJ12" s="175"/>
      <c r="SK12" s="175"/>
      <c r="SL12" s="175"/>
      <c r="SM12" s="175"/>
      <c r="SN12" s="175"/>
      <c r="SO12" s="175"/>
      <c r="SP12" s="175"/>
      <c r="SQ12" s="175"/>
      <c r="SR12" s="175"/>
      <c r="SS12" s="175"/>
      <c r="ST12" s="175"/>
      <c r="SU12" s="175"/>
      <c r="SV12" s="175"/>
      <c r="SW12" s="175"/>
      <c r="SX12" s="175"/>
      <c r="SY12" s="175"/>
      <c r="SZ12" s="175"/>
      <c r="TA12" s="175"/>
      <c r="TB12" s="175"/>
      <c r="TC12" s="175"/>
      <c r="TD12" s="175"/>
      <c r="TE12" s="175"/>
      <c r="TF12" s="175"/>
      <c r="TG12" s="175"/>
      <c r="TH12" s="175"/>
      <c r="TI12" s="175"/>
      <c r="TJ12" s="175"/>
      <c r="TK12" s="175"/>
      <c r="TL12" s="175"/>
      <c r="TM12" s="175"/>
      <c r="TN12" s="175"/>
      <c r="TO12" s="175"/>
      <c r="TP12" s="175"/>
      <c r="TQ12" s="175"/>
      <c r="TR12" s="175"/>
      <c r="TS12" s="175"/>
      <c r="TT12" s="175"/>
      <c r="TU12" s="175"/>
      <c r="TV12" s="175"/>
      <c r="TW12" s="175"/>
      <c r="TX12" s="175"/>
      <c r="TY12" s="175"/>
      <c r="TZ12" s="175"/>
      <c r="UA12" s="175"/>
      <c r="UB12" s="175"/>
      <c r="UC12" s="175"/>
      <c r="UD12" s="175"/>
      <c r="UE12" s="175"/>
      <c r="UF12" s="175"/>
      <c r="UG12" s="175"/>
      <c r="UH12" s="175"/>
      <c r="UI12" s="175"/>
      <c r="UJ12" s="175"/>
      <c r="UK12" s="175"/>
      <c r="UL12" s="175"/>
      <c r="UM12" s="175"/>
      <c r="UN12" s="175"/>
      <c r="UO12" s="175"/>
      <c r="UP12" s="175"/>
      <c r="UQ12" s="175"/>
      <c r="UR12" s="175"/>
      <c r="US12" s="175"/>
      <c r="UT12" s="175"/>
      <c r="UU12" s="175"/>
      <c r="UV12" s="175"/>
      <c r="UW12" s="175"/>
      <c r="UX12" s="175"/>
      <c r="UY12" s="175"/>
      <c r="UZ12" s="175"/>
      <c r="VA12" s="175"/>
      <c r="VB12" s="175"/>
      <c r="VC12" s="175"/>
      <c r="VD12" s="175"/>
      <c r="VE12" s="175"/>
      <c r="VF12" s="175"/>
      <c r="VG12" s="175"/>
      <c r="VH12" s="175"/>
      <c r="VI12" s="175"/>
      <c r="VJ12" s="175"/>
      <c r="VK12" s="175"/>
      <c r="VL12" s="175"/>
      <c r="VM12" s="175"/>
      <c r="VN12" s="175"/>
      <c r="VO12" s="175"/>
      <c r="VP12" s="175"/>
      <c r="VQ12" s="175"/>
      <c r="VR12" s="175"/>
      <c r="VS12" s="175"/>
      <c r="VT12" s="175"/>
      <c r="VU12" s="175"/>
      <c r="VV12" s="175"/>
      <c r="VW12" s="175"/>
      <c r="VX12" s="175"/>
      <c r="VY12" s="175"/>
      <c r="VZ12" s="175"/>
      <c r="WA12" s="175"/>
      <c r="WB12" s="175"/>
      <c r="WC12" s="175"/>
      <c r="WD12" s="175"/>
      <c r="WE12" s="175"/>
      <c r="WF12" s="175"/>
      <c r="WG12" s="175"/>
      <c r="WH12" s="175"/>
      <c r="WI12" s="175"/>
      <c r="WJ12" s="175"/>
      <c r="WK12" s="175"/>
      <c r="WL12" s="175"/>
      <c r="WM12" s="175"/>
      <c r="WN12" s="175"/>
      <c r="WO12" s="175"/>
      <c r="WP12" s="175"/>
      <c r="WQ12" s="175"/>
      <c r="WR12" s="175"/>
      <c r="WS12" s="175"/>
      <c r="WT12" s="175"/>
      <c r="WU12" s="175"/>
      <c r="WV12" s="175"/>
      <c r="WW12" s="175"/>
      <c r="WX12" s="175"/>
      <c r="WY12" s="175"/>
      <c r="WZ12" s="175"/>
      <c r="XA12" s="175"/>
      <c r="XB12" s="175"/>
      <c r="XC12" s="175"/>
      <c r="XD12" s="175"/>
      <c r="XE12" s="175"/>
      <c r="XF12" s="175"/>
      <c r="XG12" s="175"/>
      <c r="XH12" s="175"/>
      <c r="XI12" s="175"/>
      <c r="XJ12" s="175"/>
      <c r="XK12" s="175"/>
      <c r="XL12" s="175"/>
      <c r="XM12" s="175"/>
      <c r="XN12" s="175"/>
      <c r="XO12" s="175"/>
      <c r="XP12" s="175"/>
      <c r="XQ12" s="175"/>
      <c r="XR12" s="175"/>
      <c r="XS12" s="175"/>
      <c r="XT12" s="175"/>
      <c r="XU12" s="175"/>
      <c r="XV12" s="175"/>
      <c r="XW12" s="175"/>
      <c r="XX12" s="175"/>
      <c r="XY12" s="175"/>
      <c r="XZ12" s="175"/>
      <c r="YA12" s="175"/>
      <c r="YB12" s="175"/>
      <c r="YC12" s="175"/>
      <c r="YD12" s="175"/>
      <c r="YE12" s="175"/>
      <c r="YF12" s="175"/>
      <c r="YG12" s="175"/>
      <c r="YH12" s="175"/>
      <c r="YI12" s="175"/>
      <c r="YJ12" s="175"/>
      <c r="YK12" s="175"/>
      <c r="YL12" s="175"/>
      <c r="YM12" s="175"/>
      <c r="YN12" s="175"/>
      <c r="YO12" s="175"/>
      <c r="YP12" s="175"/>
      <c r="YQ12" s="175"/>
      <c r="YR12" s="175"/>
      <c r="YS12" s="175"/>
      <c r="YT12" s="175"/>
      <c r="YU12" s="175"/>
      <c r="YV12" s="175"/>
      <c r="YW12" s="175"/>
      <c r="YX12" s="175"/>
      <c r="YY12" s="175"/>
      <c r="YZ12" s="175"/>
      <c r="ZA12" s="175"/>
      <c r="ZB12" s="175"/>
      <c r="ZC12" s="175"/>
      <c r="ZD12" s="175"/>
      <c r="ZE12" s="175"/>
      <c r="ZF12" s="175"/>
      <c r="ZG12" s="175"/>
      <c r="ZH12" s="175"/>
      <c r="ZI12" s="175"/>
      <c r="ZJ12" s="175"/>
      <c r="ZK12" s="175"/>
      <c r="ZL12" s="175"/>
      <c r="ZM12" s="175"/>
      <c r="ZN12" s="175"/>
      <c r="ZO12" s="175"/>
      <c r="ZP12" s="175"/>
      <c r="ZQ12" s="175"/>
      <c r="ZR12" s="175"/>
      <c r="ZS12" s="175"/>
      <c r="ZT12" s="175"/>
      <c r="ZU12" s="175"/>
      <c r="ZV12" s="175"/>
      <c r="ZW12" s="175"/>
      <c r="ZX12" s="175"/>
      <c r="ZY12" s="175"/>
      <c r="ZZ12" s="175"/>
      <c r="AAA12" s="175"/>
      <c r="AAB12" s="175"/>
      <c r="AAC12" s="175"/>
      <c r="AAD12" s="175"/>
      <c r="AAE12" s="175"/>
      <c r="AAF12" s="175"/>
      <c r="AAG12" s="175"/>
      <c r="AAH12" s="175"/>
      <c r="AAI12" s="175"/>
      <c r="AAJ12" s="175"/>
      <c r="AAK12" s="175"/>
      <c r="AAL12" s="175"/>
      <c r="AAM12" s="175"/>
      <c r="AAN12" s="175"/>
      <c r="AAO12" s="175"/>
      <c r="AAP12" s="175"/>
      <c r="AAQ12" s="175"/>
      <c r="AAR12" s="175"/>
      <c r="AAS12" s="175"/>
      <c r="AAT12" s="175"/>
      <c r="AAU12" s="175"/>
      <c r="AAV12" s="175"/>
      <c r="AAW12" s="175"/>
      <c r="AAX12" s="175"/>
      <c r="AAY12" s="175"/>
      <c r="AAZ12" s="175"/>
      <c r="ABA12" s="175"/>
      <c r="ABB12" s="175"/>
      <c r="ABC12" s="175"/>
      <c r="ABD12" s="175"/>
      <c r="ABE12" s="175"/>
      <c r="ABF12" s="175"/>
      <c r="ABG12" s="175"/>
      <c r="ABH12" s="175"/>
      <c r="ABI12" s="175"/>
      <c r="ABJ12" s="175"/>
      <c r="ABK12" s="175"/>
      <c r="ABL12" s="175"/>
      <c r="ABM12" s="175"/>
      <c r="ABN12" s="175"/>
      <c r="ABO12" s="175"/>
      <c r="ABP12" s="175"/>
      <c r="ABQ12" s="175"/>
      <c r="ABR12" s="175"/>
      <c r="ABS12" s="175"/>
      <c r="ABT12" s="175"/>
      <c r="ABU12" s="175"/>
      <c r="ABV12" s="175"/>
      <c r="ABW12" s="175"/>
      <c r="ABX12" s="175"/>
      <c r="ABY12" s="175"/>
      <c r="ABZ12" s="175"/>
      <c r="ACA12" s="175"/>
      <c r="ACB12" s="175"/>
      <c r="ACC12" s="175"/>
      <c r="ACD12" s="175"/>
      <c r="ACE12" s="175"/>
      <c r="ACF12" s="175"/>
      <c r="ACG12" s="175"/>
      <c r="ACH12" s="175"/>
      <c r="ACI12" s="175"/>
      <c r="ACJ12" s="175"/>
      <c r="ACK12" s="175"/>
      <c r="ACL12" s="175"/>
      <c r="ACM12" s="175"/>
      <c r="ACN12" s="175"/>
      <c r="ACO12" s="175"/>
      <c r="ACP12" s="175"/>
      <c r="ACQ12" s="175"/>
      <c r="ACR12" s="175"/>
      <c r="ACS12" s="175"/>
      <c r="ACT12" s="175"/>
      <c r="ACU12" s="175"/>
      <c r="ACV12" s="175"/>
      <c r="ACW12" s="175"/>
      <c r="ACX12" s="175"/>
      <c r="ACY12" s="175"/>
      <c r="ACZ12" s="175"/>
      <c r="ADA12" s="175"/>
      <c r="ADB12" s="175"/>
      <c r="ADC12" s="175"/>
      <c r="ADD12" s="175"/>
      <c r="ADE12" s="175"/>
      <c r="ADF12" s="175"/>
      <c r="ADG12" s="175"/>
      <c r="ADH12" s="175"/>
      <c r="ADI12" s="175"/>
      <c r="ADJ12" s="175"/>
      <c r="ADK12" s="175"/>
      <c r="ADL12" s="175"/>
      <c r="ADM12" s="175"/>
      <c r="ADN12" s="175"/>
      <c r="ADO12" s="175"/>
      <c r="ADP12" s="175"/>
      <c r="ADQ12" s="175"/>
      <c r="ADR12" s="175"/>
      <c r="ADS12" s="175"/>
      <c r="ADT12" s="175"/>
      <c r="ADU12" s="175"/>
      <c r="ADV12" s="175"/>
      <c r="ADW12" s="175"/>
      <c r="ADX12" s="175"/>
      <c r="ADY12" s="175"/>
      <c r="ADZ12" s="175"/>
      <c r="AEA12" s="175"/>
      <c r="AEB12" s="175"/>
      <c r="AEC12" s="175"/>
      <c r="AED12" s="175"/>
      <c r="AEE12" s="175"/>
      <c r="AEF12" s="175"/>
      <c r="AEG12" s="175"/>
      <c r="AEH12" s="175"/>
      <c r="AEI12" s="175"/>
      <c r="AEJ12" s="175"/>
      <c r="AEK12" s="175"/>
      <c r="AEL12" s="175"/>
      <c r="AEM12" s="175"/>
      <c r="AEN12" s="175"/>
      <c r="AEO12" s="175"/>
      <c r="AEP12" s="175"/>
      <c r="AEQ12" s="175"/>
      <c r="AER12" s="175"/>
      <c r="AES12" s="175"/>
      <c r="AET12" s="175"/>
      <c r="AEU12" s="175"/>
      <c r="AEV12" s="175"/>
      <c r="AEW12" s="175"/>
      <c r="AEX12" s="175"/>
      <c r="AEY12" s="175"/>
      <c r="AEZ12" s="175"/>
      <c r="AFA12" s="175"/>
      <c r="AFB12" s="175"/>
      <c r="AFC12" s="175"/>
      <c r="AFD12" s="175"/>
      <c r="AFE12" s="175"/>
      <c r="AFF12" s="175"/>
      <c r="AFG12" s="175"/>
      <c r="AFH12" s="175"/>
      <c r="AFI12" s="175"/>
      <c r="AFJ12" s="175"/>
      <c r="AFK12" s="175"/>
      <c r="AFL12" s="175"/>
      <c r="AFM12" s="175"/>
      <c r="AFN12" s="175"/>
      <c r="AFO12" s="175"/>
      <c r="AFP12" s="175"/>
      <c r="AFQ12" s="175"/>
      <c r="AFR12" s="175"/>
      <c r="AFS12" s="175"/>
      <c r="AFT12" s="175"/>
      <c r="AFU12" s="175"/>
      <c r="AFV12" s="175"/>
      <c r="AFW12" s="175"/>
      <c r="AFX12" s="175"/>
      <c r="AFY12" s="175"/>
      <c r="AFZ12" s="175"/>
      <c r="AGA12" s="175"/>
      <c r="AGB12" s="175"/>
      <c r="AGC12" s="175"/>
      <c r="AGD12" s="175"/>
      <c r="AGE12" s="175"/>
      <c r="AGF12" s="175"/>
      <c r="AGG12" s="175"/>
      <c r="AGH12" s="175"/>
      <c r="AGI12" s="175"/>
      <c r="AGJ12" s="175"/>
      <c r="AGK12" s="175"/>
      <c r="AGL12" s="175"/>
      <c r="AGM12" s="175"/>
      <c r="AGN12" s="175"/>
      <c r="AGO12" s="175"/>
      <c r="AGP12" s="175"/>
      <c r="AGQ12" s="175"/>
      <c r="AGR12" s="175"/>
      <c r="AGS12" s="175"/>
      <c r="AGT12" s="175"/>
      <c r="AGU12" s="175"/>
      <c r="AGV12" s="175"/>
      <c r="AGW12" s="175"/>
      <c r="AGX12" s="175"/>
      <c r="AGY12" s="175"/>
      <c r="AGZ12" s="175"/>
      <c r="AHA12" s="175"/>
      <c r="AHB12" s="175"/>
      <c r="AHC12" s="175"/>
      <c r="AHD12" s="175"/>
      <c r="AHE12" s="175"/>
      <c r="AHF12" s="175"/>
      <c r="AHG12" s="175"/>
      <c r="AHH12" s="175"/>
      <c r="AHI12" s="175"/>
      <c r="AHJ12" s="175"/>
      <c r="AHK12" s="175"/>
      <c r="AHL12" s="175"/>
      <c r="AHM12" s="175"/>
      <c r="AHN12" s="175"/>
      <c r="AHO12" s="175"/>
      <c r="AHP12" s="175"/>
      <c r="AHQ12" s="175"/>
      <c r="AHR12" s="175"/>
      <c r="AHS12" s="175"/>
      <c r="AHT12" s="175"/>
      <c r="AHU12" s="175"/>
      <c r="AHV12" s="175"/>
      <c r="AHW12" s="175"/>
      <c r="AHX12" s="175"/>
      <c r="AHY12" s="175"/>
      <c r="AHZ12" s="175"/>
      <c r="AIA12" s="175"/>
      <c r="AIB12" s="175"/>
      <c r="AIC12" s="175"/>
      <c r="AID12" s="175"/>
      <c r="AIE12" s="175"/>
      <c r="AIF12" s="175"/>
      <c r="AIG12" s="175"/>
      <c r="AIH12" s="175"/>
      <c r="AII12" s="175"/>
      <c r="AIJ12" s="175"/>
      <c r="AIK12" s="175"/>
      <c r="AIL12" s="175"/>
      <c r="AIM12" s="175"/>
      <c r="AIN12" s="175"/>
      <c r="AIO12" s="175"/>
      <c r="AIP12" s="175"/>
      <c r="AIQ12" s="175"/>
      <c r="AIR12" s="175"/>
      <c r="AIS12" s="175"/>
      <c r="AIT12" s="175"/>
      <c r="AIU12" s="175"/>
      <c r="AIV12" s="175"/>
      <c r="AIW12" s="175"/>
      <c r="AIX12" s="175"/>
      <c r="AIY12" s="175"/>
      <c r="AIZ12" s="175"/>
      <c r="AJA12" s="175"/>
      <c r="AJB12" s="175"/>
      <c r="AJC12" s="175"/>
      <c r="AJD12" s="175"/>
      <c r="AJE12" s="175"/>
      <c r="AJF12" s="175"/>
      <c r="AJG12" s="175"/>
      <c r="AJH12" s="175"/>
      <c r="AJI12" s="175"/>
      <c r="AJJ12" s="175"/>
      <c r="AJK12" s="175"/>
      <c r="AJL12" s="175"/>
      <c r="AJM12" s="175"/>
      <c r="AJN12" s="175"/>
      <c r="AJO12" s="175"/>
      <c r="AJP12" s="175"/>
      <c r="AJQ12" s="175"/>
      <c r="AJR12" s="175"/>
      <c r="AJS12" s="175"/>
      <c r="AJT12" s="175"/>
      <c r="AJU12" s="175"/>
      <c r="AJV12" s="175"/>
      <c r="AJW12" s="175"/>
      <c r="AJX12" s="175"/>
      <c r="AJY12" s="175"/>
      <c r="AJZ12" s="175"/>
      <c r="AKA12" s="175"/>
      <c r="AKB12" s="175"/>
      <c r="AKC12" s="175"/>
      <c r="AKD12" s="175"/>
      <c r="AKE12" s="175"/>
      <c r="AKF12" s="175"/>
      <c r="AKG12" s="175"/>
      <c r="AKH12" s="175"/>
      <c r="AKI12" s="175"/>
      <c r="AKJ12" s="175"/>
      <c r="AKK12" s="175"/>
      <c r="AKL12" s="175"/>
      <c r="AKM12" s="175"/>
      <c r="AKN12" s="175"/>
      <c r="AKO12" s="175"/>
      <c r="AKP12" s="175"/>
      <c r="AKQ12" s="175"/>
      <c r="AKR12" s="175"/>
      <c r="AKS12" s="175"/>
      <c r="AKT12" s="175"/>
      <c r="AKU12" s="175"/>
      <c r="AKV12" s="175"/>
      <c r="AKW12" s="175"/>
      <c r="AKX12" s="175"/>
      <c r="AKY12" s="175"/>
      <c r="AKZ12" s="175"/>
      <c r="ALA12" s="175"/>
      <c r="ALB12" s="175"/>
      <c r="ALC12" s="175"/>
      <c r="ALD12" s="175"/>
      <c r="ALE12" s="175"/>
      <c r="ALF12" s="175"/>
      <c r="ALG12" s="175"/>
      <c r="ALH12" s="175"/>
      <c r="ALI12" s="175"/>
      <c r="ALJ12" s="175"/>
      <c r="ALK12" s="175"/>
      <c r="ALL12" s="175"/>
      <c r="ALM12" s="175"/>
      <c r="ALN12" s="175"/>
      <c r="ALO12" s="175"/>
      <c r="ALP12" s="175"/>
      <c r="ALQ12" s="175"/>
      <c r="ALR12" s="175"/>
      <c r="ALS12" s="175"/>
      <c r="ALT12" s="175"/>
      <c r="ALU12" s="175"/>
      <c r="ALV12" s="175"/>
      <c r="ALW12" s="175"/>
      <c r="ALX12" s="175"/>
      <c r="ALY12" s="175"/>
      <c r="ALZ12" s="175"/>
      <c r="AMA12" s="175"/>
      <c r="AMB12" s="175"/>
      <c r="AMC12" s="175"/>
      <c r="AMD12" s="175"/>
      <c r="AME12" s="175"/>
      <c r="AMF12" s="175"/>
      <c r="AMG12" s="175"/>
      <c r="AMH12" s="175"/>
      <c r="AMI12" s="175"/>
      <c r="AMJ12" s="175"/>
      <c r="AMK12" s="175"/>
    </row>
    <row r="13" spans="1:1025" x14ac:dyDescent="0.2">
      <c r="A13" s="347"/>
      <c r="B13" s="348" t="s">
        <v>120</v>
      </c>
      <c r="C13" s="349" t="s">
        <v>121</v>
      </c>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M13" s="175"/>
      <c r="EN13" s="175"/>
      <c r="EO13" s="175"/>
      <c r="EP13" s="175"/>
      <c r="EQ13" s="175"/>
      <c r="ER13" s="175"/>
      <c r="ES13" s="175"/>
      <c r="ET13" s="175"/>
      <c r="EU13" s="175"/>
      <c r="EV13" s="175"/>
      <c r="EW13" s="175"/>
      <c r="EX13" s="175"/>
      <c r="EY13" s="175"/>
      <c r="EZ13" s="175"/>
      <c r="FA13" s="175"/>
      <c r="FB13" s="175"/>
      <c r="FC13" s="175"/>
      <c r="FD13" s="175"/>
      <c r="FE13" s="175"/>
      <c r="FF13" s="175"/>
      <c r="FG13" s="175"/>
      <c r="FH13" s="175"/>
      <c r="FI13" s="175"/>
      <c r="FJ13" s="175"/>
      <c r="FK13" s="175"/>
      <c r="FL13" s="175"/>
      <c r="FM13" s="175"/>
      <c r="FN13" s="175"/>
      <c r="FO13" s="175"/>
      <c r="FP13" s="175"/>
      <c r="FQ13" s="175"/>
      <c r="FR13" s="175"/>
      <c r="FS13" s="175"/>
      <c r="FT13" s="175"/>
      <c r="FU13" s="175"/>
      <c r="FV13" s="175"/>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5"/>
      <c r="IX13" s="175"/>
      <c r="IY13" s="175"/>
      <c r="IZ13" s="175"/>
      <c r="JA13" s="175"/>
      <c r="JB13" s="175"/>
      <c r="JC13" s="175"/>
      <c r="JD13" s="175"/>
      <c r="JE13" s="175"/>
      <c r="JF13" s="175"/>
      <c r="JG13" s="175"/>
      <c r="JH13" s="175"/>
      <c r="JI13" s="175"/>
      <c r="JJ13" s="175"/>
      <c r="JK13" s="175"/>
      <c r="JL13" s="175"/>
      <c r="JM13" s="175"/>
      <c r="JN13" s="175"/>
      <c r="JO13" s="175"/>
      <c r="JP13" s="175"/>
      <c r="JQ13" s="175"/>
      <c r="JR13" s="175"/>
      <c r="JS13" s="175"/>
      <c r="JT13" s="175"/>
      <c r="JU13" s="175"/>
      <c r="JV13" s="175"/>
      <c r="JW13" s="175"/>
      <c r="JX13" s="175"/>
      <c r="JY13" s="175"/>
      <c r="JZ13" s="175"/>
      <c r="KA13" s="175"/>
      <c r="KB13" s="175"/>
      <c r="KC13" s="175"/>
      <c r="KD13" s="175"/>
      <c r="KE13" s="175"/>
      <c r="KF13" s="175"/>
      <c r="KG13" s="175"/>
      <c r="KH13" s="175"/>
      <c r="KI13" s="175"/>
      <c r="KJ13" s="175"/>
      <c r="KK13" s="175"/>
      <c r="KL13" s="175"/>
      <c r="KM13" s="175"/>
      <c r="KN13" s="175"/>
      <c r="KO13" s="175"/>
      <c r="KP13" s="175"/>
      <c r="KQ13" s="175"/>
      <c r="KR13" s="175"/>
      <c r="KS13" s="175"/>
      <c r="KT13" s="175"/>
      <c r="KU13" s="175"/>
      <c r="KV13" s="175"/>
      <c r="KW13" s="175"/>
      <c r="KX13" s="175"/>
      <c r="KY13" s="175"/>
      <c r="KZ13" s="175"/>
      <c r="LA13" s="175"/>
      <c r="LB13" s="175"/>
      <c r="LC13" s="175"/>
      <c r="LD13" s="175"/>
      <c r="LE13" s="175"/>
      <c r="LF13" s="175"/>
      <c r="LG13" s="175"/>
      <c r="LH13" s="175"/>
      <c r="LI13" s="175"/>
      <c r="LJ13" s="175"/>
      <c r="LK13" s="175"/>
      <c r="LL13" s="175"/>
      <c r="LM13" s="175"/>
      <c r="LN13" s="175"/>
      <c r="LO13" s="175"/>
      <c r="LP13" s="175"/>
      <c r="LQ13" s="175"/>
      <c r="LR13" s="175"/>
      <c r="LS13" s="175"/>
      <c r="LT13" s="175"/>
      <c r="LU13" s="175"/>
      <c r="LV13" s="175"/>
      <c r="LW13" s="175"/>
      <c r="LX13" s="175"/>
      <c r="LY13" s="175"/>
      <c r="LZ13" s="175"/>
      <c r="MA13" s="175"/>
      <c r="MB13" s="175"/>
      <c r="MC13" s="175"/>
      <c r="MD13" s="175"/>
      <c r="ME13" s="175"/>
      <c r="MF13" s="175"/>
      <c r="MG13" s="175"/>
      <c r="MH13" s="175"/>
      <c r="MI13" s="175"/>
      <c r="MJ13" s="175"/>
      <c r="MK13" s="175"/>
      <c r="ML13" s="175"/>
      <c r="MM13" s="175"/>
      <c r="MN13" s="175"/>
      <c r="MO13" s="175"/>
      <c r="MP13" s="175"/>
      <c r="MQ13" s="175"/>
      <c r="MR13" s="175"/>
      <c r="MS13" s="175"/>
      <c r="MT13" s="175"/>
      <c r="MU13" s="175"/>
      <c r="MV13" s="175"/>
      <c r="MW13" s="175"/>
      <c r="MX13" s="175"/>
      <c r="MY13" s="175"/>
      <c r="MZ13" s="175"/>
      <c r="NA13" s="175"/>
      <c r="NB13" s="175"/>
      <c r="NC13" s="175"/>
      <c r="ND13" s="175"/>
      <c r="NE13" s="175"/>
      <c r="NF13" s="175"/>
      <c r="NG13" s="175"/>
      <c r="NH13" s="175"/>
      <c r="NI13" s="175"/>
      <c r="NJ13" s="175"/>
      <c r="NK13" s="175"/>
      <c r="NL13" s="175"/>
      <c r="NM13" s="175"/>
      <c r="NN13" s="175"/>
      <c r="NO13" s="175"/>
      <c r="NP13" s="175"/>
      <c r="NQ13" s="175"/>
      <c r="NR13" s="175"/>
      <c r="NS13" s="175"/>
      <c r="NT13" s="175"/>
      <c r="NU13" s="175"/>
      <c r="NV13" s="175"/>
      <c r="NW13" s="175"/>
      <c r="NX13" s="175"/>
      <c r="NY13" s="175"/>
      <c r="NZ13" s="175"/>
      <c r="OA13" s="175"/>
      <c r="OB13" s="175"/>
      <c r="OC13" s="175"/>
      <c r="OD13" s="175"/>
      <c r="OE13" s="175"/>
      <c r="OF13" s="175"/>
      <c r="OG13" s="175"/>
      <c r="OH13" s="175"/>
      <c r="OI13" s="175"/>
      <c r="OJ13" s="175"/>
      <c r="OK13" s="175"/>
      <c r="OL13" s="175"/>
      <c r="OM13" s="175"/>
      <c r="ON13" s="175"/>
      <c r="OO13" s="175"/>
      <c r="OP13" s="175"/>
      <c r="OQ13" s="175"/>
      <c r="OR13" s="175"/>
      <c r="OS13" s="175"/>
      <c r="OT13" s="175"/>
      <c r="OU13" s="175"/>
      <c r="OV13" s="175"/>
      <c r="OW13" s="175"/>
      <c r="OX13" s="175"/>
      <c r="OY13" s="175"/>
      <c r="OZ13" s="175"/>
      <c r="PA13" s="175"/>
      <c r="PB13" s="175"/>
      <c r="PC13" s="175"/>
      <c r="PD13" s="175"/>
      <c r="PE13" s="175"/>
      <c r="PF13" s="175"/>
      <c r="PG13" s="175"/>
      <c r="PH13" s="175"/>
      <c r="PI13" s="175"/>
      <c r="PJ13" s="175"/>
      <c r="PK13" s="175"/>
      <c r="PL13" s="175"/>
      <c r="PM13" s="175"/>
      <c r="PN13" s="175"/>
      <c r="PO13" s="175"/>
      <c r="PP13" s="175"/>
      <c r="PQ13" s="175"/>
      <c r="PR13" s="175"/>
      <c r="PS13" s="175"/>
      <c r="PT13" s="175"/>
      <c r="PU13" s="175"/>
      <c r="PV13" s="175"/>
      <c r="PW13" s="175"/>
      <c r="PX13" s="175"/>
      <c r="PY13" s="175"/>
      <c r="PZ13" s="175"/>
      <c r="QA13" s="175"/>
      <c r="QB13" s="175"/>
      <c r="QC13" s="175"/>
      <c r="QD13" s="175"/>
      <c r="QE13" s="175"/>
      <c r="QF13" s="175"/>
      <c r="QG13" s="175"/>
      <c r="QH13" s="175"/>
      <c r="QI13" s="175"/>
      <c r="QJ13" s="175"/>
      <c r="QK13" s="175"/>
      <c r="QL13" s="175"/>
      <c r="QM13" s="175"/>
      <c r="QN13" s="175"/>
      <c r="QO13" s="175"/>
      <c r="QP13" s="175"/>
      <c r="QQ13" s="175"/>
      <c r="QR13" s="175"/>
      <c r="QS13" s="175"/>
      <c r="QT13" s="175"/>
      <c r="QU13" s="175"/>
      <c r="QV13" s="175"/>
      <c r="QW13" s="175"/>
      <c r="QX13" s="175"/>
      <c r="QY13" s="175"/>
      <c r="QZ13" s="175"/>
      <c r="RA13" s="175"/>
      <c r="RB13" s="175"/>
      <c r="RC13" s="175"/>
      <c r="RD13" s="175"/>
      <c r="RE13" s="175"/>
      <c r="RF13" s="175"/>
      <c r="RG13" s="175"/>
      <c r="RH13" s="175"/>
      <c r="RI13" s="175"/>
      <c r="RJ13" s="175"/>
      <c r="RK13" s="175"/>
      <c r="RL13" s="175"/>
      <c r="RM13" s="175"/>
      <c r="RN13" s="175"/>
      <c r="RO13" s="175"/>
      <c r="RP13" s="175"/>
      <c r="RQ13" s="175"/>
      <c r="RR13" s="175"/>
      <c r="RS13" s="175"/>
      <c r="RT13" s="175"/>
      <c r="RU13" s="175"/>
      <c r="RV13" s="175"/>
      <c r="RW13" s="175"/>
      <c r="RX13" s="175"/>
      <c r="RY13" s="175"/>
      <c r="RZ13" s="175"/>
      <c r="SA13" s="175"/>
      <c r="SB13" s="175"/>
      <c r="SC13" s="175"/>
      <c r="SD13" s="175"/>
      <c r="SE13" s="175"/>
      <c r="SF13" s="175"/>
      <c r="SG13" s="175"/>
      <c r="SH13" s="175"/>
      <c r="SI13" s="175"/>
      <c r="SJ13" s="175"/>
      <c r="SK13" s="175"/>
      <c r="SL13" s="175"/>
      <c r="SM13" s="175"/>
      <c r="SN13" s="175"/>
      <c r="SO13" s="175"/>
      <c r="SP13" s="175"/>
      <c r="SQ13" s="175"/>
      <c r="SR13" s="175"/>
      <c r="SS13" s="175"/>
      <c r="ST13" s="175"/>
      <c r="SU13" s="175"/>
      <c r="SV13" s="175"/>
      <c r="SW13" s="175"/>
      <c r="SX13" s="175"/>
      <c r="SY13" s="175"/>
      <c r="SZ13" s="175"/>
      <c r="TA13" s="175"/>
      <c r="TB13" s="175"/>
      <c r="TC13" s="175"/>
      <c r="TD13" s="175"/>
      <c r="TE13" s="175"/>
      <c r="TF13" s="175"/>
      <c r="TG13" s="175"/>
      <c r="TH13" s="175"/>
      <c r="TI13" s="175"/>
      <c r="TJ13" s="175"/>
      <c r="TK13" s="175"/>
      <c r="TL13" s="175"/>
      <c r="TM13" s="175"/>
      <c r="TN13" s="175"/>
      <c r="TO13" s="175"/>
      <c r="TP13" s="175"/>
      <c r="TQ13" s="175"/>
      <c r="TR13" s="175"/>
      <c r="TS13" s="175"/>
      <c r="TT13" s="175"/>
      <c r="TU13" s="175"/>
      <c r="TV13" s="175"/>
      <c r="TW13" s="175"/>
      <c r="TX13" s="175"/>
      <c r="TY13" s="175"/>
      <c r="TZ13" s="175"/>
      <c r="UA13" s="175"/>
      <c r="UB13" s="175"/>
      <c r="UC13" s="175"/>
      <c r="UD13" s="175"/>
      <c r="UE13" s="175"/>
      <c r="UF13" s="175"/>
      <c r="UG13" s="175"/>
      <c r="UH13" s="175"/>
      <c r="UI13" s="175"/>
      <c r="UJ13" s="175"/>
      <c r="UK13" s="175"/>
      <c r="UL13" s="175"/>
      <c r="UM13" s="175"/>
      <c r="UN13" s="175"/>
      <c r="UO13" s="175"/>
      <c r="UP13" s="175"/>
      <c r="UQ13" s="175"/>
      <c r="UR13" s="175"/>
      <c r="US13" s="175"/>
      <c r="UT13" s="175"/>
      <c r="UU13" s="175"/>
      <c r="UV13" s="175"/>
      <c r="UW13" s="175"/>
      <c r="UX13" s="175"/>
      <c r="UY13" s="175"/>
      <c r="UZ13" s="175"/>
      <c r="VA13" s="175"/>
      <c r="VB13" s="175"/>
      <c r="VC13" s="175"/>
      <c r="VD13" s="175"/>
      <c r="VE13" s="175"/>
      <c r="VF13" s="175"/>
      <c r="VG13" s="175"/>
      <c r="VH13" s="175"/>
      <c r="VI13" s="175"/>
      <c r="VJ13" s="175"/>
      <c r="VK13" s="175"/>
      <c r="VL13" s="175"/>
      <c r="VM13" s="175"/>
      <c r="VN13" s="175"/>
      <c r="VO13" s="175"/>
      <c r="VP13" s="175"/>
      <c r="VQ13" s="175"/>
      <c r="VR13" s="175"/>
      <c r="VS13" s="175"/>
      <c r="VT13" s="175"/>
      <c r="VU13" s="175"/>
      <c r="VV13" s="175"/>
      <c r="VW13" s="175"/>
      <c r="VX13" s="175"/>
      <c r="VY13" s="175"/>
      <c r="VZ13" s="175"/>
      <c r="WA13" s="175"/>
      <c r="WB13" s="175"/>
      <c r="WC13" s="175"/>
      <c r="WD13" s="175"/>
      <c r="WE13" s="175"/>
      <c r="WF13" s="175"/>
      <c r="WG13" s="175"/>
      <c r="WH13" s="175"/>
      <c r="WI13" s="175"/>
      <c r="WJ13" s="175"/>
      <c r="WK13" s="175"/>
      <c r="WL13" s="175"/>
      <c r="WM13" s="175"/>
      <c r="WN13" s="175"/>
      <c r="WO13" s="175"/>
      <c r="WP13" s="175"/>
      <c r="WQ13" s="175"/>
      <c r="WR13" s="175"/>
      <c r="WS13" s="175"/>
      <c r="WT13" s="175"/>
      <c r="WU13" s="175"/>
      <c r="WV13" s="175"/>
      <c r="WW13" s="175"/>
      <c r="WX13" s="175"/>
      <c r="WY13" s="175"/>
      <c r="WZ13" s="175"/>
      <c r="XA13" s="175"/>
      <c r="XB13" s="175"/>
      <c r="XC13" s="175"/>
      <c r="XD13" s="175"/>
      <c r="XE13" s="175"/>
      <c r="XF13" s="175"/>
      <c r="XG13" s="175"/>
      <c r="XH13" s="175"/>
      <c r="XI13" s="175"/>
      <c r="XJ13" s="175"/>
      <c r="XK13" s="175"/>
      <c r="XL13" s="175"/>
      <c r="XM13" s="175"/>
      <c r="XN13" s="175"/>
      <c r="XO13" s="175"/>
      <c r="XP13" s="175"/>
      <c r="XQ13" s="175"/>
      <c r="XR13" s="175"/>
      <c r="XS13" s="175"/>
      <c r="XT13" s="175"/>
      <c r="XU13" s="175"/>
      <c r="XV13" s="175"/>
      <c r="XW13" s="175"/>
      <c r="XX13" s="175"/>
      <c r="XY13" s="175"/>
      <c r="XZ13" s="175"/>
      <c r="YA13" s="175"/>
      <c r="YB13" s="175"/>
      <c r="YC13" s="175"/>
      <c r="YD13" s="175"/>
      <c r="YE13" s="175"/>
      <c r="YF13" s="175"/>
      <c r="YG13" s="175"/>
      <c r="YH13" s="175"/>
      <c r="YI13" s="175"/>
      <c r="YJ13" s="175"/>
      <c r="YK13" s="175"/>
      <c r="YL13" s="175"/>
      <c r="YM13" s="175"/>
      <c r="YN13" s="175"/>
      <c r="YO13" s="175"/>
      <c r="YP13" s="175"/>
      <c r="YQ13" s="175"/>
      <c r="YR13" s="175"/>
      <c r="YS13" s="175"/>
      <c r="YT13" s="175"/>
      <c r="YU13" s="175"/>
      <c r="YV13" s="175"/>
      <c r="YW13" s="175"/>
      <c r="YX13" s="175"/>
      <c r="YY13" s="175"/>
      <c r="YZ13" s="175"/>
      <c r="ZA13" s="175"/>
      <c r="ZB13" s="175"/>
      <c r="ZC13" s="175"/>
      <c r="ZD13" s="175"/>
      <c r="ZE13" s="175"/>
      <c r="ZF13" s="175"/>
      <c r="ZG13" s="175"/>
      <c r="ZH13" s="175"/>
      <c r="ZI13" s="175"/>
      <c r="ZJ13" s="175"/>
      <c r="ZK13" s="175"/>
      <c r="ZL13" s="175"/>
      <c r="ZM13" s="175"/>
      <c r="ZN13" s="175"/>
      <c r="ZO13" s="175"/>
      <c r="ZP13" s="175"/>
      <c r="ZQ13" s="175"/>
      <c r="ZR13" s="175"/>
      <c r="ZS13" s="175"/>
      <c r="ZT13" s="175"/>
      <c r="ZU13" s="175"/>
      <c r="ZV13" s="175"/>
      <c r="ZW13" s="175"/>
      <c r="ZX13" s="175"/>
      <c r="ZY13" s="175"/>
      <c r="ZZ13" s="175"/>
      <c r="AAA13" s="175"/>
      <c r="AAB13" s="175"/>
      <c r="AAC13" s="175"/>
      <c r="AAD13" s="175"/>
      <c r="AAE13" s="175"/>
      <c r="AAF13" s="175"/>
      <c r="AAG13" s="175"/>
      <c r="AAH13" s="175"/>
      <c r="AAI13" s="175"/>
      <c r="AAJ13" s="175"/>
      <c r="AAK13" s="175"/>
      <c r="AAL13" s="175"/>
      <c r="AAM13" s="175"/>
      <c r="AAN13" s="175"/>
      <c r="AAO13" s="175"/>
      <c r="AAP13" s="175"/>
      <c r="AAQ13" s="175"/>
      <c r="AAR13" s="175"/>
      <c r="AAS13" s="175"/>
      <c r="AAT13" s="175"/>
      <c r="AAU13" s="175"/>
      <c r="AAV13" s="175"/>
      <c r="AAW13" s="175"/>
      <c r="AAX13" s="175"/>
      <c r="AAY13" s="175"/>
      <c r="AAZ13" s="175"/>
      <c r="ABA13" s="175"/>
      <c r="ABB13" s="175"/>
      <c r="ABC13" s="175"/>
      <c r="ABD13" s="175"/>
      <c r="ABE13" s="175"/>
      <c r="ABF13" s="175"/>
      <c r="ABG13" s="175"/>
      <c r="ABH13" s="175"/>
      <c r="ABI13" s="175"/>
      <c r="ABJ13" s="175"/>
      <c r="ABK13" s="175"/>
      <c r="ABL13" s="175"/>
      <c r="ABM13" s="175"/>
      <c r="ABN13" s="175"/>
      <c r="ABO13" s="175"/>
      <c r="ABP13" s="175"/>
      <c r="ABQ13" s="175"/>
      <c r="ABR13" s="175"/>
      <c r="ABS13" s="175"/>
      <c r="ABT13" s="175"/>
      <c r="ABU13" s="175"/>
      <c r="ABV13" s="175"/>
      <c r="ABW13" s="175"/>
      <c r="ABX13" s="175"/>
      <c r="ABY13" s="175"/>
      <c r="ABZ13" s="175"/>
      <c r="ACA13" s="175"/>
      <c r="ACB13" s="175"/>
      <c r="ACC13" s="175"/>
      <c r="ACD13" s="175"/>
      <c r="ACE13" s="175"/>
      <c r="ACF13" s="175"/>
      <c r="ACG13" s="175"/>
      <c r="ACH13" s="175"/>
      <c r="ACI13" s="175"/>
      <c r="ACJ13" s="175"/>
      <c r="ACK13" s="175"/>
      <c r="ACL13" s="175"/>
      <c r="ACM13" s="175"/>
      <c r="ACN13" s="175"/>
      <c r="ACO13" s="175"/>
      <c r="ACP13" s="175"/>
      <c r="ACQ13" s="175"/>
      <c r="ACR13" s="175"/>
      <c r="ACS13" s="175"/>
      <c r="ACT13" s="175"/>
      <c r="ACU13" s="175"/>
      <c r="ACV13" s="175"/>
      <c r="ACW13" s="175"/>
      <c r="ACX13" s="175"/>
      <c r="ACY13" s="175"/>
      <c r="ACZ13" s="175"/>
      <c r="ADA13" s="175"/>
      <c r="ADB13" s="175"/>
      <c r="ADC13" s="175"/>
      <c r="ADD13" s="175"/>
      <c r="ADE13" s="175"/>
      <c r="ADF13" s="175"/>
      <c r="ADG13" s="175"/>
      <c r="ADH13" s="175"/>
      <c r="ADI13" s="175"/>
      <c r="ADJ13" s="175"/>
      <c r="ADK13" s="175"/>
      <c r="ADL13" s="175"/>
      <c r="ADM13" s="175"/>
      <c r="ADN13" s="175"/>
      <c r="ADO13" s="175"/>
      <c r="ADP13" s="175"/>
      <c r="ADQ13" s="175"/>
      <c r="ADR13" s="175"/>
      <c r="ADS13" s="175"/>
      <c r="ADT13" s="175"/>
      <c r="ADU13" s="175"/>
      <c r="ADV13" s="175"/>
      <c r="ADW13" s="175"/>
      <c r="ADX13" s="175"/>
      <c r="ADY13" s="175"/>
      <c r="ADZ13" s="175"/>
      <c r="AEA13" s="175"/>
      <c r="AEB13" s="175"/>
      <c r="AEC13" s="175"/>
      <c r="AED13" s="175"/>
      <c r="AEE13" s="175"/>
      <c r="AEF13" s="175"/>
      <c r="AEG13" s="175"/>
      <c r="AEH13" s="175"/>
      <c r="AEI13" s="175"/>
      <c r="AEJ13" s="175"/>
      <c r="AEK13" s="175"/>
      <c r="AEL13" s="175"/>
      <c r="AEM13" s="175"/>
      <c r="AEN13" s="175"/>
      <c r="AEO13" s="175"/>
      <c r="AEP13" s="175"/>
      <c r="AEQ13" s="175"/>
      <c r="AER13" s="175"/>
      <c r="AES13" s="175"/>
      <c r="AET13" s="175"/>
      <c r="AEU13" s="175"/>
      <c r="AEV13" s="175"/>
      <c r="AEW13" s="175"/>
      <c r="AEX13" s="175"/>
      <c r="AEY13" s="175"/>
      <c r="AEZ13" s="175"/>
      <c r="AFA13" s="175"/>
      <c r="AFB13" s="175"/>
      <c r="AFC13" s="175"/>
      <c r="AFD13" s="175"/>
      <c r="AFE13" s="175"/>
      <c r="AFF13" s="175"/>
      <c r="AFG13" s="175"/>
      <c r="AFH13" s="175"/>
      <c r="AFI13" s="175"/>
      <c r="AFJ13" s="175"/>
      <c r="AFK13" s="175"/>
      <c r="AFL13" s="175"/>
      <c r="AFM13" s="175"/>
      <c r="AFN13" s="175"/>
      <c r="AFO13" s="175"/>
      <c r="AFP13" s="175"/>
      <c r="AFQ13" s="175"/>
      <c r="AFR13" s="175"/>
      <c r="AFS13" s="175"/>
      <c r="AFT13" s="175"/>
      <c r="AFU13" s="175"/>
      <c r="AFV13" s="175"/>
      <c r="AFW13" s="175"/>
      <c r="AFX13" s="175"/>
      <c r="AFY13" s="175"/>
      <c r="AFZ13" s="175"/>
      <c r="AGA13" s="175"/>
      <c r="AGB13" s="175"/>
      <c r="AGC13" s="175"/>
      <c r="AGD13" s="175"/>
      <c r="AGE13" s="175"/>
      <c r="AGF13" s="175"/>
      <c r="AGG13" s="175"/>
      <c r="AGH13" s="175"/>
      <c r="AGI13" s="175"/>
      <c r="AGJ13" s="175"/>
      <c r="AGK13" s="175"/>
      <c r="AGL13" s="175"/>
      <c r="AGM13" s="175"/>
      <c r="AGN13" s="175"/>
      <c r="AGO13" s="175"/>
      <c r="AGP13" s="175"/>
      <c r="AGQ13" s="175"/>
      <c r="AGR13" s="175"/>
      <c r="AGS13" s="175"/>
      <c r="AGT13" s="175"/>
      <c r="AGU13" s="175"/>
      <c r="AGV13" s="175"/>
      <c r="AGW13" s="175"/>
      <c r="AGX13" s="175"/>
      <c r="AGY13" s="175"/>
      <c r="AGZ13" s="175"/>
      <c r="AHA13" s="175"/>
      <c r="AHB13" s="175"/>
      <c r="AHC13" s="175"/>
      <c r="AHD13" s="175"/>
      <c r="AHE13" s="175"/>
      <c r="AHF13" s="175"/>
      <c r="AHG13" s="175"/>
      <c r="AHH13" s="175"/>
      <c r="AHI13" s="175"/>
      <c r="AHJ13" s="175"/>
      <c r="AHK13" s="175"/>
      <c r="AHL13" s="175"/>
      <c r="AHM13" s="175"/>
      <c r="AHN13" s="175"/>
      <c r="AHO13" s="175"/>
      <c r="AHP13" s="175"/>
      <c r="AHQ13" s="175"/>
      <c r="AHR13" s="175"/>
      <c r="AHS13" s="175"/>
      <c r="AHT13" s="175"/>
      <c r="AHU13" s="175"/>
      <c r="AHV13" s="175"/>
      <c r="AHW13" s="175"/>
      <c r="AHX13" s="175"/>
      <c r="AHY13" s="175"/>
      <c r="AHZ13" s="175"/>
      <c r="AIA13" s="175"/>
      <c r="AIB13" s="175"/>
      <c r="AIC13" s="175"/>
      <c r="AID13" s="175"/>
      <c r="AIE13" s="175"/>
      <c r="AIF13" s="175"/>
      <c r="AIG13" s="175"/>
      <c r="AIH13" s="175"/>
      <c r="AII13" s="175"/>
      <c r="AIJ13" s="175"/>
      <c r="AIK13" s="175"/>
      <c r="AIL13" s="175"/>
      <c r="AIM13" s="175"/>
      <c r="AIN13" s="175"/>
      <c r="AIO13" s="175"/>
      <c r="AIP13" s="175"/>
      <c r="AIQ13" s="175"/>
      <c r="AIR13" s="175"/>
      <c r="AIS13" s="175"/>
      <c r="AIT13" s="175"/>
      <c r="AIU13" s="175"/>
      <c r="AIV13" s="175"/>
      <c r="AIW13" s="175"/>
      <c r="AIX13" s="175"/>
      <c r="AIY13" s="175"/>
      <c r="AIZ13" s="175"/>
      <c r="AJA13" s="175"/>
      <c r="AJB13" s="175"/>
      <c r="AJC13" s="175"/>
      <c r="AJD13" s="175"/>
      <c r="AJE13" s="175"/>
      <c r="AJF13" s="175"/>
      <c r="AJG13" s="175"/>
      <c r="AJH13" s="175"/>
      <c r="AJI13" s="175"/>
      <c r="AJJ13" s="175"/>
      <c r="AJK13" s="175"/>
      <c r="AJL13" s="175"/>
      <c r="AJM13" s="175"/>
      <c r="AJN13" s="175"/>
      <c r="AJO13" s="175"/>
      <c r="AJP13" s="175"/>
      <c r="AJQ13" s="175"/>
      <c r="AJR13" s="175"/>
      <c r="AJS13" s="175"/>
      <c r="AJT13" s="175"/>
      <c r="AJU13" s="175"/>
      <c r="AJV13" s="175"/>
      <c r="AJW13" s="175"/>
      <c r="AJX13" s="175"/>
      <c r="AJY13" s="175"/>
      <c r="AJZ13" s="175"/>
      <c r="AKA13" s="175"/>
      <c r="AKB13" s="175"/>
      <c r="AKC13" s="175"/>
      <c r="AKD13" s="175"/>
      <c r="AKE13" s="175"/>
      <c r="AKF13" s="175"/>
      <c r="AKG13" s="175"/>
      <c r="AKH13" s="175"/>
      <c r="AKI13" s="175"/>
      <c r="AKJ13" s="175"/>
      <c r="AKK13" s="175"/>
      <c r="AKL13" s="175"/>
      <c r="AKM13" s="175"/>
      <c r="AKN13" s="175"/>
      <c r="AKO13" s="175"/>
      <c r="AKP13" s="175"/>
      <c r="AKQ13" s="175"/>
      <c r="AKR13" s="175"/>
      <c r="AKS13" s="175"/>
      <c r="AKT13" s="175"/>
      <c r="AKU13" s="175"/>
      <c r="AKV13" s="175"/>
      <c r="AKW13" s="175"/>
      <c r="AKX13" s="175"/>
      <c r="AKY13" s="175"/>
      <c r="AKZ13" s="175"/>
      <c r="ALA13" s="175"/>
      <c r="ALB13" s="175"/>
      <c r="ALC13" s="175"/>
      <c r="ALD13" s="175"/>
      <c r="ALE13" s="175"/>
      <c r="ALF13" s="175"/>
      <c r="ALG13" s="175"/>
      <c r="ALH13" s="175"/>
      <c r="ALI13" s="175"/>
      <c r="ALJ13" s="175"/>
      <c r="ALK13" s="175"/>
      <c r="ALL13" s="175"/>
      <c r="ALM13" s="175"/>
      <c r="ALN13" s="175"/>
      <c r="ALO13" s="175"/>
      <c r="ALP13" s="175"/>
      <c r="ALQ13" s="175"/>
      <c r="ALR13" s="175"/>
      <c r="ALS13" s="175"/>
      <c r="ALT13" s="175"/>
      <c r="ALU13" s="175"/>
      <c r="ALV13" s="175"/>
      <c r="ALW13" s="175"/>
      <c r="ALX13" s="175"/>
      <c r="ALY13" s="175"/>
      <c r="ALZ13" s="175"/>
      <c r="AMA13" s="175"/>
      <c r="AMB13" s="175"/>
      <c r="AMC13" s="175"/>
      <c r="AMD13" s="175"/>
      <c r="AME13" s="175"/>
      <c r="AMF13" s="175"/>
      <c r="AMG13" s="175"/>
      <c r="AMH13" s="175"/>
      <c r="AMI13" s="175"/>
      <c r="AMJ13" s="175"/>
      <c r="AMK13" s="175"/>
    </row>
    <row r="14" spans="1:1025" x14ac:dyDescent="0.2">
      <c r="A14" s="347"/>
      <c r="B14" s="348" t="s">
        <v>122</v>
      </c>
      <c r="C14" s="349" t="s">
        <v>123</v>
      </c>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c r="FA14" s="175"/>
      <c r="FB14" s="175"/>
      <c r="FC14" s="175"/>
      <c r="FD14" s="175"/>
      <c r="FE14" s="175"/>
      <c r="FF14" s="175"/>
      <c r="FG14" s="175"/>
      <c r="FH14" s="175"/>
      <c r="FI14" s="175"/>
      <c r="FJ14" s="175"/>
      <c r="FK14" s="175"/>
      <c r="FL14" s="175"/>
      <c r="FM14" s="175"/>
      <c r="FN14" s="175"/>
      <c r="FO14" s="175"/>
      <c r="FP14" s="175"/>
      <c r="FQ14" s="175"/>
      <c r="FR14" s="175"/>
      <c r="FS14" s="175"/>
      <c r="FT14" s="175"/>
      <c r="FU14" s="175"/>
      <c r="FV14" s="175"/>
      <c r="FW14" s="175"/>
      <c r="FX14" s="175"/>
      <c r="FY14" s="175"/>
      <c r="FZ14" s="175"/>
      <c r="GA14" s="175"/>
      <c r="GB14" s="175"/>
      <c r="GC14" s="175"/>
      <c r="GD14" s="175"/>
      <c r="GE14" s="175"/>
      <c r="GF14" s="175"/>
      <c r="GG14" s="175"/>
      <c r="GH14" s="175"/>
      <c r="GI14" s="175"/>
      <c r="GJ14" s="175"/>
      <c r="GK14" s="175"/>
      <c r="GL14" s="175"/>
      <c r="GM14" s="175"/>
      <c r="GN14" s="175"/>
      <c r="GO14" s="175"/>
      <c r="GP14" s="175"/>
      <c r="GQ14" s="175"/>
      <c r="GR14" s="175"/>
      <c r="GS14" s="175"/>
      <c r="GT14" s="175"/>
      <c r="GU14" s="175"/>
      <c r="GV14" s="175"/>
      <c r="GW14" s="175"/>
      <c r="GX14" s="175"/>
      <c r="GY14" s="175"/>
      <c r="GZ14" s="175"/>
      <c r="HA14" s="175"/>
      <c r="HB14" s="175"/>
      <c r="HC14" s="175"/>
      <c r="HD14" s="175"/>
      <c r="HE14" s="175"/>
      <c r="HF14" s="175"/>
      <c r="HG14" s="175"/>
      <c r="HH14" s="175"/>
      <c r="HI14" s="175"/>
      <c r="HJ14" s="175"/>
      <c r="HK14" s="175"/>
      <c r="HL14" s="175"/>
      <c r="HM14" s="175"/>
      <c r="HN14" s="175"/>
      <c r="HO14" s="175"/>
      <c r="HP14" s="175"/>
      <c r="HQ14" s="175"/>
      <c r="HR14" s="175"/>
      <c r="HS14" s="175"/>
      <c r="HT14" s="175"/>
      <c r="HU14" s="175"/>
      <c r="HV14" s="175"/>
      <c r="HW14" s="175"/>
      <c r="HX14" s="175"/>
      <c r="HY14" s="175"/>
      <c r="HZ14" s="175"/>
      <c r="IA14" s="175"/>
      <c r="IB14" s="175"/>
      <c r="IC14" s="175"/>
      <c r="ID14" s="175"/>
      <c r="IE14" s="175"/>
      <c r="IF14" s="175"/>
      <c r="IG14" s="175"/>
      <c r="IH14" s="175"/>
      <c r="II14" s="175"/>
      <c r="IJ14" s="175"/>
      <c r="IK14" s="175"/>
      <c r="IL14" s="175"/>
      <c r="IM14" s="175"/>
      <c r="IN14" s="175"/>
      <c r="IO14" s="175"/>
      <c r="IP14" s="175"/>
      <c r="IQ14" s="175"/>
      <c r="IR14" s="175"/>
      <c r="IS14" s="175"/>
      <c r="IT14" s="175"/>
      <c r="IU14" s="175"/>
      <c r="IV14" s="175"/>
      <c r="IW14" s="175"/>
      <c r="IX14" s="175"/>
      <c r="IY14" s="175"/>
      <c r="IZ14" s="175"/>
      <c r="JA14" s="175"/>
      <c r="JB14" s="175"/>
      <c r="JC14" s="175"/>
      <c r="JD14" s="175"/>
      <c r="JE14" s="175"/>
      <c r="JF14" s="175"/>
      <c r="JG14" s="175"/>
      <c r="JH14" s="175"/>
      <c r="JI14" s="175"/>
      <c r="JJ14" s="175"/>
      <c r="JK14" s="175"/>
      <c r="JL14" s="175"/>
      <c r="JM14" s="175"/>
      <c r="JN14" s="175"/>
      <c r="JO14" s="175"/>
      <c r="JP14" s="175"/>
      <c r="JQ14" s="175"/>
      <c r="JR14" s="175"/>
      <c r="JS14" s="175"/>
      <c r="JT14" s="175"/>
      <c r="JU14" s="175"/>
      <c r="JV14" s="175"/>
      <c r="JW14" s="175"/>
      <c r="JX14" s="175"/>
      <c r="JY14" s="175"/>
      <c r="JZ14" s="175"/>
      <c r="KA14" s="175"/>
      <c r="KB14" s="175"/>
      <c r="KC14" s="175"/>
      <c r="KD14" s="175"/>
      <c r="KE14" s="175"/>
      <c r="KF14" s="175"/>
      <c r="KG14" s="175"/>
      <c r="KH14" s="175"/>
      <c r="KI14" s="175"/>
      <c r="KJ14" s="175"/>
      <c r="KK14" s="175"/>
      <c r="KL14" s="175"/>
      <c r="KM14" s="175"/>
      <c r="KN14" s="175"/>
      <c r="KO14" s="175"/>
      <c r="KP14" s="175"/>
      <c r="KQ14" s="175"/>
      <c r="KR14" s="175"/>
      <c r="KS14" s="175"/>
      <c r="KT14" s="175"/>
      <c r="KU14" s="175"/>
      <c r="KV14" s="175"/>
      <c r="KW14" s="175"/>
      <c r="KX14" s="175"/>
      <c r="KY14" s="175"/>
      <c r="KZ14" s="175"/>
      <c r="LA14" s="175"/>
      <c r="LB14" s="175"/>
      <c r="LC14" s="175"/>
      <c r="LD14" s="175"/>
      <c r="LE14" s="175"/>
      <c r="LF14" s="175"/>
      <c r="LG14" s="175"/>
      <c r="LH14" s="175"/>
      <c r="LI14" s="175"/>
      <c r="LJ14" s="175"/>
      <c r="LK14" s="175"/>
      <c r="LL14" s="175"/>
      <c r="LM14" s="175"/>
      <c r="LN14" s="175"/>
      <c r="LO14" s="175"/>
      <c r="LP14" s="175"/>
      <c r="LQ14" s="175"/>
      <c r="LR14" s="175"/>
      <c r="LS14" s="175"/>
      <c r="LT14" s="175"/>
      <c r="LU14" s="175"/>
      <c r="LV14" s="175"/>
      <c r="LW14" s="175"/>
      <c r="LX14" s="175"/>
      <c r="LY14" s="175"/>
      <c r="LZ14" s="175"/>
      <c r="MA14" s="175"/>
      <c r="MB14" s="175"/>
      <c r="MC14" s="175"/>
      <c r="MD14" s="175"/>
      <c r="ME14" s="175"/>
      <c r="MF14" s="175"/>
      <c r="MG14" s="175"/>
      <c r="MH14" s="175"/>
      <c r="MI14" s="175"/>
      <c r="MJ14" s="175"/>
      <c r="MK14" s="175"/>
      <c r="ML14" s="175"/>
      <c r="MM14" s="175"/>
      <c r="MN14" s="175"/>
      <c r="MO14" s="175"/>
      <c r="MP14" s="175"/>
      <c r="MQ14" s="175"/>
      <c r="MR14" s="175"/>
      <c r="MS14" s="175"/>
      <c r="MT14" s="175"/>
      <c r="MU14" s="175"/>
      <c r="MV14" s="175"/>
      <c r="MW14" s="175"/>
      <c r="MX14" s="175"/>
      <c r="MY14" s="175"/>
      <c r="MZ14" s="175"/>
      <c r="NA14" s="175"/>
      <c r="NB14" s="175"/>
      <c r="NC14" s="175"/>
      <c r="ND14" s="175"/>
      <c r="NE14" s="175"/>
      <c r="NF14" s="175"/>
      <c r="NG14" s="175"/>
      <c r="NH14" s="175"/>
      <c r="NI14" s="175"/>
      <c r="NJ14" s="175"/>
      <c r="NK14" s="175"/>
      <c r="NL14" s="175"/>
      <c r="NM14" s="175"/>
      <c r="NN14" s="175"/>
      <c r="NO14" s="175"/>
      <c r="NP14" s="175"/>
      <c r="NQ14" s="175"/>
      <c r="NR14" s="175"/>
      <c r="NS14" s="175"/>
      <c r="NT14" s="175"/>
      <c r="NU14" s="175"/>
      <c r="NV14" s="175"/>
      <c r="NW14" s="175"/>
      <c r="NX14" s="175"/>
      <c r="NY14" s="175"/>
      <c r="NZ14" s="175"/>
      <c r="OA14" s="175"/>
      <c r="OB14" s="175"/>
      <c r="OC14" s="175"/>
      <c r="OD14" s="175"/>
      <c r="OE14" s="175"/>
      <c r="OF14" s="175"/>
      <c r="OG14" s="175"/>
      <c r="OH14" s="175"/>
      <c r="OI14" s="175"/>
      <c r="OJ14" s="175"/>
      <c r="OK14" s="175"/>
      <c r="OL14" s="175"/>
      <c r="OM14" s="175"/>
      <c r="ON14" s="175"/>
      <c r="OO14" s="175"/>
      <c r="OP14" s="175"/>
      <c r="OQ14" s="175"/>
      <c r="OR14" s="175"/>
      <c r="OS14" s="175"/>
      <c r="OT14" s="175"/>
      <c r="OU14" s="175"/>
      <c r="OV14" s="175"/>
      <c r="OW14" s="175"/>
      <c r="OX14" s="175"/>
      <c r="OY14" s="175"/>
      <c r="OZ14" s="175"/>
      <c r="PA14" s="175"/>
      <c r="PB14" s="175"/>
      <c r="PC14" s="175"/>
      <c r="PD14" s="175"/>
      <c r="PE14" s="175"/>
      <c r="PF14" s="175"/>
      <c r="PG14" s="175"/>
      <c r="PH14" s="175"/>
      <c r="PI14" s="175"/>
      <c r="PJ14" s="175"/>
      <c r="PK14" s="175"/>
      <c r="PL14" s="175"/>
      <c r="PM14" s="175"/>
      <c r="PN14" s="175"/>
      <c r="PO14" s="175"/>
      <c r="PP14" s="175"/>
      <c r="PQ14" s="175"/>
      <c r="PR14" s="175"/>
      <c r="PS14" s="175"/>
      <c r="PT14" s="175"/>
      <c r="PU14" s="175"/>
      <c r="PV14" s="175"/>
      <c r="PW14" s="175"/>
      <c r="PX14" s="175"/>
      <c r="PY14" s="175"/>
      <c r="PZ14" s="175"/>
      <c r="QA14" s="175"/>
      <c r="QB14" s="175"/>
      <c r="QC14" s="175"/>
      <c r="QD14" s="175"/>
      <c r="QE14" s="175"/>
      <c r="QF14" s="175"/>
      <c r="QG14" s="175"/>
      <c r="QH14" s="175"/>
      <c r="QI14" s="175"/>
      <c r="QJ14" s="175"/>
      <c r="QK14" s="175"/>
      <c r="QL14" s="175"/>
      <c r="QM14" s="175"/>
      <c r="QN14" s="175"/>
      <c r="QO14" s="175"/>
      <c r="QP14" s="175"/>
      <c r="QQ14" s="175"/>
      <c r="QR14" s="175"/>
      <c r="QS14" s="175"/>
      <c r="QT14" s="175"/>
      <c r="QU14" s="175"/>
      <c r="QV14" s="175"/>
      <c r="QW14" s="175"/>
      <c r="QX14" s="175"/>
      <c r="QY14" s="175"/>
      <c r="QZ14" s="175"/>
      <c r="RA14" s="175"/>
      <c r="RB14" s="175"/>
      <c r="RC14" s="175"/>
      <c r="RD14" s="175"/>
      <c r="RE14" s="175"/>
      <c r="RF14" s="175"/>
      <c r="RG14" s="175"/>
      <c r="RH14" s="175"/>
      <c r="RI14" s="175"/>
      <c r="RJ14" s="175"/>
      <c r="RK14" s="175"/>
      <c r="RL14" s="175"/>
      <c r="RM14" s="175"/>
      <c r="RN14" s="175"/>
      <c r="RO14" s="175"/>
      <c r="RP14" s="175"/>
      <c r="RQ14" s="175"/>
      <c r="RR14" s="175"/>
      <c r="RS14" s="175"/>
      <c r="RT14" s="175"/>
      <c r="RU14" s="175"/>
      <c r="RV14" s="175"/>
      <c r="RW14" s="175"/>
      <c r="RX14" s="175"/>
      <c r="RY14" s="175"/>
      <c r="RZ14" s="175"/>
      <c r="SA14" s="175"/>
      <c r="SB14" s="175"/>
      <c r="SC14" s="175"/>
      <c r="SD14" s="175"/>
      <c r="SE14" s="175"/>
      <c r="SF14" s="175"/>
      <c r="SG14" s="175"/>
      <c r="SH14" s="175"/>
      <c r="SI14" s="175"/>
      <c r="SJ14" s="175"/>
      <c r="SK14" s="175"/>
      <c r="SL14" s="175"/>
      <c r="SM14" s="175"/>
      <c r="SN14" s="175"/>
      <c r="SO14" s="175"/>
      <c r="SP14" s="175"/>
      <c r="SQ14" s="175"/>
      <c r="SR14" s="175"/>
      <c r="SS14" s="175"/>
      <c r="ST14" s="175"/>
      <c r="SU14" s="175"/>
      <c r="SV14" s="175"/>
      <c r="SW14" s="175"/>
      <c r="SX14" s="175"/>
      <c r="SY14" s="175"/>
      <c r="SZ14" s="175"/>
      <c r="TA14" s="175"/>
      <c r="TB14" s="175"/>
      <c r="TC14" s="175"/>
      <c r="TD14" s="175"/>
      <c r="TE14" s="175"/>
      <c r="TF14" s="175"/>
      <c r="TG14" s="175"/>
      <c r="TH14" s="175"/>
      <c r="TI14" s="175"/>
      <c r="TJ14" s="175"/>
      <c r="TK14" s="175"/>
      <c r="TL14" s="175"/>
      <c r="TM14" s="175"/>
      <c r="TN14" s="175"/>
      <c r="TO14" s="175"/>
      <c r="TP14" s="175"/>
      <c r="TQ14" s="175"/>
      <c r="TR14" s="175"/>
      <c r="TS14" s="175"/>
      <c r="TT14" s="175"/>
      <c r="TU14" s="175"/>
      <c r="TV14" s="175"/>
      <c r="TW14" s="175"/>
      <c r="TX14" s="175"/>
      <c r="TY14" s="175"/>
      <c r="TZ14" s="175"/>
      <c r="UA14" s="175"/>
      <c r="UB14" s="175"/>
      <c r="UC14" s="175"/>
      <c r="UD14" s="175"/>
      <c r="UE14" s="175"/>
      <c r="UF14" s="175"/>
      <c r="UG14" s="175"/>
      <c r="UH14" s="175"/>
      <c r="UI14" s="175"/>
      <c r="UJ14" s="175"/>
      <c r="UK14" s="175"/>
      <c r="UL14" s="175"/>
      <c r="UM14" s="175"/>
      <c r="UN14" s="175"/>
      <c r="UO14" s="175"/>
      <c r="UP14" s="175"/>
      <c r="UQ14" s="175"/>
      <c r="UR14" s="175"/>
      <c r="US14" s="175"/>
      <c r="UT14" s="175"/>
      <c r="UU14" s="175"/>
      <c r="UV14" s="175"/>
      <c r="UW14" s="175"/>
      <c r="UX14" s="175"/>
      <c r="UY14" s="175"/>
      <c r="UZ14" s="175"/>
      <c r="VA14" s="175"/>
      <c r="VB14" s="175"/>
      <c r="VC14" s="175"/>
      <c r="VD14" s="175"/>
      <c r="VE14" s="175"/>
      <c r="VF14" s="175"/>
      <c r="VG14" s="175"/>
      <c r="VH14" s="175"/>
      <c r="VI14" s="175"/>
      <c r="VJ14" s="175"/>
      <c r="VK14" s="175"/>
      <c r="VL14" s="175"/>
      <c r="VM14" s="175"/>
      <c r="VN14" s="175"/>
      <c r="VO14" s="175"/>
      <c r="VP14" s="175"/>
      <c r="VQ14" s="175"/>
      <c r="VR14" s="175"/>
      <c r="VS14" s="175"/>
      <c r="VT14" s="175"/>
      <c r="VU14" s="175"/>
      <c r="VV14" s="175"/>
      <c r="VW14" s="175"/>
      <c r="VX14" s="175"/>
      <c r="VY14" s="175"/>
      <c r="VZ14" s="175"/>
      <c r="WA14" s="175"/>
      <c r="WB14" s="175"/>
      <c r="WC14" s="175"/>
      <c r="WD14" s="175"/>
      <c r="WE14" s="175"/>
      <c r="WF14" s="175"/>
      <c r="WG14" s="175"/>
      <c r="WH14" s="175"/>
      <c r="WI14" s="175"/>
      <c r="WJ14" s="175"/>
      <c r="WK14" s="175"/>
      <c r="WL14" s="175"/>
      <c r="WM14" s="175"/>
      <c r="WN14" s="175"/>
      <c r="WO14" s="175"/>
      <c r="WP14" s="175"/>
      <c r="WQ14" s="175"/>
      <c r="WR14" s="175"/>
      <c r="WS14" s="175"/>
      <c r="WT14" s="175"/>
      <c r="WU14" s="175"/>
      <c r="WV14" s="175"/>
      <c r="WW14" s="175"/>
      <c r="WX14" s="175"/>
      <c r="WY14" s="175"/>
      <c r="WZ14" s="175"/>
      <c r="XA14" s="175"/>
      <c r="XB14" s="175"/>
      <c r="XC14" s="175"/>
      <c r="XD14" s="175"/>
      <c r="XE14" s="175"/>
      <c r="XF14" s="175"/>
      <c r="XG14" s="175"/>
      <c r="XH14" s="175"/>
      <c r="XI14" s="175"/>
      <c r="XJ14" s="175"/>
      <c r="XK14" s="175"/>
      <c r="XL14" s="175"/>
      <c r="XM14" s="175"/>
      <c r="XN14" s="175"/>
      <c r="XO14" s="175"/>
      <c r="XP14" s="175"/>
      <c r="XQ14" s="175"/>
      <c r="XR14" s="175"/>
      <c r="XS14" s="175"/>
      <c r="XT14" s="175"/>
      <c r="XU14" s="175"/>
      <c r="XV14" s="175"/>
      <c r="XW14" s="175"/>
      <c r="XX14" s="175"/>
      <c r="XY14" s="175"/>
      <c r="XZ14" s="175"/>
      <c r="YA14" s="175"/>
      <c r="YB14" s="175"/>
      <c r="YC14" s="175"/>
      <c r="YD14" s="175"/>
      <c r="YE14" s="175"/>
      <c r="YF14" s="175"/>
      <c r="YG14" s="175"/>
      <c r="YH14" s="175"/>
      <c r="YI14" s="175"/>
      <c r="YJ14" s="175"/>
      <c r="YK14" s="175"/>
      <c r="YL14" s="175"/>
      <c r="YM14" s="175"/>
      <c r="YN14" s="175"/>
      <c r="YO14" s="175"/>
      <c r="YP14" s="175"/>
      <c r="YQ14" s="175"/>
      <c r="YR14" s="175"/>
      <c r="YS14" s="175"/>
      <c r="YT14" s="175"/>
      <c r="YU14" s="175"/>
      <c r="YV14" s="175"/>
      <c r="YW14" s="175"/>
      <c r="YX14" s="175"/>
      <c r="YY14" s="175"/>
      <c r="YZ14" s="175"/>
      <c r="ZA14" s="175"/>
      <c r="ZB14" s="175"/>
      <c r="ZC14" s="175"/>
      <c r="ZD14" s="175"/>
      <c r="ZE14" s="175"/>
      <c r="ZF14" s="175"/>
      <c r="ZG14" s="175"/>
      <c r="ZH14" s="175"/>
      <c r="ZI14" s="175"/>
      <c r="ZJ14" s="175"/>
      <c r="ZK14" s="175"/>
      <c r="ZL14" s="175"/>
      <c r="ZM14" s="175"/>
      <c r="ZN14" s="175"/>
      <c r="ZO14" s="175"/>
      <c r="ZP14" s="175"/>
      <c r="ZQ14" s="175"/>
      <c r="ZR14" s="175"/>
      <c r="ZS14" s="175"/>
      <c r="ZT14" s="175"/>
      <c r="ZU14" s="175"/>
      <c r="ZV14" s="175"/>
      <c r="ZW14" s="175"/>
      <c r="ZX14" s="175"/>
      <c r="ZY14" s="175"/>
      <c r="ZZ14" s="175"/>
      <c r="AAA14" s="175"/>
      <c r="AAB14" s="175"/>
      <c r="AAC14" s="175"/>
      <c r="AAD14" s="175"/>
      <c r="AAE14" s="175"/>
      <c r="AAF14" s="175"/>
      <c r="AAG14" s="175"/>
      <c r="AAH14" s="175"/>
      <c r="AAI14" s="175"/>
      <c r="AAJ14" s="175"/>
      <c r="AAK14" s="175"/>
      <c r="AAL14" s="175"/>
      <c r="AAM14" s="175"/>
      <c r="AAN14" s="175"/>
      <c r="AAO14" s="175"/>
      <c r="AAP14" s="175"/>
      <c r="AAQ14" s="175"/>
      <c r="AAR14" s="175"/>
      <c r="AAS14" s="175"/>
      <c r="AAT14" s="175"/>
      <c r="AAU14" s="175"/>
      <c r="AAV14" s="175"/>
      <c r="AAW14" s="175"/>
      <c r="AAX14" s="175"/>
      <c r="AAY14" s="175"/>
      <c r="AAZ14" s="175"/>
      <c r="ABA14" s="175"/>
      <c r="ABB14" s="175"/>
      <c r="ABC14" s="175"/>
      <c r="ABD14" s="175"/>
      <c r="ABE14" s="175"/>
      <c r="ABF14" s="175"/>
      <c r="ABG14" s="175"/>
      <c r="ABH14" s="175"/>
      <c r="ABI14" s="175"/>
      <c r="ABJ14" s="175"/>
      <c r="ABK14" s="175"/>
      <c r="ABL14" s="175"/>
      <c r="ABM14" s="175"/>
      <c r="ABN14" s="175"/>
      <c r="ABO14" s="175"/>
      <c r="ABP14" s="175"/>
      <c r="ABQ14" s="175"/>
      <c r="ABR14" s="175"/>
      <c r="ABS14" s="175"/>
      <c r="ABT14" s="175"/>
      <c r="ABU14" s="175"/>
      <c r="ABV14" s="175"/>
      <c r="ABW14" s="175"/>
      <c r="ABX14" s="175"/>
      <c r="ABY14" s="175"/>
      <c r="ABZ14" s="175"/>
      <c r="ACA14" s="175"/>
      <c r="ACB14" s="175"/>
      <c r="ACC14" s="175"/>
      <c r="ACD14" s="175"/>
      <c r="ACE14" s="175"/>
      <c r="ACF14" s="175"/>
      <c r="ACG14" s="175"/>
      <c r="ACH14" s="175"/>
      <c r="ACI14" s="175"/>
      <c r="ACJ14" s="175"/>
      <c r="ACK14" s="175"/>
      <c r="ACL14" s="175"/>
      <c r="ACM14" s="175"/>
      <c r="ACN14" s="175"/>
      <c r="ACO14" s="175"/>
      <c r="ACP14" s="175"/>
      <c r="ACQ14" s="175"/>
      <c r="ACR14" s="175"/>
      <c r="ACS14" s="175"/>
      <c r="ACT14" s="175"/>
      <c r="ACU14" s="175"/>
      <c r="ACV14" s="175"/>
      <c r="ACW14" s="175"/>
      <c r="ACX14" s="175"/>
      <c r="ACY14" s="175"/>
      <c r="ACZ14" s="175"/>
      <c r="ADA14" s="175"/>
      <c r="ADB14" s="175"/>
      <c r="ADC14" s="175"/>
      <c r="ADD14" s="175"/>
      <c r="ADE14" s="175"/>
      <c r="ADF14" s="175"/>
      <c r="ADG14" s="175"/>
      <c r="ADH14" s="175"/>
      <c r="ADI14" s="175"/>
      <c r="ADJ14" s="175"/>
      <c r="ADK14" s="175"/>
      <c r="ADL14" s="175"/>
      <c r="ADM14" s="175"/>
      <c r="ADN14" s="175"/>
      <c r="ADO14" s="175"/>
      <c r="ADP14" s="175"/>
      <c r="ADQ14" s="175"/>
      <c r="ADR14" s="175"/>
      <c r="ADS14" s="175"/>
      <c r="ADT14" s="175"/>
      <c r="ADU14" s="175"/>
      <c r="ADV14" s="175"/>
      <c r="ADW14" s="175"/>
      <c r="ADX14" s="175"/>
      <c r="ADY14" s="175"/>
      <c r="ADZ14" s="175"/>
      <c r="AEA14" s="175"/>
      <c r="AEB14" s="175"/>
      <c r="AEC14" s="175"/>
      <c r="AED14" s="175"/>
      <c r="AEE14" s="175"/>
      <c r="AEF14" s="175"/>
      <c r="AEG14" s="175"/>
      <c r="AEH14" s="175"/>
      <c r="AEI14" s="175"/>
      <c r="AEJ14" s="175"/>
      <c r="AEK14" s="175"/>
      <c r="AEL14" s="175"/>
      <c r="AEM14" s="175"/>
      <c r="AEN14" s="175"/>
      <c r="AEO14" s="175"/>
      <c r="AEP14" s="175"/>
      <c r="AEQ14" s="175"/>
      <c r="AER14" s="175"/>
      <c r="AES14" s="175"/>
      <c r="AET14" s="175"/>
      <c r="AEU14" s="175"/>
      <c r="AEV14" s="175"/>
      <c r="AEW14" s="175"/>
      <c r="AEX14" s="175"/>
      <c r="AEY14" s="175"/>
      <c r="AEZ14" s="175"/>
      <c r="AFA14" s="175"/>
      <c r="AFB14" s="175"/>
      <c r="AFC14" s="175"/>
      <c r="AFD14" s="175"/>
      <c r="AFE14" s="175"/>
      <c r="AFF14" s="175"/>
      <c r="AFG14" s="175"/>
      <c r="AFH14" s="175"/>
      <c r="AFI14" s="175"/>
      <c r="AFJ14" s="175"/>
      <c r="AFK14" s="175"/>
      <c r="AFL14" s="175"/>
      <c r="AFM14" s="175"/>
      <c r="AFN14" s="175"/>
      <c r="AFO14" s="175"/>
      <c r="AFP14" s="175"/>
      <c r="AFQ14" s="175"/>
      <c r="AFR14" s="175"/>
      <c r="AFS14" s="175"/>
      <c r="AFT14" s="175"/>
      <c r="AFU14" s="175"/>
      <c r="AFV14" s="175"/>
      <c r="AFW14" s="175"/>
      <c r="AFX14" s="175"/>
      <c r="AFY14" s="175"/>
      <c r="AFZ14" s="175"/>
      <c r="AGA14" s="175"/>
      <c r="AGB14" s="175"/>
      <c r="AGC14" s="175"/>
      <c r="AGD14" s="175"/>
      <c r="AGE14" s="175"/>
      <c r="AGF14" s="175"/>
      <c r="AGG14" s="175"/>
      <c r="AGH14" s="175"/>
      <c r="AGI14" s="175"/>
      <c r="AGJ14" s="175"/>
      <c r="AGK14" s="175"/>
      <c r="AGL14" s="175"/>
      <c r="AGM14" s="175"/>
      <c r="AGN14" s="175"/>
      <c r="AGO14" s="175"/>
      <c r="AGP14" s="175"/>
      <c r="AGQ14" s="175"/>
      <c r="AGR14" s="175"/>
      <c r="AGS14" s="175"/>
      <c r="AGT14" s="175"/>
      <c r="AGU14" s="175"/>
      <c r="AGV14" s="175"/>
      <c r="AGW14" s="175"/>
      <c r="AGX14" s="175"/>
      <c r="AGY14" s="175"/>
      <c r="AGZ14" s="175"/>
      <c r="AHA14" s="175"/>
      <c r="AHB14" s="175"/>
      <c r="AHC14" s="175"/>
      <c r="AHD14" s="175"/>
      <c r="AHE14" s="175"/>
      <c r="AHF14" s="175"/>
      <c r="AHG14" s="175"/>
      <c r="AHH14" s="175"/>
      <c r="AHI14" s="175"/>
      <c r="AHJ14" s="175"/>
      <c r="AHK14" s="175"/>
      <c r="AHL14" s="175"/>
      <c r="AHM14" s="175"/>
      <c r="AHN14" s="175"/>
      <c r="AHO14" s="175"/>
      <c r="AHP14" s="175"/>
      <c r="AHQ14" s="175"/>
      <c r="AHR14" s="175"/>
      <c r="AHS14" s="175"/>
      <c r="AHT14" s="175"/>
      <c r="AHU14" s="175"/>
      <c r="AHV14" s="175"/>
      <c r="AHW14" s="175"/>
      <c r="AHX14" s="175"/>
      <c r="AHY14" s="175"/>
      <c r="AHZ14" s="175"/>
      <c r="AIA14" s="175"/>
      <c r="AIB14" s="175"/>
      <c r="AIC14" s="175"/>
      <c r="AID14" s="175"/>
      <c r="AIE14" s="175"/>
      <c r="AIF14" s="175"/>
      <c r="AIG14" s="175"/>
      <c r="AIH14" s="175"/>
      <c r="AII14" s="175"/>
      <c r="AIJ14" s="175"/>
      <c r="AIK14" s="175"/>
      <c r="AIL14" s="175"/>
      <c r="AIM14" s="175"/>
      <c r="AIN14" s="175"/>
      <c r="AIO14" s="175"/>
      <c r="AIP14" s="175"/>
      <c r="AIQ14" s="175"/>
      <c r="AIR14" s="175"/>
      <c r="AIS14" s="175"/>
      <c r="AIT14" s="175"/>
      <c r="AIU14" s="175"/>
      <c r="AIV14" s="175"/>
      <c r="AIW14" s="175"/>
      <c r="AIX14" s="175"/>
      <c r="AIY14" s="175"/>
      <c r="AIZ14" s="175"/>
      <c r="AJA14" s="175"/>
      <c r="AJB14" s="175"/>
      <c r="AJC14" s="175"/>
      <c r="AJD14" s="175"/>
      <c r="AJE14" s="175"/>
      <c r="AJF14" s="175"/>
      <c r="AJG14" s="175"/>
      <c r="AJH14" s="175"/>
      <c r="AJI14" s="175"/>
      <c r="AJJ14" s="175"/>
      <c r="AJK14" s="175"/>
      <c r="AJL14" s="175"/>
      <c r="AJM14" s="175"/>
      <c r="AJN14" s="175"/>
      <c r="AJO14" s="175"/>
      <c r="AJP14" s="175"/>
      <c r="AJQ14" s="175"/>
      <c r="AJR14" s="175"/>
      <c r="AJS14" s="175"/>
      <c r="AJT14" s="175"/>
      <c r="AJU14" s="175"/>
      <c r="AJV14" s="175"/>
      <c r="AJW14" s="175"/>
      <c r="AJX14" s="175"/>
      <c r="AJY14" s="175"/>
      <c r="AJZ14" s="175"/>
      <c r="AKA14" s="175"/>
      <c r="AKB14" s="175"/>
      <c r="AKC14" s="175"/>
      <c r="AKD14" s="175"/>
      <c r="AKE14" s="175"/>
      <c r="AKF14" s="175"/>
      <c r="AKG14" s="175"/>
      <c r="AKH14" s="175"/>
      <c r="AKI14" s="175"/>
      <c r="AKJ14" s="175"/>
      <c r="AKK14" s="175"/>
      <c r="AKL14" s="175"/>
      <c r="AKM14" s="175"/>
      <c r="AKN14" s="175"/>
      <c r="AKO14" s="175"/>
      <c r="AKP14" s="175"/>
      <c r="AKQ14" s="175"/>
      <c r="AKR14" s="175"/>
      <c r="AKS14" s="175"/>
      <c r="AKT14" s="175"/>
      <c r="AKU14" s="175"/>
      <c r="AKV14" s="175"/>
      <c r="AKW14" s="175"/>
      <c r="AKX14" s="175"/>
      <c r="AKY14" s="175"/>
      <c r="AKZ14" s="175"/>
      <c r="ALA14" s="175"/>
      <c r="ALB14" s="175"/>
      <c r="ALC14" s="175"/>
      <c r="ALD14" s="175"/>
      <c r="ALE14" s="175"/>
      <c r="ALF14" s="175"/>
      <c r="ALG14" s="175"/>
      <c r="ALH14" s="175"/>
      <c r="ALI14" s="175"/>
      <c r="ALJ14" s="175"/>
      <c r="ALK14" s="175"/>
      <c r="ALL14" s="175"/>
      <c r="ALM14" s="175"/>
      <c r="ALN14" s="175"/>
      <c r="ALO14" s="175"/>
      <c r="ALP14" s="175"/>
      <c r="ALQ14" s="175"/>
      <c r="ALR14" s="175"/>
      <c r="ALS14" s="175"/>
      <c r="ALT14" s="175"/>
      <c r="ALU14" s="175"/>
      <c r="ALV14" s="175"/>
      <c r="ALW14" s="175"/>
      <c r="ALX14" s="175"/>
      <c r="ALY14" s="175"/>
      <c r="ALZ14" s="175"/>
      <c r="AMA14" s="175"/>
      <c r="AMB14" s="175"/>
      <c r="AMC14" s="175"/>
      <c r="AMD14" s="175"/>
      <c r="AME14" s="175"/>
      <c r="AMF14" s="175"/>
      <c r="AMG14" s="175"/>
      <c r="AMH14" s="175"/>
      <c r="AMI14" s="175"/>
      <c r="AMJ14" s="175"/>
      <c r="AMK14" s="175"/>
    </row>
    <row r="15" spans="1:1025" x14ac:dyDescent="0.2">
      <c r="A15" s="347"/>
      <c r="B15" s="348" t="s">
        <v>124</v>
      </c>
      <c r="C15" s="349" t="s">
        <v>125</v>
      </c>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DQ15" s="175"/>
      <c r="DR15" s="175"/>
      <c r="DS15" s="175"/>
      <c r="DT15" s="175"/>
      <c r="DU15" s="175"/>
      <c r="DV15" s="175"/>
      <c r="DW15" s="175"/>
      <c r="DX15" s="175"/>
      <c r="DY15" s="175"/>
      <c r="DZ15" s="175"/>
      <c r="EA15" s="175"/>
      <c r="EB15" s="175"/>
      <c r="EC15" s="175"/>
      <c r="ED15" s="175"/>
      <c r="EE15" s="175"/>
      <c r="EF15" s="175"/>
      <c r="EG15" s="175"/>
      <c r="EH15" s="175"/>
      <c r="EI15" s="175"/>
      <c r="EJ15" s="175"/>
      <c r="EK15" s="175"/>
      <c r="EL15" s="175"/>
      <c r="EM15" s="175"/>
      <c r="EN15" s="175"/>
      <c r="EO15" s="175"/>
      <c r="EP15" s="175"/>
      <c r="EQ15" s="175"/>
      <c r="ER15" s="175"/>
      <c r="ES15" s="175"/>
      <c r="ET15" s="175"/>
      <c r="EU15" s="175"/>
      <c r="EV15" s="175"/>
      <c r="EW15" s="175"/>
      <c r="EX15" s="175"/>
      <c r="EY15" s="175"/>
      <c r="EZ15" s="175"/>
      <c r="FA15" s="175"/>
      <c r="FB15" s="175"/>
      <c r="FC15" s="175"/>
      <c r="FD15" s="175"/>
      <c r="FE15" s="175"/>
      <c r="FF15" s="175"/>
      <c r="FG15" s="175"/>
      <c r="FH15" s="175"/>
      <c r="FI15" s="175"/>
      <c r="FJ15" s="175"/>
      <c r="FK15" s="175"/>
      <c r="FL15" s="175"/>
      <c r="FM15" s="175"/>
      <c r="FN15" s="175"/>
      <c r="FO15" s="175"/>
      <c r="FP15" s="175"/>
      <c r="FQ15" s="175"/>
      <c r="FR15" s="175"/>
      <c r="FS15" s="175"/>
      <c r="FT15" s="175"/>
      <c r="FU15" s="175"/>
      <c r="FV15" s="175"/>
      <c r="FW15" s="175"/>
      <c r="FX15" s="175"/>
      <c r="FY15" s="175"/>
      <c r="FZ15" s="175"/>
      <c r="GA15" s="175"/>
      <c r="GB15" s="175"/>
      <c r="GC15" s="175"/>
      <c r="GD15" s="175"/>
      <c r="GE15" s="175"/>
      <c r="GF15" s="175"/>
      <c r="GG15" s="175"/>
      <c r="GH15" s="175"/>
      <c r="GI15" s="175"/>
      <c r="GJ15" s="175"/>
      <c r="GK15" s="175"/>
      <c r="GL15" s="175"/>
      <c r="GM15" s="175"/>
      <c r="GN15" s="175"/>
      <c r="GO15" s="175"/>
      <c r="GP15" s="175"/>
      <c r="GQ15" s="175"/>
      <c r="GR15" s="175"/>
      <c r="GS15" s="175"/>
      <c r="GT15" s="175"/>
      <c r="GU15" s="175"/>
      <c r="GV15" s="175"/>
      <c r="GW15" s="175"/>
      <c r="GX15" s="175"/>
      <c r="GY15" s="175"/>
      <c r="GZ15" s="175"/>
      <c r="HA15" s="175"/>
      <c r="HB15" s="175"/>
      <c r="HC15" s="175"/>
      <c r="HD15" s="175"/>
      <c r="HE15" s="175"/>
      <c r="HF15" s="175"/>
      <c r="HG15" s="175"/>
      <c r="HH15" s="175"/>
      <c r="HI15" s="175"/>
      <c r="HJ15" s="175"/>
      <c r="HK15" s="175"/>
      <c r="HL15" s="175"/>
      <c r="HM15" s="175"/>
      <c r="HN15" s="175"/>
      <c r="HO15" s="175"/>
      <c r="HP15" s="175"/>
      <c r="HQ15" s="175"/>
      <c r="HR15" s="175"/>
      <c r="HS15" s="175"/>
      <c r="HT15" s="175"/>
      <c r="HU15" s="175"/>
      <c r="HV15" s="175"/>
      <c r="HW15" s="175"/>
      <c r="HX15" s="175"/>
      <c r="HY15" s="175"/>
      <c r="HZ15" s="175"/>
      <c r="IA15" s="175"/>
      <c r="IB15" s="175"/>
      <c r="IC15" s="175"/>
      <c r="ID15" s="175"/>
      <c r="IE15" s="175"/>
      <c r="IF15" s="175"/>
      <c r="IG15" s="175"/>
      <c r="IH15" s="175"/>
      <c r="II15" s="175"/>
      <c r="IJ15" s="175"/>
      <c r="IK15" s="175"/>
      <c r="IL15" s="175"/>
      <c r="IM15" s="175"/>
      <c r="IN15" s="175"/>
      <c r="IO15" s="175"/>
      <c r="IP15" s="175"/>
      <c r="IQ15" s="175"/>
      <c r="IR15" s="175"/>
      <c r="IS15" s="175"/>
      <c r="IT15" s="175"/>
      <c r="IU15" s="175"/>
      <c r="IV15" s="175"/>
      <c r="IW15" s="175"/>
      <c r="IX15" s="175"/>
      <c r="IY15" s="175"/>
      <c r="IZ15" s="175"/>
      <c r="JA15" s="175"/>
      <c r="JB15" s="175"/>
      <c r="JC15" s="175"/>
      <c r="JD15" s="175"/>
      <c r="JE15" s="175"/>
      <c r="JF15" s="175"/>
      <c r="JG15" s="175"/>
      <c r="JH15" s="175"/>
      <c r="JI15" s="175"/>
      <c r="JJ15" s="175"/>
      <c r="JK15" s="175"/>
      <c r="JL15" s="175"/>
      <c r="JM15" s="175"/>
      <c r="JN15" s="175"/>
      <c r="JO15" s="175"/>
      <c r="JP15" s="175"/>
      <c r="JQ15" s="175"/>
      <c r="JR15" s="175"/>
      <c r="JS15" s="175"/>
      <c r="JT15" s="175"/>
      <c r="JU15" s="175"/>
      <c r="JV15" s="175"/>
      <c r="JW15" s="175"/>
      <c r="JX15" s="175"/>
      <c r="JY15" s="175"/>
      <c r="JZ15" s="175"/>
      <c r="KA15" s="175"/>
      <c r="KB15" s="175"/>
      <c r="KC15" s="175"/>
      <c r="KD15" s="175"/>
      <c r="KE15" s="175"/>
      <c r="KF15" s="175"/>
      <c r="KG15" s="175"/>
      <c r="KH15" s="175"/>
      <c r="KI15" s="175"/>
      <c r="KJ15" s="175"/>
      <c r="KK15" s="175"/>
      <c r="KL15" s="175"/>
      <c r="KM15" s="175"/>
      <c r="KN15" s="175"/>
      <c r="KO15" s="175"/>
      <c r="KP15" s="175"/>
      <c r="KQ15" s="175"/>
      <c r="KR15" s="175"/>
      <c r="KS15" s="175"/>
      <c r="KT15" s="175"/>
      <c r="KU15" s="175"/>
      <c r="KV15" s="175"/>
      <c r="KW15" s="175"/>
      <c r="KX15" s="175"/>
      <c r="KY15" s="175"/>
      <c r="KZ15" s="175"/>
      <c r="LA15" s="175"/>
      <c r="LB15" s="175"/>
      <c r="LC15" s="175"/>
      <c r="LD15" s="175"/>
      <c r="LE15" s="175"/>
      <c r="LF15" s="175"/>
      <c r="LG15" s="175"/>
      <c r="LH15" s="175"/>
      <c r="LI15" s="175"/>
      <c r="LJ15" s="175"/>
      <c r="LK15" s="175"/>
      <c r="LL15" s="175"/>
      <c r="LM15" s="175"/>
      <c r="LN15" s="175"/>
      <c r="LO15" s="175"/>
      <c r="LP15" s="175"/>
      <c r="LQ15" s="175"/>
      <c r="LR15" s="175"/>
      <c r="LS15" s="175"/>
      <c r="LT15" s="175"/>
      <c r="LU15" s="175"/>
      <c r="LV15" s="175"/>
      <c r="LW15" s="175"/>
      <c r="LX15" s="175"/>
      <c r="LY15" s="175"/>
      <c r="LZ15" s="175"/>
      <c r="MA15" s="175"/>
      <c r="MB15" s="175"/>
      <c r="MC15" s="175"/>
      <c r="MD15" s="175"/>
      <c r="ME15" s="175"/>
      <c r="MF15" s="175"/>
      <c r="MG15" s="175"/>
      <c r="MH15" s="175"/>
      <c r="MI15" s="175"/>
      <c r="MJ15" s="175"/>
      <c r="MK15" s="175"/>
      <c r="ML15" s="175"/>
      <c r="MM15" s="175"/>
      <c r="MN15" s="175"/>
      <c r="MO15" s="175"/>
      <c r="MP15" s="175"/>
      <c r="MQ15" s="175"/>
      <c r="MR15" s="175"/>
      <c r="MS15" s="175"/>
      <c r="MT15" s="175"/>
      <c r="MU15" s="175"/>
      <c r="MV15" s="175"/>
      <c r="MW15" s="175"/>
      <c r="MX15" s="175"/>
      <c r="MY15" s="175"/>
      <c r="MZ15" s="175"/>
      <c r="NA15" s="175"/>
      <c r="NB15" s="175"/>
      <c r="NC15" s="175"/>
      <c r="ND15" s="175"/>
      <c r="NE15" s="175"/>
      <c r="NF15" s="175"/>
      <c r="NG15" s="175"/>
      <c r="NH15" s="175"/>
      <c r="NI15" s="175"/>
      <c r="NJ15" s="175"/>
      <c r="NK15" s="175"/>
      <c r="NL15" s="175"/>
      <c r="NM15" s="175"/>
      <c r="NN15" s="175"/>
      <c r="NO15" s="175"/>
      <c r="NP15" s="175"/>
      <c r="NQ15" s="175"/>
      <c r="NR15" s="175"/>
      <c r="NS15" s="175"/>
      <c r="NT15" s="175"/>
      <c r="NU15" s="175"/>
      <c r="NV15" s="175"/>
      <c r="NW15" s="175"/>
      <c r="NX15" s="175"/>
      <c r="NY15" s="175"/>
      <c r="NZ15" s="175"/>
      <c r="OA15" s="175"/>
      <c r="OB15" s="175"/>
      <c r="OC15" s="175"/>
      <c r="OD15" s="175"/>
      <c r="OE15" s="175"/>
      <c r="OF15" s="175"/>
      <c r="OG15" s="175"/>
      <c r="OH15" s="175"/>
      <c r="OI15" s="175"/>
      <c r="OJ15" s="175"/>
      <c r="OK15" s="175"/>
      <c r="OL15" s="175"/>
      <c r="OM15" s="175"/>
      <c r="ON15" s="175"/>
      <c r="OO15" s="175"/>
      <c r="OP15" s="175"/>
      <c r="OQ15" s="175"/>
      <c r="OR15" s="175"/>
      <c r="OS15" s="175"/>
      <c r="OT15" s="175"/>
      <c r="OU15" s="175"/>
      <c r="OV15" s="175"/>
      <c r="OW15" s="175"/>
      <c r="OX15" s="175"/>
      <c r="OY15" s="175"/>
      <c r="OZ15" s="175"/>
      <c r="PA15" s="175"/>
      <c r="PB15" s="175"/>
      <c r="PC15" s="175"/>
      <c r="PD15" s="175"/>
      <c r="PE15" s="175"/>
      <c r="PF15" s="175"/>
      <c r="PG15" s="175"/>
      <c r="PH15" s="175"/>
      <c r="PI15" s="175"/>
      <c r="PJ15" s="175"/>
      <c r="PK15" s="175"/>
      <c r="PL15" s="175"/>
      <c r="PM15" s="175"/>
      <c r="PN15" s="175"/>
      <c r="PO15" s="175"/>
      <c r="PP15" s="175"/>
      <c r="PQ15" s="175"/>
      <c r="PR15" s="175"/>
      <c r="PS15" s="175"/>
      <c r="PT15" s="175"/>
      <c r="PU15" s="175"/>
      <c r="PV15" s="175"/>
      <c r="PW15" s="175"/>
      <c r="PX15" s="175"/>
      <c r="PY15" s="175"/>
      <c r="PZ15" s="175"/>
      <c r="QA15" s="175"/>
      <c r="QB15" s="175"/>
      <c r="QC15" s="175"/>
      <c r="QD15" s="175"/>
      <c r="QE15" s="175"/>
      <c r="QF15" s="175"/>
      <c r="QG15" s="175"/>
      <c r="QH15" s="175"/>
      <c r="QI15" s="175"/>
      <c r="QJ15" s="175"/>
      <c r="QK15" s="175"/>
      <c r="QL15" s="175"/>
      <c r="QM15" s="175"/>
      <c r="QN15" s="175"/>
      <c r="QO15" s="175"/>
      <c r="QP15" s="175"/>
      <c r="QQ15" s="175"/>
      <c r="QR15" s="175"/>
      <c r="QS15" s="175"/>
      <c r="QT15" s="175"/>
      <c r="QU15" s="175"/>
      <c r="QV15" s="175"/>
      <c r="QW15" s="175"/>
      <c r="QX15" s="175"/>
      <c r="QY15" s="175"/>
      <c r="QZ15" s="175"/>
      <c r="RA15" s="175"/>
      <c r="RB15" s="175"/>
      <c r="RC15" s="175"/>
      <c r="RD15" s="175"/>
      <c r="RE15" s="175"/>
      <c r="RF15" s="175"/>
      <c r="RG15" s="175"/>
      <c r="RH15" s="175"/>
      <c r="RI15" s="175"/>
      <c r="RJ15" s="175"/>
      <c r="RK15" s="175"/>
      <c r="RL15" s="175"/>
      <c r="RM15" s="175"/>
      <c r="RN15" s="175"/>
      <c r="RO15" s="175"/>
      <c r="RP15" s="175"/>
      <c r="RQ15" s="175"/>
      <c r="RR15" s="175"/>
      <c r="RS15" s="175"/>
      <c r="RT15" s="175"/>
      <c r="RU15" s="175"/>
      <c r="RV15" s="175"/>
      <c r="RW15" s="175"/>
      <c r="RX15" s="175"/>
      <c r="RY15" s="175"/>
      <c r="RZ15" s="175"/>
      <c r="SA15" s="175"/>
      <c r="SB15" s="175"/>
      <c r="SC15" s="175"/>
      <c r="SD15" s="175"/>
      <c r="SE15" s="175"/>
      <c r="SF15" s="175"/>
      <c r="SG15" s="175"/>
      <c r="SH15" s="175"/>
      <c r="SI15" s="175"/>
      <c r="SJ15" s="175"/>
      <c r="SK15" s="175"/>
      <c r="SL15" s="175"/>
      <c r="SM15" s="175"/>
      <c r="SN15" s="175"/>
      <c r="SO15" s="175"/>
      <c r="SP15" s="175"/>
      <c r="SQ15" s="175"/>
      <c r="SR15" s="175"/>
      <c r="SS15" s="175"/>
      <c r="ST15" s="175"/>
      <c r="SU15" s="175"/>
      <c r="SV15" s="175"/>
      <c r="SW15" s="175"/>
      <c r="SX15" s="175"/>
      <c r="SY15" s="175"/>
      <c r="SZ15" s="175"/>
      <c r="TA15" s="175"/>
      <c r="TB15" s="175"/>
      <c r="TC15" s="175"/>
      <c r="TD15" s="175"/>
      <c r="TE15" s="175"/>
      <c r="TF15" s="175"/>
      <c r="TG15" s="175"/>
      <c r="TH15" s="175"/>
      <c r="TI15" s="175"/>
      <c r="TJ15" s="175"/>
      <c r="TK15" s="175"/>
      <c r="TL15" s="175"/>
      <c r="TM15" s="175"/>
      <c r="TN15" s="175"/>
      <c r="TO15" s="175"/>
      <c r="TP15" s="175"/>
      <c r="TQ15" s="175"/>
      <c r="TR15" s="175"/>
      <c r="TS15" s="175"/>
      <c r="TT15" s="175"/>
      <c r="TU15" s="175"/>
      <c r="TV15" s="175"/>
      <c r="TW15" s="175"/>
      <c r="TX15" s="175"/>
      <c r="TY15" s="175"/>
      <c r="TZ15" s="175"/>
      <c r="UA15" s="175"/>
      <c r="UB15" s="175"/>
      <c r="UC15" s="175"/>
      <c r="UD15" s="175"/>
      <c r="UE15" s="175"/>
      <c r="UF15" s="175"/>
      <c r="UG15" s="175"/>
      <c r="UH15" s="175"/>
      <c r="UI15" s="175"/>
      <c r="UJ15" s="175"/>
      <c r="UK15" s="175"/>
      <c r="UL15" s="175"/>
      <c r="UM15" s="175"/>
      <c r="UN15" s="175"/>
      <c r="UO15" s="175"/>
      <c r="UP15" s="175"/>
      <c r="UQ15" s="175"/>
      <c r="UR15" s="175"/>
      <c r="US15" s="175"/>
      <c r="UT15" s="175"/>
      <c r="UU15" s="175"/>
      <c r="UV15" s="175"/>
      <c r="UW15" s="175"/>
      <c r="UX15" s="175"/>
      <c r="UY15" s="175"/>
      <c r="UZ15" s="175"/>
      <c r="VA15" s="175"/>
      <c r="VB15" s="175"/>
      <c r="VC15" s="175"/>
      <c r="VD15" s="175"/>
      <c r="VE15" s="175"/>
      <c r="VF15" s="175"/>
      <c r="VG15" s="175"/>
      <c r="VH15" s="175"/>
      <c r="VI15" s="175"/>
      <c r="VJ15" s="175"/>
      <c r="VK15" s="175"/>
      <c r="VL15" s="175"/>
      <c r="VM15" s="175"/>
      <c r="VN15" s="175"/>
      <c r="VO15" s="175"/>
      <c r="VP15" s="175"/>
      <c r="VQ15" s="175"/>
      <c r="VR15" s="175"/>
      <c r="VS15" s="175"/>
      <c r="VT15" s="175"/>
      <c r="VU15" s="175"/>
      <c r="VV15" s="175"/>
      <c r="VW15" s="175"/>
      <c r="VX15" s="175"/>
      <c r="VY15" s="175"/>
      <c r="VZ15" s="175"/>
      <c r="WA15" s="175"/>
      <c r="WB15" s="175"/>
      <c r="WC15" s="175"/>
      <c r="WD15" s="175"/>
      <c r="WE15" s="175"/>
      <c r="WF15" s="175"/>
      <c r="WG15" s="175"/>
      <c r="WH15" s="175"/>
      <c r="WI15" s="175"/>
      <c r="WJ15" s="175"/>
      <c r="WK15" s="175"/>
      <c r="WL15" s="175"/>
      <c r="WM15" s="175"/>
      <c r="WN15" s="175"/>
      <c r="WO15" s="175"/>
      <c r="WP15" s="175"/>
      <c r="WQ15" s="175"/>
      <c r="WR15" s="175"/>
      <c r="WS15" s="175"/>
      <c r="WT15" s="175"/>
      <c r="WU15" s="175"/>
      <c r="WV15" s="175"/>
      <c r="WW15" s="175"/>
      <c r="WX15" s="175"/>
      <c r="WY15" s="175"/>
      <c r="WZ15" s="175"/>
      <c r="XA15" s="175"/>
      <c r="XB15" s="175"/>
      <c r="XC15" s="175"/>
      <c r="XD15" s="175"/>
      <c r="XE15" s="175"/>
      <c r="XF15" s="175"/>
      <c r="XG15" s="175"/>
      <c r="XH15" s="175"/>
      <c r="XI15" s="175"/>
      <c r="XJ15" s="175"/>
      <c r="XK15" s="175"/>
      <c r="XL15" s="175"/>
      <c r="XM15" s="175"/>
      <c r="XN15" s="175"/>
      <c r="XO15" s="175"/>
      <c r="XP15" s="175"/>
      <c r="XQ15" s="175"/>
      <c r="XR15" s="175"/>
      <c r="XS15" s="175"/>
      <c r="XT15" s="175"/>
      <c r="XU15" s="175"/>
      <c r="XV15" s="175"/>
      <c r="XW15" s="175"/>
      <c r="XX15" s="175"/>
      <c r="XY15" s="175"/>
      <c r="XZ15" s="175"/>
      <c r="YA15" s="175"/>
      <c r="YB15" s="175"/>
      <c r="YC15" s="175"/>
      <c r="YD15" s="175"/>
      <c r="YE15" s="175"/>
      <c r="YF15" s="175"/>
      <c r="YG15" s="175"/>
      <c r="YH15" s="175"/>
      <c r="YI15" s="175"/>
      <c r="YJ15" s="175"/>
      <c r="YK15" s="175"/>
      <c r="YL15" s="175"/>
      <c r="YM15" s="175"/>
      <c r="YN15" s="175"/>
      <c r="YO15" s="175"/>
      <c r="YP15" s="175"/>
      <c r="YQ15" s="175"/>
      <c r="YR15" s="175"/>
      <c r="YS15" s="175"/>
      <c r="YT15" s="175"/>
      <c r="YU15" s="175"/>
      <c r="YV15" s="175"/>
      <c r="YW15" s="175"/>
      <c r="YX15" s="175"/>
      <c r="YY15" s="175"/>
      <c r="YZ15" s="175"/>
      <c r="ZA15" s="175"/>
      <c r="ZB15" s="175"/>
      <c r="ZC15" s="175"/>
      <c r="ZD15" s="175"/>
      <c r="ZE15" s="175"/>
      <c r="ZF15" s="175"/>
      <c r="ZG15" s="175"/>
      <c r="ZH15" s="175"/>
      <c r="ZI15" s="175"/>
      <c r="ZJ15" s="175"/>
      <c r="ZK15" s="175"/>
      <c r="ZL15" s="175"/>
      <c r="ZM15" s="175"/>
      <c r="ZN15" s="175"/>
      <c r="ZO15" s="175"/>
      <c r="ZP15" s="175"/>
      <c r="ZQ15" s="175"/>
      <c r="ZR15" s="175"/>
      <c r="ZS15" s="175"/>
      <c r="ZT15" s="175"/>
      <c r="ZU15" s="175"/>
      <c r="ZV15" s="175"/>
      <c r="ZW15" s="175"/>
      <c r="ZX15" s="175"/>
      <c r="ZY15" s="175"/>
      <c r="ZZ15" s="175"/>
      <c r="AAA15" s="175"/>
      <c r="AAB15" s="175"/>
      <c r="AAC15" s="175"/>
      <c r="AAD15" s="175"/>
      <c r="AAE15" s="175"/>
      <c r="AAF15" s="175"/>
      <c r="AAG15" s="175"/>
      <c r="AAH15" s="175"/>
      <c r="AAI15" s="175"/>
      <c r="AAJ15" s="175"/>
      <c r="AAK15" s="175"/>
      <c r="AAL15" s="175"/>
      <c r="AAM15" s="175"/>
      <c r="AAN15" s="175"/>
      <c r="AAO15" s="175"/>
      <c r="AAP15" s="175"/>
      <c r="AAQ15" s="175"/>
      <c r="AAR15" s="175"/>
      <c r="AAS15" s="175"/>
      <c r="AAT15" s="175"/>
      <c r="AAU15" s="175"/>
      <c r="AAV15" s="175"/>
      <c r="AAW15" s="175"/>
      <c r="AAX15" s="175"/>
      <c r="AAY15" s="175"/>
      <c r="AAZ15" s="175"/>
      <c r="ABA15" s="175"/>
      <c r="ABB15" s="175"/>
      <c r="ABC15" s="175"/>
      <c r="ABD15" s="175"/>
      <c r="ABE15" s="175"/>
      <c r="ABF15" s="175"/>
      <c r="ABG15" s="175"/>
      <c r="ABH15" s="175"/>
      <c r="ABI15" s="175"/>
      <c r="ABJ15" s="175"/>
      <c r="ABK15" s="175"/>
      <c r="ABL15" s="175"/>
      <c r="ABM15" s="175"/>
      <c r="ABN15" s="175"/>
      <c r="ABO15" s="175"/>
      <c r="ABP15" s="175"/>
      <c r="ABQ15" s="175"/>
      <c r="ABR15" s="175"/>
      <c r="ABS15" s="175"/>
      <c r="ABT15" s="175"/>
      <c r="ABU15" s="175"/>
      <c r="ABV15" s="175"/>
      <c r="ABW15" s="175"/>
      <c r="ABX15" s="175"/>
      <c r="ABY15" s="175"/>
      <c r="ABZ15" s="175"/>
      <c r="ACA15" s="175"/>
      <c r="ACB15" s="175"/>
      <c r="ACC15" s="175"/>
      <c r="ACD15" s="175"/>
      <c r="ACE15" s="175"/>
      <c r="ACF15" s="175"/>
      <c r="ACG15" s="175"/>
      <c r="ACH15" s="175"/>
      <c r="ACI15" s="175"/>
      <c r="ACJ15" s="175"/>
      <c r="ACK15" s="175"/>
      <c r="ACL15" s="175"/>
      <c r="ACM15" s="175"/>
      <c r="ACN15" s="175"/>
      <c r="ACO15" s="175"/>
      <c r="ACP15" s="175"/>
      <c r="ACQ15" s="175"/>
      <c r="ACR15" s="175"/>
      <c r="ACS15" s="175"/>
      <c r="ACT15" s="175"/>
      <c r="ACU15" s="175"/>
      <c r="ACV15" s="175"/>
      <c r="ACW15" s="175"/>
      <c r="ACX15" s="175"/>
      <c r="ACY15" s="175"/>
      <c r="ACZ15" s="175"/>
      <c r="ADA15" s="175"/>
      <c r="ADB15" s="175"/>
      <c r="ADC15" s="175"/>
      <c r="ADD15" s="175"/>
      <c r="ADE15" s="175"/>
      <c r="ADF15" s="175"/>
      <c r="ADG15" s="175"/>
      <c r="ADH15" s="175"/>
      <c r="ADI15" s="175"/>
      <c r="ADJ15" s="175"/>
      <c r="ADK15" s="175"/>
      <c r="ADL15" s="175"/>
      <c r="ADM15" s="175"/>
      <c r="ADN15" s="175"/>
      <c r="ADO15" s="175"/>
      <c r="ADP15" s="175"/>
      <c r="ADQ15" s="175"/>
      <c r="ADR15" s="175"/>
      <c r="ADS15" s="175"/>
      <c r="ADT15" s="175"/>
      <c r="ADU15" s="175"/>
      <c r="ADV15" s="175"/>
      <c r="ADW15" s="175"/>
      <c r="ADX15" s="175"/>
      <c r="ADY15" s="175"/>
      <c r="ADZ15" s="175"/>
      <c r="AEA15" s="175"/>
      <c r="AEB15" s="175"/>
      <c r="AEC15" s="175"/>
      <c r="AED15" s="175"/>
      <c r="AEE15" s="175"/>
      <c r="AEF15" s="175"/>
      <c r="AEG15" s="175"/>
      <c r="AEH15" s="175"/>
      <c r="AEI15" s="175"/>
      <c r="AEJ15" s="175"/>
      <c r="AEK15" s="175"/>
      <c r="AEL15" s="175"/>
      <c r="AEM15" s="175"/>
      <c r="AEN15" s="175"/>
      <c r="AEO15" s="175"/>
      <c r="AEP15" s="175"/>
      <c r="AEQ15" s="175"/>
      <c r="AER15" s="175"/>
      <c r="AES15" s="175"/>
      <c r="AET15" s="175"/>
      <c r="AEU15" s="175"/>
      <c r="AEV15" s="175"/>
      <c r="AEW15" s="175"/>
      <c r="AEX15" s="175"/>
      <c r="AEY15" s="175"/>
      <c r="AEZ15" s="175"/>
      <c r="AFA15" s="175"/>
      <c r="AFB15" s="175"/>
      <c r="AFC15" s="175"/>
      <c r="AFD15" s="175"/>
      <c r="AFE15" s="175"/>
      <c r="AFF15" s="175"/>
      <c r="AFG15" s="175"/>
      <c r="AFH15" s="175"/>
      <c r="AFI15" s="175"/>
      <c r="AFJ15" s="175"/>
      <c r="AFK15" s="175"/>
      <c r="AFL15" s="175"/>
      <c r="AFM15" s="175"/>
      <c r="AFN15" s="175"/>
      <c r="AFO15" s="175"/>
      <c r="AFP15" s="175"/>
      <c r="AFQ15" s="175"/>
      <c r="AFR15" s="175"/>
      <c r="AFS15" s="175"/>
      <c r="AFT15" s="175"/>
      <c r="AFU15" s="175"/>
      <c r="AFV15" s="175"/>
      <c r="AFW15" s="175"/>
      <c r="AFX15" s="175"/>
      <c r="AFY15" s="175"/>
      <c r="AFZ15" s="175"/>
      <c r="AGA15" s="175"/>
      <c r="AGB15" s="175"/>
      <c r="AGC15" s="175"/>
      <c r="AGD15" s="175"/>
      <c r="AGE15" s="175"/>
      <c r="AGF15" s="175"/>
      <c r="AGG15" s="175"/>
      <c r="AGH15" s="175"/>
      <c r="AGI15" s="175"/>
      <c r="AGJ15" s="175"/>
      <c r="AGK15" s="175"/>
      <c r="AGL15" s="175"/>
      <c r="AGM15" s="175"/>
      <c r="AGN15" s="175"/>
      <c r="AGO15" s="175"/>
      <c r="AGP15" s="175"/>
      <c r="AGQ15" s="175"/>
      <c r="AGR15" s="175"/>
      <c r="AGS15" s="175"/>
      <c r="AGT15" s="175"/>
      <c r="AGU15" s="175"/>
      <c r="AGV15" s="175"/>
      <c r="AGW15" s="175"/>
      <c r="AGX15" s="175"/>
      <c r="AGY15" s="175"/>
      <c r="AGZ15" s="175"/>
      <c r="AHA15" s="175"/>
      <c r="AHB15" s="175"/>
      <c r="AHC15" s="175"/>
      <c r="AHD15" s="175"/>
      <c r="AHE15" s="175"/>
      <c r="AHF15" s="175"/>
      <c r="AHG15" s="175"/>
      <c r="AHH15" s="175"/>
      <c r="AHI15" s="175"/>
      <c r="AHJ15" s="175"/>
      <c r="AHK15" s="175"/>
      <c r="AHL15" s="175"/>
      <c r="AHM15" s="175"/>
      <c r="AHN15" s="175"/>
      <c r="AHO15" s="175"/>
      <c r="AHP15" s="175"/>
      <c r="AHQ15" s="175"/>
      <c r="AHR15" s="175"/>
      <c r="AHS15" s="175"/>
      <c r="AHT15" s="175"/>
      <c r="AHU15" s="175"/>
      <c r="AHV15" s="175"/>
      <c r="AHW15" s="175"/>
      <c r="AHX15" s="175"/>
      <c r="AHY15" s="175"/>
      <c r="AHZ15" s="175"/>
      <c r="AIA15" s="175"/>
      <c r="AIB15" s="175"/>
      <c r="AIC15" s="175"/>
      <c r="AID15" s="175"/>
      <c r="AIE15" s="175"/>
      <c r="AIF15" s="175"/>
      <c r="AIG15" s="175"/>
      <c r="AIH15" s="175"/>
      <c r="AII15" s="175"/>
      <c r="AIJ15" s="175"/>
      <c r="AIK15" s="175"/>
      <c r="AIL15" s="175"/>
      <c r="AIM15" s="175"/>
      <c r="AIN15" s="175"/>
      <c r="AIO15" s="175"/>
      <c r="AIP15" s="175"/>
      <c r="AIQ15" s="175"/>
      <c r="AIR15" s="175"/>
      <c r="AIS15" s="175"/>
      <c r="AIT15" s="175"/>
      <c r="AIU15" s="175"/>
      <c r="AIV15" s="175"/>
      <c r="AIW15" s="175"/>
      <c r="AIX15" s="175"/>
      <c r="AIY15" s="175"/>
      <c r="AIZ15" s="175"/>
      <c r="AJA15" s="175"/>
      <c r="AJB15" s="175"/>
      <c r="AJC15" s="175"/>
      <c r="AJD15" s="175"/>
      <c r="AJE15" s="175"/>
      <c r="AJF15" s="175"/>
      <c r="AJG15" s="175"/>
      <c r="AJH15" s="175"/>
      <c r="AJI15" s="175"/>
      <c r="AJJ15" s="175"/>
      <c r="AJK15" s="175"/>
      <c r="AJL15" s="175"/>
      <c r="AJM15" s="175"/>
      <c r="AJN15" s="175"/>
      <c r="AJO15" s="175"/>
      <c r="AJP15" s="175"/>
      <c r="AJQ15" s="175"/>
      <c r="AJR15" s="175"/>
      <c r="AJS15" s="175"/>
      <c r="AJT15" s="175"/>
      <c r="AJU15" s="175"/>
      <c r="AJV15" s="175"/>
      <c r="AJW15" s="175"/>
      <c r="AJX15" s="175"/>
      <c r="AJY15" s="175"/>
      <c r="AJZ15" s="175"/>
      <c r="AKA15" s="175"/>
      <c r="AKB15" s="175"/>
      <c r="AKC15" s="175"/>
      <c r="AKD15" s="175"/>
      <c r="AKE15" s="175"/>
      <c r="AKF15" s="175"/>
      <c r="AKG15" s="175"/>
      <c r="AKH15" s="175"/>
      <c r="AKI15" s="175"/>
      <c r="AKJ15" s="175"/>
      <c r="AKK15" s="175"/>
      <c r="AKL15" s="175"/>
      <c r="AKM15" s="175"/>
      <c r="AKN15" s="175"/>
      <c r="AKO15" s="175"/>
      <c r="AKP15" s="175"/>
      <c r="AKQ15" s="175"/>
      <c r="AKR15" s="175"/>
      <c r="AKS15" s="175"/>
      <c r="AKT15" s="175"/>
      <c r="AKU15" s="175"/>
      <c r="AKV15" s="175"/>
      <c r="AKW15" s="175"/>
      <c r="AKX15" s="175"/>
      <c r="AKY15" s="175"/>
      <c r="AKZ15" s="175"/>
      <c r="ALA15" s="175"/>
      <c r="ALB15" s="175"/>
      <c r="ALC15" s="175"/>
      <c r="ALD15" s="175"/>
      <c r="ALE15" s="175"/>
      <c r="ALF15" s="175"/>
      <c r="ALG15" s="175"/>
      <c r="ALH15" s="175"/>
      <c r="ALI15" s="175"/>
      <c r="ALJ15" s="175"/>
      <c r="ALK15" s="175"/>
      <c r="ALL15" s="175"/>
      <c r="ALM15" s="175"/>
      <c r="ALN15" s="175"/>
      <c r="ALO15" s="175"/>
      <c r="ALP15" s="175"/>
      <c r="ALQ15" s="175"/>
      <c r="ALR15" s="175"/>
      <c r="ALS15" s="175"/>
      <c r="ALT15" s="175"/>
      <c r="ALU15" s="175"/>
      <c r="ALV15" s="175"/>
      <c r="ALW15" s="175"/>
      <c r="ALX15" s="175"/>
      <c r="ALY15" s="175"/>
      <c r="ALZ15" s="175"/>
      <c r="AMA15" s="175"/>
      <c r="AMB15" s="175"/>
      <c r="AMC15" s="175"/>
      <c r="AMD15" s="175"/>
      <c r="AME15" s="175"/>
      <c r="AMF15" s="175"/>
      <c r="AMG15" s="175"/>
      <c r="AMH15" s="175"/>
      <c r="AMI15" s="175"/>
      <c r="AMJ15" s="175"/>
      <c r="AMK15" s="175"/>
    </row>
    <row r="16" spans="1:1025" x14ac:dyDescent="0.2">
      <c r="A16" s="347"/>
      <c r="B16" s="350" t="s">
        <v>126</v>
      </c>
      <c r="C16" s="349" t="s">
        <v>127</v>
      </c>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c r="FA16" s="175"/>
      <c r="FB16" s="175"/>
      <c r="FC16" s="175"/>
      <c r="FD16" s="175"/>
      <c r="FE16" s="175"/>
      <c r="FF16" s="175"/>
      <c r="FG16" s="175"/>
      <c r="FH16" s="175"/>
      <c r="FI16" s="175"/>
      <c r="FJ16" s="175"/>
      <c r="FK16" s="175"/>
      <c r="FL16" s="175"/>
      <c r="FM16" s="175"/>
      <c r="FN16" s="175"/>
      <c r="FO16" s="175"/>
      <c r="FP16" s="175"/>
      <c r="FQ16" s="175"/>
      <c r="FR16" s="175"/>
      <c r="FS16" s="175"/>
      <c r="FT16" s="175"/>
      <c r="FU16" s="175"/>
      <c r="FV16" s="175"/>
      <c r="FW16" s="175"/>
      <c r="FX16" s="175"/>
      <c r="FY16" s="175"/>
      <c r="FZ16" s="175"/>
      <c r="GA16" s="175"/>
      <c r="GB16" s="175"/>
      <c r="GC16" s="175"/>
      <c r="GD16" s="175"/>
      <c r="GE16" s="175"/>
      <c r="GF16" s="175"/>
      <c r="GG16" s="175"/>
      <c r="GH16" s="175"/>
      <c r="GI16" s="175"/>
      <c r="GJ16" s="175"/>
      <c r="GK16" s="175"/>
      <c r="GL16" s="175"/>
      <c r="GM16" s="175"/>
      <c r="GN16" s="175"/>
      <c r="GO16" s="175"/>
      <c r="GP16" s="175"/>
      <c r="GQ16" s="175"/>
      <c r="GR16" s="175"/>
      <c r="GS16" s="175"/>
      <c r="GT16" s="175"/>
      <c r="GU16" s="175"/>
      <c r="GV16" s="175"/>
      <c r="GW16" s="175"/>
      <c r="GX16" s="175"/>
      <c r="GY16" s="175"/>
      <c r="GZ16" s="175"/>
      <c r="HA16" s="175"/>
      <c r="HB16" s="175"/>
      <c r="HC16" s="175"/>
      <c r="HD16" s="175"/>
      <c r="HE16" s="175"/>
      <c r="HF16" s="175"/>
      <c r="HG16" s="175"/>
      <c r="HH16" s="175"/>
      <c r="HI16" s="175"/>
      <c r="HJ16" s="175"/>
      <c r="HK16" s="175"/>
      <c r="HL16" s="175"/>
      <c r="HM16" s="175"/>
      <c r="HN16" s="175"/>
      <c r="HO16" s="175"/>
      <c r="HP16" s="175"/>
      <c r="HQ16" s="175"/>
      <c r="HR16" s="175"/>
      <c r="HS16" s="175"/>
      <c r="HT16" s="175"/>
      <c r="HU16" s="175"/>
      <c r="HV16" s="175"/>
      <c r="HW16" s="175"/>
      <c r="HX16" s="175"/>
      <c r="HY16" s="175"/>
      <c r="HZ16" s="175"/>
      <c r="IA16" s="175"/>
      <c r="IB16" s="175"/>
      <c r="IC16" s="175"/>
      <c r="ID16" s="175"/>
      <c r="IE16" s="175"/>
      <c r="IF16" s="175"/>
      <c r="IG16" s="175"/>
      <c r="IH16" s="175"/>
      <c r="II16" s="175"/>
      <c r="IJ16" s="175"/>
      <c r="IK16" s="175"/>
      <c r="IL16" s="175"/>
      <c r="IM16" s="175"/>
      <c r="IN16" s="175"/>
      <c r="IO16" s="175"/>
      <c r="IP16" s="175"/>
      <c r="IQ16" s="175"/>
      <c r="IR16" s="175"/>
      <c r="IS16" s="175"/>
      <c r="IT16" s="175"/>
      <c r="IU16" s="175"/>
      <c r="IV16" s="175"/>
      <c r="IW16" s="175"/>
      <c r="IX16" s="175"/>
      <c r="IY16" s="175"/>
      <c r="IZ16" s="175"/>
      <c r="JA16" s="175"/>
      <c r="JB16" s="175"/>
      <c r="JC16" s="175"/>
      <c r="JD16" s="175"/>
      <c r="JE16" s="175"/>
      <c r="JF16" s="175"/>
      <c r="JG16" s="175"/>
      <c r="JH16" s="175"/>
      <c r="JI16" s="175"/>
      <c r="JJ16" s="175"/>
      <c r="JK16" s="175"/>
      <c r="JL16" s="175"/>
      <c r="JM16" s="175"/>
      <c r="JN16" s="175"/>
      <c r="JO16" s="175"/>
      <c r="JP16" s="175"/>
      <c r="JQ16" s="175"/>
      <c r="JR16" s="175"/>
      <c r="JS16" s="175"/>
      <c r="JT16" s="175"/>
      <c r="JU16" s="175"/>
      <c r="JV16" s="175"/>
      <c r="JW16" s="175"/>
      <c r="JX16" s="175"/>
      <c r="JY16" s="175"/>
      <c r="JZ16" s="175"/>
      <c r="KA16" s="175"/>
      <c r="KB16" s="175"/>
      <c r="KC16" s="175"/>
      <c r="KD16" s="175"/>
      <c r="KE16" s="175"/>
      <c r="KF16" s="175"/>
      <c r="KG16" s="175"/>
      <c r="KH16" s="175"/>
      <c r="KI16" s="175"/>
      <c r="KJ16" s="175"/>
      <c r="KK16" s="175"/>
      <c r="KL16" s="175"/>
      <c r="KM16" s="175"/>
      <c r="KN16" s="175"/>
      <c r="KO16" s="175"/>
      <c r="KP16" s="175"/>
      <c r="KQ16" s="175"/>
      <c r="KR16" s="175"/>
      <c r="KS16" s="175"/>
      <c r="KT16" s="175"/>
      <c r="KU16" s="175"/>
      <c r="KV16" s="175"/>
      <c r="KW16" s="175"/>
      <c r="KX16" s="175"/>
      <c r="KY16" s="175"/>
      <c r="KZ16" s="175"/>
      <c r="LA16" s="175"/>
      <c r="LB16" s="175"/>
      <c r="LC16" s="175"/>
      <c r="LD16" s="175"/>
      <c r="LE16" s="175"/>
      <c r="LF16" s="175"/>
      <c r="LG16" s="175"/>
      <c r="LH16" s="175"/>
      <c r="LI16" s="175"/>
      <c r="LJ16" s="175"/>
      <c r="LK16" s="175"/>
      <c r="LL16" s="175"/>
      <c r="LM16" s="175"/>
      <c r="LN16" s="175"/>
      <c r="LO16" s="175"/>
      <c r="LP16" s="175"/>
      <c r="LQ16" s="175"/>
      <c r="LR16" s="175"/>
      <c r="LS16" s="175"/>
      <c r="LT16" s="175"/>
      <c r="LU16" s="175"/>
      <c r="LV16" s="175"/>
      <c r="LW16" s="175"/>
      <c r="LX16" s="175"/>
      <c r="LY16" s="175"/>
      <c r="LZ16" s="175"/>
      <c r="MA16" s="175"/>
      <c r="MB16" s="175"/>
      <c r="MC16" s="175"/>
      <c r="MD16" s="175"/>
      <c r="ME16" s="175"/>
      <c r="MF16" s="175"/>
      <c r="MG16" s="175"/>
      <c r="MH16" s="175"/>
      <c r="MI16" s="175"/>
      <c r="MJ16" s="175"/>
      <c r="MK16" s="175"/>
      <c r="ML16" s="175"/>
      <c r="MM16" s="175"/>
      <c r="MN16" s="175"/>
      <c r="MO16" s="175"/>
      <c r="MP16" s="175"/>
      <c r="MQ16" s="175"/>
      <c r="MR16" s="175"/>
      <c r="MS16" s="175"/>
      <c r="MT16" s="175"/>
      <c r="MU16" s="175"/>
      <c r="MV16" s="175"/>
      <c r="MW16" s="175"/>
      <c r="MX16" s="175"/>
      <c r="MY16" s="175"/>
      <c r="MZ16" s="175"/>
      <c r="NA16" s="175"/>
      <c r="NB16" s="175"/>
      <c r="NC16" s="175"/>
      <c r="ND16" s="175"/>
      <c r="NE16" s="175"/>
      <c r="NF16" s="175"/>
      <c r="NG16" s="175"/>
      <c r="NH16" s="175"/>
      <c r="NI16" s="175"/>
      <c r="NJ16" s="175"/>
      <c r="NK16" s="175"/>
      <c r="NL16" s="175"/>
      <c r="NM16" s="175"/>
      <c r="NN16" s="175"/>
      <c r="NO16" s="175"/>
      <c r="NP16" s="175"/>
      <c r="NQ16" s="175"/>
      <c r="NR16" s="175"/>
      <c r="NS16" s="175"/>
      <c r="NT16" s="175"/>
      <c r="NU16" s="175"/>
      <c r="NV16" s="175"/>
      <c r="NW16" s="175"/>
      <c r="NX16" s="175"/>
      <c r="NY16" s="175"/>
      <c r="NZ16" s="175"/>
      <c r="OA16" s="175"/>
      <c r="OB16" s="175"/>
      <c r="OC16" s="175"/>
      <c r="OD16" s="175"/>
      <c r="OE16" s="175"/>
      <c r="OF16" s="175"/>
      <c r="OG16" s="175"/>
      <c r="OH16" s="175"/>
      <c r="OI16" s="175"/>
      <c r="OJ16" s="175"/>
      <c r="OK16" s="175"/>
      <c r="OL16" s="175"/>
      <c r="OM16" s="175"/>
      <c r="ON16" s="175"/>
      <c r="OO16" s="175"/>
      <c r="OP16" s="175"/>
      <c r="OQ16" s="175"/>
      <c r="OR16" s="175"/>
      <c r="OS16" s="175"/>
      <c r="OT16" s="175"/>
      <c r="OU16" s="175"/>
      <c r="OV16" s="175"/>
      <c r="OW16" s="175"/>
      <c r="OX16" s="175"/>
      <c r="OY16" s="175"/>
      <c r="OZ16" s="175"/>
      <c r="PA16" s="175"/>
      <c r="PB16" s="175"/>
      <c r="PC16" s="175"/>
      <c r="PD16" s="175"/>
      <c r="PE16" s="175"/>
      <c r="PF16" s="175"/>
      <c r="PG16" s="175"/>
      <c r="PH16" s="175"/>
      <c r="PI16" s="175"/>
      <c r="PJ16" s="175"/>
      <c r="PK16" s="175"/>
      <c r="PL16" s="175"/>
      <c r="PM16" s="175"/>
      <c r="PN16" s="175"/>
      <c r="PO16" s="175"/>
      <c r="PP16" s="175"/>
      <c r="PQ16" s="175"/>
      <c r="PR16" s="175"/>
      <c r="PS16" s="175"/>
      <c r="PT16" s="175"/>
      <c r="PU16" s="175"/>
      <c r="PV16" s="175"/>
      <c r="PW16" s="175"/>
      <c r="PX16" s="175"/>
      <c r="PY16" s="175"/>
      <c r="PZ16" s="175"/>
      <c r="QA16" s="175"/>
      <c r="QB16" s="175"/>
      <c r="QC16" s="175"/>
      <c r="QD16" s="175"/>
      <c r="QE16" s="175"/>
      <c r="QF16" s="175"/>
      <c r="QG16" s="175"/>
      <c r="QH16" s="175"/>
      <c r="QI16" s="175"/>
      <c r="QJ16" s="175"/>
      <c r="QK16" s="175"/>
      <c r="QL16" s="175"/>
      <c r="QM16" s="175"/>
      <c r="QN16" s="175"/>
      <c r="QO16" s="175"/>
      <c r="QP16" s="175"/>
      <c r="QQ16" s="175"/>
      <c r="QR16" s="175"/>
      <c r="QS16" s="175"/>
      <c r="QT16" s="175"/>
      <c r="QU16" s="175"/>
      <c r="QV16" s="175"/>
      <c r="QW16" s="175"/>
      <c r="QX16" s="175"/>
      <c r="QY16" s="175"/>
      <c r="QZ16" s="175"/>
      <c r="RA16" s="175"/>
      <c r="RB16" s="175"/>
      <c r="RC16" s="175"/>
      <c r="RD16" s="175"/>
      <c r="RE16" s="175"/>
      <c r="RF16" s="175"/>
      <c r="RG16" s="175"/>
      <c r="RH16" s="175"/>
      <c r="RI16" s="175"/>
      <c r="RJ16" s="175"/>
      <c r="RK16" s="175"/>
      <c r="RL16" s="175"/>
      <c r="RM16" s="175"/>
      <c r="RN16" s="175"/>
      <c r="RO16" s="175"/>
      <c r="RP16" s="175"/>
      <c r="RQ16" s="175"/>
      <c r="RR16" s="175"/>
      <c r="RS16" s="175"/>
      <c r="RT16" s="175"/>
      <c r="RU16" s="175"/>
      <c r="RV16" s="175"/>
      <c r="RW16" s="175"/>
      <c r="RX16" s="175"/>
      <c r="RY16" s="175"/>
      <c r="RZ16" s="175"/>
      <c r="SA16" s="175"/>
      <c r="SB16" s="175"/>
      <c r="SC16" s="175"/>
      <c r="SD16" s="175"/>
      <c r="SE16" s="175"/>
      <c r="SF16" s="175"/>
      <c r="SG16" s="175"/>
      <c r="SH16" s="175"/>
      <c r="SI16" s="175"/>
      <c r="SJ16" s="175"/>
      <c r="SK16" s="175"/>
      <c r="SL16" s="175"/>
      <c r="SM16" s="175"/>
      <c r="SN16" s="175"/>
      <c r="SO16" s="175"/>
      <c r="SP16" s="175"/>
      <c r="SQ16" s="175"/>
      <c r="SR16" s="175"/>
      <c r="SS16" s="175"/>
      <c r="ST16" s="175"/>
      <c r="SU16" s="175"/>
      <c r="SV16" s="175"/>
      <c r="SW16" s="175"/>
      <c r="SX16" s="175"/>
      <c r="SY16" s="175"/>
      <c r="SZ16" s="175"/>
      <c r="TA16" s="175"/>
      <c r="TB16" s="175"/>
      <c r="TC16" s="175"/>
      <c r="TD16" s="175"/>
      <c r="TE16" s="175"/>
      <c r="TF16" s="175"/>
      <c r="TG16" s="175"/>
      <c r="TH16" s="175"/>
      <c r="TI16" s="175"/>
      <c r="TJ16" s="175"/>
      <c r="TK16" s="175"/>
      <c r="TL16" s="175"/>
      <c r="TM16" s="175"/>
      <c r="TN16" s="175"/>
      <c r="TO16" s="175"/>
      <c r="TP16" s="175"/>
      <c r="TQ16" s="175"/>
      <c r="TR16" s="175"/>
      <c r="TS16" s="175"/>
      <c r="TT16" s="175"/>
      <c r="TU16" s="175"/>
      <c r="TV16" s="175"/>
      <c r="TW16" s="175"/>
      <c r="TX16" s="175"/>
      <c r="TY16" s="175"/>
      <c r="TZ16" s="175"/>
      <c r="UA16" s="175"/>
      <c r="UB16" s="175"/>
      <c r="UC16" s="175"/>
      <c r="UD16" s="175"/>
      <c r="UE16" s="175"/>
      <c r="UF16" s="175"/>
      <c r="UG16" s="175"/>
      <c r="UH16" s="175"/>
      <c r="UI16" s="175"/>
      <c r="UJ16" s="175"/>
      <c r="UK16" s="175"/>
      <c r="UL16" s="175"/>
      <c r="UM16" s="175"/>
      <c r="UN16" s="175"/>
      <c r="UO16" s="175"/>
      <c r="UP16" s="175"/>
      <c r="UQ16" s="175"/>
      <c r="UR16" s="175"/>
      <c r="US16" s="175"/>
      <c r="UT16" s="175"/>
      <c r="UU16" s="175"/>
      <c r="UV16" s="175"/>
      <c r="UW16" s="175"/>
      <c r="UX16" s="175"/>
      <c r="UY16" s="175"/>
      <c r="UZ16" s="175"/>
      <c r="VA16" s="175"/>
      <c r="VB16" s="175"/>
      <c r="VC16" s="175"/>
      <c r="VD16" s="175"/>
      <c r="VE16" s="175"/>
      <c r="VF16" s="175"/>
      <c r="VG16" s="175"/>
      <c r="VH16" s="175"/>
      <c r="VI16" s="175"/>
      <c r="VJ16" s="175"/>
      <c r="VK16" s="175"/>
      <c r="VL16" s="175"/>
      <c r="VM16" s="175"/>
      <c r="VN16" s="175"/>
      <c r="VO16" s="175"/>
      <c r="VP16" s="175"/>
      <c r="VQ16" s="175"/>
      <c r="VR16" s="175"/>
      <c r="VS16" s="175"/>
      <c r="VT16" s="175"/>
      <c r="VU16" s="175"/>
      <c r="VV16" s="175"/>
      <c r="VW16" s="175"/>
      <c r="VX16" s="175"/>
      <c r="VY16" s="175"/>
      <c r="VZ16" s="175"/>
      <c r="WA16" s="175"/>
      <c r="WB16" s="175"/>
      <c r="WC16" s="175"/>
      <c r="WD16" s="175"/>
      <c r="WE16" s="175"/>
      <c r="WF16" s="175"/>
      <c r="WG16" s="175"/>
      <c r="WH16" s="175"/>
      <c r="WI16" s="175"/>
      <c r="WJ16" s="175"/>
      <c r="WK16" s="175"/>
      <c r="WL16" s="175"/>
      <c r="WM16" s="175"/>
      <c r="WN16" s="175"/>
      <c r="WO16" s="175"/>
      <c r="WP16" s="175"/>
      <c r="WQ16" s="175"/>
      <c r="WR16" s="175"/>
      <c r="WS16" s="175"/>
      <c r="WT16" s="175"/>
      <c r="WU16" s="175"/>
      <c r="WV16" s="175"/>
      <c r="WW16" s="175"/>
      <c r="WX16" s="175"/>
      <c r="WY16" s="175"/>
      <c r="WZ16" s="175"/>
      <c r="XA16" s="175"/>
      <c r="XB16" s="175"/>
      <c r="XC16" s="175"/>
      <c r="XD16" s="175"/>
      <c r="XE16" s="175"/>
      <c r="XF16" s="175"/>
      <c r="XG16" s="175"/>
      <c r="XH16" s="175"/>
      <c r="XI16" s="175"/>
      <c r="XJ16" s="175"/>
      <c r="XK16" s="175"/>
      <c r="XL16" s="175"/>
      <c r="XM16" s="175"/>
      <c r="XN16" s="175"/>
      <c r="XO16" s="175"/>
      <c r="XP16" s="175"/>
      <c r="XQ16" s="175"/>
      <c r="XR16" s="175"/>
      <c r="XS16" s="175"/>
      <c r="XT16" s="175"/>
      <c r="XU16" s="175"/>
      <c r="XV16" s="175"/>
      <c r="XW16" s="175"/>
      <c r="XX16" s="175"/>
      <c r="XY16" s="175"/>
      <c r="XZ16" s="175"/>
      <c r="YA16" s="175"/>
      <c r="YB16" s="175"/>
      <c r="YC16" s="175"/>
      <c r="YD16" s="175"/>
      <c r="YE16" s="175"/>
      <c r="YF16" s="175"/>
      <c r="YG16" s="175"/>
      <c r="YH16" s="175"/>
      <c r="YI16" s="175"/>
      <c r="YJ16" s="175"/>
      <c r="YK16" s="175"/>
      <c r="YL16" s="175"/>
      <c r="YM16" s="175"/>
      <c r="YN16" s="175"/>
      <c r="YO16" s="175"/>
      <c r="YP16" s="175"/>
      <c r="YQ16" s="175"/>
      <c r="YR16" s="175"/>
      <c r="YS16" s="175"/>
      <c r="YT16" s="175"/>
      <c r="YU16" s="175"/>
      <c r="YV16" s="175"/>
      <c r="YW16" s="175"/>
      <c r="YX16" s="175"/>
      <c r="YY16" s="175"/>
      <c r="YZ16" s="175"/>
      <c r="ZA16" s="175"/>
      <c r="ZB16" s="175"/>
      <c r="ZC16" s="175"/>
      <c r="ZD16" s="175"/>
      <c r="ZE16" s="175"/>
      <c r="ZF16" s="175"/>
      <c r="ZG16" s="175"/>
      <c r="ZH16" s="175"/>
      <c r="ZI16" s="175"/>
      <c r="ZJ16" s="175"/>
      <c r="ZK16" s="175"/>
      <c r="ZL16" s="175"/>
      <c r="ZM16" s="175"/>
      <c r="ZN16" s="175"/>
      <c r="ZO16" s="175"/>
      <c r="ZP16" s="175"/>
      <c r="ZQ16" s="175"/>
      <c r="ZR16" s="175"/>
      <c r="ZS16" s="175"/>
      <c r="ZT16" s="175"/>
      <c r="ZU16" s="175"/>
      <c r="ZV16" s="175"/>
      <c r="ZW16" s="175"/>
      <c r="ZX16" s="175"/>
      <c r="ZY16" s="175"/>
      <c r="ZZ16" s="175"/>
      <c r="AAA16" s="175"/>
      <c r="AAB16" s="175"/>
      <c r="AAC16" s="175"/>
      <c r="AAD16" s="175"/>
      <c r="AAE16" s="175"/>
      <c r="AAF16" s="175"/>
      <c r="AAG16" s="175"/>
      <c r="AAH16" s="175"/>
      <c r="AAI16" s="175"/>
      <c r="AAJ16" s="175"/>
      <c r="AAK16" s="175"/>
      <c r="AAL16" s="175"/>
      <c r="AAM16" s="175"/>
      <c r="AAN16" s="175"/>
      <c r="AAO16" s="175"/>
      <c r="AAP16" s="175"/>
      <c r="AAQ16" s="175"/>
      <c r="AAR16" s="175"/>
      <c r="AAS16" s="175"/>
      <c r="AAT16" s="175"/>
      <c r="AAU16" s="175"/>
      <c r="AAV16" s="175"/>
      <c r="AAW16" s="175"/>
      <c r="AAX16" s="175"/>
      <c r="AAY16" s="175"/>
      <c r="AAZ16" s="175"/>
      <c r="ABA16" s="175"/>
      <c r="ABB16" s="175"/>
      <c r="ABC16" s="175"/>
      <c r="ABD16" s="175"/>
      <c r="ABE16" s="175"/>
      <c r="ABF16" s="175"/>
      <c r="ABG16" s="175"/>
      <c r="ABH16" s="175"/>
      <c r="ABI16" s="175"/>
      <c r="ABJ16" s="175"/>
      <c r="ABK16" s="175"/>
      <c r="ABL16" s="175"/>
      <c r="ABM16" s="175"/>
      <c r="ABN16" s="175"/>
      <c r="ABO16" s="175"/>
      <c r="ABP16" s="175"/>
      <c r="ABQ16" s="175"/>
      <c r="ABR16" s="175"/>
      <c r="ABS16" s="175"/>
      <c r="ABT16" s="175"/>
      <c r="ABU16" s="175"/>
      <c r="ABV16" s="175"/>
      <c r="ABW16" s="175"/>
      <c r="ABX16" s="175"/>
      <c r="ABY16" s="175"/>
      <c r="ABZ16" s="175"/>
      <c r="ACA16" s="175"/>
      <c r="ACB16" s="175"/>
      <c r="ACC16" s="175"/>
      <c r="ACD16" s="175"/>
      <c r="ACE16" s="175"/>
      <c r="ACF16" s="175"/>
      <c r="ACG16" s="175"/>
      <c r="ACH16" s="175"/>
      <c r="ACI16" s="175"/>
      <c r="ACJ16" s="175"/>
      <c r="ACK16" s="175"/>
      <c r="ACL16" s="175"/>
      <c r="ACM16" s="175"/>
      <c r="ACN16" s="175"/>
      <c r="ACO16" s="175"/>
      <c r="ACP16" s="175"/>
      <c r="ACQ16" s="175"/>
      <c r="ACR16" s="175"/>
      <c r="ACS16" s="175"/>
      <c r="ACT16" s="175"/>
      <c r="ACU16" s="175"/>
      <c r="ACV16" s="175"/>
      <c r="ACW16" s="175"/>
      <c r="ACX16" s="175"/>
      <c r="ACY16" s="175"/>
      <c r="ACZ16" s="175"/>
      <c r="ADA16" s="175"/>
      <c r="ADB16" s="175"/>
      <c r="ADC16" s="175"/>
      <c r="ADD16" s="175"/>
      <c r="ADE16" s="175"/>
      <c r="ADF16" s="175"/>
      <c r="ADG16" s="175"/>
      <c r="ADH16" s="175"/>
      <c r="ADI16" s="175"/>
      <c r="ADJ16" s="175"/>
      <c r="ADK16" s="175"/>
      <c r="ADL16" s="175"/>
      <c r="ADM16" s="175"/>
      <c r="ADN16" s="175"/>
      <c r="ADO16" s="175"/>
      <c r="ADP16" s="175"/>
      <c r="ADQ16" s="175"/>
      <c r="ADR16" s="175"/>
      <c r="ADS16" s="175"/>
      <c r="ADT16" s="175"/>
      <c r="ADU16" s="175"/>
      <c r="ADV16" s="175"/>
      <c r="ADW16" s="175"/>
      <c r="ADX16" s="175"/>
      <c r="ADY16" s="175"/>
      <c r="ADZ16" s="175"/>
      <c r="AEA16" s="175"/>
      <c r="AEB16" s="175"/>
      <c r="AEC16" s="175"/>
      <c r="AED16" s="175"/>
      <c r="AEE16" s="175"/>
      <c r="AEF16" s="175"/>
      <c r="AEG16" s="175"/>
      <c r="AEH16" s="175"/>
      <c r="AEI16" s="175"/>
      <c r="AEJ16" s="175"/>
      <c r="AEK16" s="175"/>
      <c r="AEL16" s="175"/>
      <c r="AEM16" s="175"/>
      <c r="AEN16" s="175"/>
      <c r="AEO16" s="175"/>
      <c r="AEP16" s="175"/>
      <c r="AEQ16" s="175"/>
      <c r="AER16" s="175"/>
      <c r="AES16" s="175"/>
      <c r="AET16" s="175"/>
      <c r="AEU16" s="175"/>
      <c r="AEV16" s="175"/>
      <c r="AEW16" s="175"/>
      <c r="AEX16" s="175"/>
      <c r="AEY16" s="175"/>
      <c r="AEZ16" s="175"/>
      <c r="AFA16" s="175"/>
      <c r="AFB16" s="175"/>
      <c r="AFC16" s="175"/>
      <c r="AFD16" s="175"/>
      <c r="AFE16" s="175"/>
      <c r="AFF16" s="175"/>
      <c r="AFG16" s="175"/>
      <c r="AFH16" s="175"/>
      <c r="AFI16" s="175"/>
      <c r="AFJ16" s="175"/>
      <c r="AFK16" s="175"/>
      <c r="AFL16" s="175"/>
      <c r="AFM16" s="175"/>
      <c r="AFN16" s="175"/>
      <c r="AFO16" s="175"/>
      <c r="AFP16" s="175"/>
      <c r="AFQ16" s="175"/>
      <c r="AFR16" s="175"/>
      <c r="AFS16" s="175"/>
      <c r="AFT16" s="175"/>
      <c r="AFU16" s="175"/>
      <c r="AFV16" s="175"/>
      <c r="AFW16" s="175"/>
      <c r="AFX16" s="175"/>
      <c r="AFY16" s="175"/>
      <c r="AFZ16" s="175"/>
      <c r="AGA16" s="175"/>
      <c r="AGB16" s="175"/>
      <c r="AGC16" s="175"/>
      <c r="AGD16" s="175"/>
      <c r="AGE16" s="175"/>
      <c r="AGF16" s="175"/>
      <c r="AGG16" s="175"/>
      <c r="AGH16" s="175"/>
      <c r="AGI16" s="175"/>
      <c r="AGJ16" s="175"/>
      <c r="AGK16" s="175"/>
      <c r="AGL16" s="175"/>
      <c r="AGM16" s="175"/>
      <c r="AGN16" s="175"/>
      <c r="AGO16" s="175"/>
      <c r="AGP16" s="175"/>
      <c r="AGQ16" s="175"/>
      <c r="AGR16" s="175"/>
      <c r="AGS16" s="175"/>
      <c r="AGT16" s="175"/>
      <c r="AGU16" s="175"/>
      <c r="AGV16" s="175"/>
      <c r="AGW16" s="175"/>
      <c r="AGX16" s="175"/>
      <c r="AGY16" s="175"/>
      <c r="AGZ16" s="175"/>
      <c r="AHA16" s="175"/>
      <c r="AHB16" s="175"/>
      <c r="AHC16" s="175"/>
      <c r="AHD16" s="175"/>
      <c r="AHE16" s="175"/>
      <c r="AHF16" s="175"/>
      <c r="AHG16" s="175"/>
      <c r="AHH16" s="175"/>
      <c r="AHI16" s="175"/>
      <c r="AHJ16" s="175"/>
      <c r="AHK16" s="175"/>
      <c r="AHL16" s="175"/>
      <c r="AHM16" s="175"/>
      <c r="AHN16" s="175"/>
      <c r="AHO16" s="175"/>
      <c r="AHP16" s="175"/>
      <c r="AHQ16" s="175"/>
      <c r="AHR16" s="175"/>
      <c r="AHS16" s="175"/>
      <c r="AHT16" s="175"/>
      <c r="AHU16" s="175"/>
      <c r="AHV16" s="175"/>
      <c r="AHW16" s="175"/>
      <c r="AHX16" s="175"/>
      <c r="AHY16" s="175"/>
      <c r="AHZ16" s="175"/>
      <c r="AIA16" s="175"/>
      <c r="AIB16" s="175"/>
      <c r="AIC16" s="175"/>
      <c r="AID16" s="175"/>
      <c r="AIE16" s="175"/>
      <c r="AIF16" s="175"/>
      <c r="AIG16" s="175"/>
      <c r="AIH16" s="175"/>
      <c r="AII16" s="175"/>
      <c r="AIJ16" s="175"/>
      <c r="AIK16" s="175"/>
      <c r="AIL16" s="175"/>
      <c r="AIM16" s="175"/>
      <c r="AIN16" s="175"/>
      <c r="AIO16" s="175"/>
      <c r="AIP16" s="175"/>
      <c r="AIQ16" s="175"/>
      <c r="AIR16" s="175"/>
      <c r="AIS16" s="175"/>
      <c r="AIT16" s="175"/>
      <c r="AIU16" s="175"/>
      <c r="AIV16" s="175"/>
      <c r="AIW16" s="175"/>
      <c r="AIX16" s="175"/>
      <c r="AIY16" s="175"/>
      <c r="AIZ16" s="175"/>
      <c r="AJA16" s="175"/>
      <c r="AJB16" s="175"/>
      <c r="AJC16" s="175"/>
      <c r="AJD16" s="175"/>
      <c r="AJE16" s="175"/>
      <c r="AJF16" s="175"/>
      <c r="AJG16" s="175"/>
      <c r="AJH16" s="175"/>
      <c r="AJI16" s="175"/>
      <c r="AJJ16" s="175"/>
      <c r="AJK16" s="175"/>
      <c r="AJL16" s="175"/>
      <c r="AJM16" s="175"/>
      <c r="AJN16" s="175"/>
      <c r="AJO16" s="175"/>
      <c r="AJP16" s="175"/>
      <c r="AJQ16" s="175"/>
      <c r="AJR16" s="175"/>
      <c r="AJS16" s="175"/>
      <c r="AJT16" s="175"/>
      <c r="AJU16" s="175"/>
      <c r="AJV16" s="175"/>
      <c r="AJW16" s="175"/>
      <c r="AJX16" s="175"/>
      <c r="AJY16" s="175"/>
      <c r="AJZ16" s="175"/>
      <c r="AKA16" s="175"/>
      <c r="AKB16" s="175"/>
      <c r="AKC16" s="175"/>
      <c r="AKD16" s="175"/>
      <c r="AKE16" s="175"/>
      <c r="AKF16" s="175"/>
      <c r="AKG16" s="175"/>
      <c r="AKH16" s="175"/>
      <c r="AKI16" s="175"/>
      <c r="AKJ16" s="175"/>
      <c r="AKK16" s="175"/>
      <c r="AKL16" s="175"/>
      <c r="AKM16" s="175"/>
      <c r="AKN16" s="175"/>
      <c r="AKO16" s="175"/>
      <c r="AKP16" s="175"/>
      <c r="AKQ16" s="175"/>
      <c r="AKR16" s="175"/>
      <c r="AKS16" s="175"/>
      <c r="AKT16" s="175"/>
      <c r="AKU16" s="175"/>
      <c r="AKV16" s="175"/>
      <c r="AKW16" s="175"/>
      <c r="AKX16" s="175"/>
      <c r="AKY16" s="175"/>
      <c r="AKZ16" s="175"/>
      <c r="ALA16" s="175"/>
      <c r="ALB16" s="175"/>
      <c r="ALC16" s="175"/>
      <c r="ALD16" s="175"/>
      <c r="ALE16" s="175"/>
      <c r="ALF16" s="175"/>
      <c r="ALG16" s="175"/>
      <c r="ALH16" s="175"/>
      <c r="ALI16" s="175"/>
      <c r="ALJ16" s="175"/>
      <c r="ALK16" s="175"/>
      <c r="ALL16" s="175"/>
      <c r="ALM16" s="175"/>
      <c r="ALN16" s="175"/>
      <c r="ALO16" s="175"/>
      <c r="ALP16" s="175"/>
      <c r="ALQ16" s="175"/>
      <c r="ALR16" s="175"/>
      <c r="ALS16" s="175"/>
      <c r="ALT16" s="175"/>
      <c r="ALU16" s="175"/>
      <c r="ALV16" s="175"/>
      <c r="ALW16" s="175"/>
      <c r="ALX16" s="175"/>
      <c r="ALY16" s="175"/>
      <c r="ALZ16" s="175"/>
      <c r="AMA16" s="175"/>
      <c r="AMB16" s="175"/>
      <c r="AMC16" s="175"/>
      <c r="AMD16" s="175"/>
      <c r="AME16" s="175"/>
      <c r="AMF16" s="175"/>
      <c r="AMG16" s="175"/>
      <c r="AMH16" s="175"/>
      <c r="AMI16" s="175"/>
      <c r="AMJ16" s="175"/>
      <c r="AMK16" s="175"/>
    </row>
    <row r="17" spans="1:1025" x14ac:dyDescent="0.2">
      <c r="A17" s="344" t="s">
        <v>5</v>
      </c>
      <c r="B17" s="3"/>
      <c r="C17" s="4"/>
    </row>
    <row r="18" spans="1:1025" x14ac:dyDescent="0.2">
      <c r="A18" s="351"/>
      <c r="B18" s="5" t="s">
        <v>6</v>
      </c>
      <c r="C18" s="6" t="s">
        <v>435</v>
      </c>
    </row>
    <row r="19" spans="1:1025" x14ac:dyDescent="0.2">
      <c r="A19" s="347"/>
      <c r="B19" s="348" t="s">
        <v>7</v>
      </c>
      <c r="C19" s="7" t="s">
        <v>8</v>
      </c>
    </row>
    <row r="20" spans="1:1025" x14ac:dyDescent="0.2">
      <c r="A20" s="347"/>
      <c r="B20" s="348" t="s">
        <v>9</v>
      </c>
      <c r="C20" s="7" t="s">
        <v>10</v>
      </c>
    </row>
    <row r="21" spans="1:1025" x14ac:dyDescent="0.2">
      <c r="A21" s="347"/>
      <c r="B21" s="348" t="s">
        <v>11</v>
      </c>
      <c r="C21" s="7" t="s">
        <v>12</v>
      </c>
    </row>
    <row r="22" spans="1:1025" x14ac:dyDescent="0.2">
      <c r="A22" s="347"/>
      <c r="B22" s="348" t="s">
        <v>13</v>
      </c>
      <c r="C22" s="7" t="s">
        <v>14</v>
      </c>
    </row>
    <row r="23" spans="1:1025" x14ac:dyDescent="0.2">
      <c r="A23" s="347"/>
      <c r="B23" s="348" t="s">
        <v>15</v>
      </c>
      <c r="C23" s="7" t="s">
        <v>16</v>
      </c>
    </row>
    <row r="24" spans="1:1025" x14ac:dyDescent="0.2">
      <c r="A24" s="347"/>
      <c r="B24" s="348" t="s">
        <v>17</v>
      </c>
      <c r="C24" s="7" t="s">
        <v>18</v>
      </c>
    </row>
    <row r="25" spans="1:1025" x14ac:dyDescent="0.2">
      <c r="A25" s="347"/>
      <c r="B25" s="348" t="s">
        <v>19</v>
      </c>
      <c r="C25" s="7" t="s">
        <v>20</v>
      </c>
    </row>
    <row r="26" spans="1:1025" x14ac:dyDescent="0.2">
      <c r="A26" s="347"/>
      <c r="B26" s="348" t="s">
        <v>21</v>
      </c>
      <c r="C26" s="7" t="s">
        <v>22</v>
      </c>
    </row>
    <row r="27" spans="1:1025" x14ac:dyDescent="0.2">
      <c r="A27" s="347"/>
      <c r="B27" s="348" t="s">
        <v>23</v>
      </c>
      <c r="C27" s="7" t="s">
        <v>24</v>
      </c>
    </row>
    <row r="28" spans="1:1025" x14ac:dyDescent="0.2">
      <c r="A28" s="347"/>
      <c r="B28" s="348" t="s">
        <v>25</v>
      </c>
      <c r="C28" s="7" t="s">
        <v>26</v>
      </c>
    </row>
    <row r="29" spans="1:1025" x14ac:dyDescent="0.2">
      <c r="A29" s="347"/>
      <c r="B29" s="348" t="s">
        <v>27</v>
      </c>
      <c r="C29" s="7" t="s">
        <v>28</v>
      </c>
    </row>
    <row r="30" spans="1:1025" x14ac:dyDescent="0.2">
      <c r="A30" s="347"/>
      <c r="B30" s="348" t="s">
        <v>29</v>
      </c>
      <c r="C30" s="7" t="s">
        <v>30</v>
      </c>
    </row>
    <row r="31" spans="1:1025" x14ac:dyDescent="0.2">
      <c r="A31" s="347"/>
      <c r="B31" s="348" t="s">
        <v>31</v>
      </c>
      <c r="C31" s="7" t="s">
        <v>32</v>
      </c>
    </row>
    <row r="32" spans="1:1025" x14ac:dyDescent="0.2">
      <c r="A32" s="351"/>
      <c r="B32" s="352" t="s">
        <v>33</v>
      </c>
      <c r="C32" s="6" t="s">
        <v>34</v>
      </c>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M32" s="175"/>
      <c r="EN32" s="175"/>
      <c r="EO32" s="175"/>
      <c r="EP32" s="175"/>
      <c r="EQ32" s="175"/>
      <c r="ER32" s="175"/>
      <c r="ES32" s="175"/>
      <c r="ET32" s="175"/>
      <c r="EU32" s="175"/>
      <c r="EV32" s="175"/>
      <c r="EW32" s="175"/>
      <c r="EX32" s="175"/>
      <c r="EY32" s="175"/>
      <c r="EZ32" s="175"/>
      <c r="FA32" s="175"/>
      <c r="FB32" s="175"/>
      <c r="FC32" s="175"/>
      <c r="FD32" s="175"/>
      <c r="FE32" s="175"/>
      <c r="FF32" s="175"/>
      <c r="FG32" s="175"/>
      <c r="FH32" s="175"/>
      <c r="FI32" s="175"/>
      <c r="FJ32" s="175"/>
      <c r="FK32" s="175"/>
      <c r="FL32" s="175"/>
      <c r="FM32" s="175"/>
      <c r="FN32" s="175"/>
      <c r="FO32" s="175"/>
      <c r="FP32" s="175"/>
      <c r="FQ32" s="175"/>
      <c r="FR32" s="175"/>
      <c r="FS32" s="175"/>
      <c r="FT32" s="175"/>
      <c r="FU32" s="175"/>
      <c r="FV32" s="175"/>
      <c r="FW32" s="175"/>
      <c r="FX32" s="175"/>
      <c r="FY32" s="175"/>
      <c r="FZ32" s="175"/>
      <c r="GA32" s="175"/>
      <c r="GB32" s="175"/>
      <c r="GC32" s="175"/>
      <c r="GD32" s="175"/>
      <c r="GE32" s="175"/>
      <c r="GF32" s="175"/>
      <c r="GG32" s="175"/>
      <c r="GH32" s="175"/>
      <c r="GI32" s="175"/>
      <c r="GJ32" s="175"/>
      <c r="GK32" s="175"/>
      <c r="GL32" s="175"/>
      <c r="GM32" s="175"/>
      <c r="GN32" s="175"/>
      <c r="GO32" s="175"/>
      <c r="GP32" s="175"/>
      <c r="GQ32" s="175"/>
      <c r="GR32" s="175"/>
      <c r="GS32" s="175"/>
      <c r="GT32" s="175"/>
      <c r="GU32" s="175"/>
      <c r="GV32" s="175"/>
      <c r="GW32" s="175"/>
      <c r="GX32" s="175"/>
      <c r="GY32" s="175"/>
      <c r="GZ32" s="175"/>
      <c r="HA32" s="175"/>
      <c r="HB32" s="175"/>
      <c r="HC32" s="175"/>
      <c r="HD32" s="175"/>
      <c r="HE32" s="175"/>
      <c r="HF32" s="175"/>
      <c r="HG32" s="175"/>
      <c r="HH32" s="175"/>
      <c r="HI32" s="175"/>
      <c r="HJ32" s="175"/>
      <c r="HK32" s="175"/>
      <c r="HL32" s="175"/>
      <c r="HM32" s="175"/>
      <c r="HN32" s="175"/>
      <c r="HO32" s="175"/>
      <c r="HP32" s="175"/>
      <c r="HQ32" s="175"/>
      <c r="HR32" s="175"/>
      <c r="HS32" s="175"/>
      <c r="HT32" s="175"/>
      <c r="HU32" s="175"/>
      <c r="HV32" s="175"/>
      <c r="HW32" s="175"/>
      <c r="HX32" s="175"/>
      <c r="HY32" s="175"/>
      <c r="HZ32" s="175"/>
      <c r="IA32" s="175"/>
      <c r="IB32" s="175"/>
      <c r="IC32" s="175"/>
      <c r="ID32" s="175"/>
      <c r="IE32" s="175"/>
      <c r="IF32" s="175"/>
      <c r="IG32" s="175"/>
      <c r="IH32" s="175"/>
      <c r="II32" s="175"/>
      <c r="IJ32" s="175"/>
      <c r="IK32" s="175"/>
      <c r="IL32" s="175"/>
      <c r="IM32" s="175"/>
      <c r="IN32" s="175"/>
      <c r="IO32" s="175"/>
      <c r="IP32" s="175"/>
      <c r="IQ32" s="175"/>
      <c r="IR32" s="175"/>
      <c r="IS32" s="175"/>
      <c r="IT32" s="175"/>
      <c r="IU32" s="175"/>
      <c r="IV32" s="175"/>
      <c r="IW32" s="175"/>
      <c r="IX32" s="175"/>
      <c r="IY32" s="175"/>
      <c r="IZ32" s="175"/>
      <c r="JA32" s="175"/>
      <c r="JB32" s="175"/>
      <c r="JC32" s="175"/>
      <c r="JD32" s="175"/>
      <c r="JE32" s="175"/>
      <c r="JF32" s="175"/>
      <c r="JG32" s="175"/>
      <c r="JH32" s="175"/>
      <c r="JI32" s="175"/>
      <c r="JJ32" s="175"/>
      <c r="JK32" s="175"/>
      <c r="JL32" s="175"/>
      <c r="JM32" s="175"/>
      <c r="JN32" s="175"/>
      <c r="JO32" s="175"/>
      <c r="JP32" s="175"/>
      <c r="JQ32" s="175"/>
      <c r="JR32" s="175"/>
      <c r="JS32" s="175"/>
      <c r="JT32" s="175"/>
      <c r="JU32" s="175"/>
      <c r="JV32" s="175"/>
      <c r="JW32" s="175"/>
      <c r="JX32" s="175"/>
      <c r="JY32" s="175"/>
      <c r="JZ32" s="175"/>
      <c r="KA32" s="175"/>
      <c r="KB32" s="175"/>
      <c r="KC32" s="175"/>
      <c r="KD32" s="175"/>
      <c r="KE32" s="175"/>
      <c r="KF32" s="175"/>
      <c r="KG32" s="175"/>
      <c r="KH32" s="175"/>
      <c r="KI32" s="175"/>
      <c r="KJ32" s="175"/>
      <c r="KK32" s="175"/>
      <c r="KL32" s="175"/>
      <c r="KM32" s="175"/>
      <c r="KN32" s="175"/>
      <c r="KO32" s="175"/>
      <c r="KP32" s="175"/>
      <c r="KQ32" s="175"/>
      <c r="KR32" s="175"/>
      <c r="KS32" s="175"/>
      <c r="KT32" s="175"/>
      <c r="KU32" s="175"/>
      <c r="KV32" s="175"/>
      <c r="KW32" s="175"/>
      <c r="KX32" s="175"/>
      <c r="KY32" s="175"/>
      <c r="KZ32" s="175"/>
      <c r="LA32" s="175"/>
      <c r="LB32" s="175"/>
      <c r="LC32" s="175"/>
      <c r="LD32" s="175"/>
      <c r="LE32" s="175"/>
      <c r="LF32" s="175"/>
      <c r="LG32" s="175"/>
      <c r="LH32" s="175"/>
      <c r="LI32" s="175"/>
      <c r="LJ32" s="175"/>
      <c r="LK32" s="175"/>
      <c r="LL32" s="175"/>
      <c r="LM32" s="175"/>
      <c r="LN32" s="175"/>
      <c r="LO32" s="175"/>
      <c r="LP32" s="175"/>
      <c r="LQ32" s="175"/>
      <c r="LR32" s="175"/>
      <c r="LS32" s="175"/>
      <c r="LT32" s="175"/>
      <c r="LU32" s="175"/>
      <c r="LV32" s="175"/>
      <c r="LW32" s="175"/>
      <c r="LX32" s="175"/>
      <c r="LY32" s="175"/>
      <c r="LZ32" s="175"/>
      <c r="MA32" s="175"/>
      <c r="MB32" s="175"/>
      <c r="MC32" s="175"/>
      <c r="MD32" s="175"/>
      <c r="ME32" s="175"/>
      <c r="MF32" s="175"/>
      <c r="MG32" s="175"/>
      <c r="MH32" s="175"/>
      <c r="MI32" s="175"/>
      <c r="MJ32" s="175"/>
      <c r="MK32" s="175"/>
      <c r="ML32" s="175"/>
      <c r="MM32" s="175"/>
      <c r="MN32" s="175"/>
      <c r="MO32" s="175"/>
      <c r="MP32" s="175"/>
      <c r="MQ32" s="175"/>
      <c r="MR32" s="175"/>
      <c r="MS32" s="175"/>
      <c r="MT32" s="175"/>
      <c r="MU32" s="175"/>
      <c r="MV32" s="175"/>
      <c r="MW32" s="175"/>
      <c r="MX32" s="175"/>
      <c r="MY32" s="175"/>
      <c r="MZ32" s="175"/>
      <c r="NA32" s="175"/>
      <c r="NB32" s="175"/>
      <c r="NC32" s="175"/>
      <c r="ND32" s="175"/>
      <c r="NE32" s="175"/>
      <c r="NF32" s="175"/>
      <c r="NG32" s="175"/>
      <c r="NH32" s="175"/>
      <c r="NI32" s="175"/>
      <c r="NJ32" s="175"/>
      <c r="NK32" s="175"/>
      <c r="NL32" s="175"/>
      <c r="NM32" s="175"/>
      <c r="NN32" s="175"/>
      <c r="NO32" s="175"/>
      <c r="NP32" s="175"/>
      <c r="NQ32" s="175"/>
      <c r="NR32" s="175"/>
      <c r="NS32" s="175"/>
      <c r="NT32" s="175"/>
      <c r="NU32" s="175"/>
      <c r="NV32" s="175"/>
      <c r="NW32" s="175"/>
      <c r="NX32" s="175"/>
      <c r="NY32" s="175"/>
      <c r="NZ32" s="175"/>
      <c r="OA32" s="175"/>
      <c r="OB32" s="175"/>
      <c r="OC32" s="175"/>
      <c r="OD32" s="175"/>
      <c r="OE32" s="175"/>
      <c r="OF32" s="175"/>
      <c r="OG32" s="175"/>
      <c r="OH32" s="175"/>
      <c r="OI32" s="175"/>
      <c r="OJ32" s="175"/>
      <c r="OK32" s="175"/>
      <c r="OL32" s="175"/>
      <c r="OM32" s="175"/>
      <c r="ON32" s="175"/>
      <c r="OO32" s="175"/>
      <c r="OP32" s="175"/>
      <c r="OQ32" s="175"/>
      <c r="OR32" s="175"/>
      <c r="OS32" s="175"/>
      <c r="OT32" s="175"/>
      <c r="OU32" s="175"/>
      <c r="OV32" s="175"/>
      <c r="OW32" s="175"/>
      <c r="OX32" s="175"/>
      <c r="OY32" s="175"/>
      <c r="OZ32" s="175"/>
      <c r="PA32" s="175"/>
      <c r="PB32" s="175"/>
      <c r="PC32" s="175"/>
      <c r="PD32" s="175"/>
      <c r="PE32" s="175"/>
      <c r="PF32" s="175"/>
      <c r="PG32" s="175"/>
      <c r="PH32" s="175"/>
      <c r="PI32" s="175"/>
      <c r="PJ32" s="175"/>
      <c r="PK32" s="175"/>
      <c r="PL32" s="175"/>
      <c r="PM32" s="175"/>
      <c r="PN32" s="175"/>
      <c r="PO32" s="175"/>
      <c r="PP32" s="175"/>
      <c r="PQ32" s="175"/>
      <c r="PR32" s="175"/>
      <c r="PS32" s="175"/>
      <c r="PT32" s="175"/>
      <c r="PU32" s="175"/>
      <c r="PV32" s="175"/>
      <c r="PW32" s="175"/>
      <c r="PX32" s="175"/>
      <c r="PY32" s="175"/>
      <c r="PZ32" s="175"/>
      <c r="QA32" s="175"/>
      <c r="QB32" s="175"/>
      <c r="QC32" s="175"/>
      <c r="QD32" s="175"/>
      <c r="QE32" s="175"/>
      <c r="QF32" s="175"/>
      <c r="QG32" s="175"/>
      <c r="QH32" s="175"/>
      <c r="QI32" s="175"/>
      <c r="QJ32" s="175"/>
      <c r="QK32" s="175"/>
      <c r="QL32" s="175"/>
      <c r="QM32" s="175"/>
      <c r="QN32" s="175"/>
      <c r="QO32" s="175"/>
      <c r="QP32" s="175"/>
      <c r="QQ32" s="175"/>
      <c r="QR32" s="175"/>
      <c r="QS32" s="175"/>
      <c r="QT32" s="175"/>
      <c r="QU32" s="175"/>
      <c r="QV32" s="175"/>
      <c r="QW32" s="175"/>
      <c r="QX32" s="175"/>
      <c r="QY32" s="175"/>
      <c r="QZ32" s="175"/>
      <c r="RA32" s="175"/>
      <c r="RB32" s="175"/>
      <c r="RC32" s="175"/>
      <c r="RD32" s="175"/>
      <c r="RE32" s="175"/>
      <c r="RF32" s="175"/>
      <c r="RG32" s="175"/>
      <c r="RH32" s="175"/>
      <c r="RI32" s="175"/>
      <c r="RJ32" s="175"/>
      <c r="RK32" s="175"/>
      <c r="RL32" s="175"/>
      <c r="RM32" s="175"/>
      <c r="RN32" s="175"/>
      <c r="RO32" s="175"/>
      <c r="RP32" s="175"/>
      <c r="RQ32" s="175"/>
      <c r="RR32" s="175"/>
      <c r="RS32" s="175"/>
      <c r="RT32" s="175"/>
      <c r="RU32" s="175"/>
      <c r="RV32" s="175"/>
      <c r="RW32" s="175"/>
      <c r="RX32" s="175"/>
      <c r="RY32" s="175"/>
      <c r="RZ32" s="175"/>
      <c r="SA32" s="175"/>
      <c r="SB32" s="175"/>
      <c r="SC32" s="175"/>
      <c r="SD32" s="175"/>
      <c r="SE32" s="175"/>
      <c r="SF32" s="175"/>
      <c r="SG32" s="175"/>
      <c r="SH32" s="175"/>
      <c r="SI32" s="175"/>
      <c r="SJ32" s="175"/>
      <c r="SK32" s="175"/>
      <c r="SL32" s="175"/>
      <c r="SM32" s="175"/>
      <c r="SN32" s="175"/>
      <c r="SO32" s="175"/>
      <c r="SP32" s="175"/>
      <c r="SQ32" s="175"/>
      <c r="SR32" s="175"/>
      <c r="SS32" s="175"/>
      <c r="ST32" s="175"/>
      <c r="SU32" s="175"/>
      <c r="SV32" s="175"/>
      <c r="SW32" s="175"/>
      <c r="SX32" s="175"/>
      <c r="SY32" s="175"/>
      <c r="SZ32" s="175"/>
      <c r="TA32" s="175"/>
      <c r="TB32" s="175"/>
      <c r="TC32" s="175"/>
      <c r="TD32" s="175"/>
      <c r="TE32" s="175"/>
      <c r="TF32" s="175"/>
      <c r="TG32" s="175"/>
      <c r="TH32" s="175"/>
      <c r="TI32" s="175"/>
      <c r="TJ32" s="175"/>
      <c r="TK32" s="175"/>
      <c r="TL32" s="175"/>
      <c r="TM32" s="175"/>
      <c r="TN32" s="175"/>
      <c r="TO32" s="175"/>
      <c r="TP32" s="175"/>
      <c r="TQ32" s="175"/>
      <c r="TR32" s="175"/>
      <c r="TS32" s="175"/>
      <c r="TT32" s="175"/>
      <c r="TU32" s="175"/>
      <c r="TV32" s="175"/>
      <c r="TW32" s="175"/>
      <c r="TX32" s="175"/>
      <c r="TY32" s="175"/>
      <c r="TZ32" s="175"/>
      <c r="UA32" s="175"/>
      <c r="UB32" s="175"/>
      <c r="UC32" s="175"/>
      <c r="UD32" s="175"/>
      <c r="UE32" s="175"/>
      <c r="UF32" s="175"/>
      <c r="UG32" s="175"/>
      <c r="UH32" s="175"/>
      <c r="UI32" s="175"/>
      <c r="UJ32" s="175"/>
      <c r="UK32" s="175"/>
      <c r="UL32" s="175"/>
      <c r="UM32" s="175"/>
      <c r="UN32" s="175"/>
      <c r="UO32" s="175"/>
      <c r="UP32" s="175"/>
      <c r="UQ32" s="175"/>
      <c r="UR32" s="175"/>
      <c r="US32" s="175"/>
      <c r="UT32" s="175"/>
      <c r="UU32" s="175"/>
      <c r="UV32" s="175"/>
      <c r="UW32" s="175"/>
      <c r="UX32" s="175"/>
      <c r="UY32" s="175"/>
      <c r="UZ32" s="175"/>
      <c r="VA32" s="175"/>
      <c r="VB32" s="175"/>
      <c r="VC32" s="175"/>
      <c r="VD32" s="175"/>
      <c r="VE32" s="175"/>
      <c r="VF32" s="175"/>
      <c r="VG32" s="175"/>
      <c r="VH32" s="175"/>
      <c r="VI32" s="175"/>
      <c r="VJ32" s="175"/>
      <c r="VK32" s="175"/>
      <c r="VL32" s="175"/>
      <c r="VM32" s="175"/>
      <c r="VN32" s="175"/>
      <c r="VO32" s="175"/>
      <c r="VP32" s="175"/>
      <c r="VQ32" s="175"/>
      <c r="VR32" s="175"/>
      <c r="VS32" s="175"/>
      <c r="VT32" s="175"/>
      <c r="VU32" s="175"/>
      <c r="VV32" s="175"/>
      <c r="VW32" s="175"/>
      <c r="VX32" s="175"/>
      <c r="VY32" s="175"/>
      <c r="VZ32" s="175"/>
      <c r="WA32" s="175"/>
      <c r="WB32" s="175"/>
      <c r="WC32" s="175"/>
      <c r="WD32" s="175"/>
      <c r="WE32" s="175"/>
      <c r="WF32" s="175"/>
      <c r="WG32" s="175"/>
      <c r="WH32" s="175"/>
      <c r="WI32" s="175"/>
      <c r="WJ32" s="175"/>
      <c r="WK32" s="175"/>
      <c r="WL32" s="175"/>
      <c r="WM32" s="175"/>
      <c r="WN32" s="175"/>
      <c r="WO32" s="175"/>
      <c r="WP32" s="175"/>
      <c r="WQ32" s="175"/>
      <c r="WR32" s="175"/>
      <c r="WS32" s="175"/>
      <c r="WT32" s="175"/>
      <c r="WU32" s="175"/>
      <c r="WV32" s="175"/>
      <c r="WW32" s="175"/>
      <c r="WX32" s="175"/>
      <c r="WY32" s="175"/>
      <c r="WZ32" s="175"/>
      <c r="XA32" s="175"/>
      <c r="XB32" s="175"/>
      <c r="XC32" s="175"/>
      <c r="XD32" s="175"/>
      <c r="XE32" s="175"/>
      <c r="XF32" s="175"/>
      <c r="XG32" s="175"/>
      <c r="XH32" s="175"/>
      <c r="XI32" s="175"/>
      <c r="XJ32" s="175"/>
      <c r="XK32" s="175"/>
      <c r="XL32" s="175"/>
      <c r="XM32" s="175"/>
      <c r="XN32" s="175"/>
      <c r="XO32" s="175"/>
      <c r="XP32" s="175"/>
      <c r="XQ32" s="175"/>
      <c r="XR32" s="175"/>
      <c r="XS32" s="175"/>
      <c r="XT32" s="175"/>
      <c r="XU32" s="175"/>
      <c r="XV32" s="175"/>
      <c r="XW32" s="175"/>
      <c r="XX32" s="175"/>
      <c r="XY32" s="175"/>
      <c r="XZ32" s="175"/>
      <c r="YA32" s="175"/>
      <c r="YB32" s="175"/>
      <c r="YC32" s="175"/>
      <c r="YD32" s="175"/>
      <c r="YE32" s="175"/>
      <c r="YF32" s="175"/>
      <c r="YG32" s="175"/>
      <c r="YH32" s="175"/>
      <c r="YI32" s="175"/>
      <c r="YJ32" s="175"/>
      <c r="YK32" s="175"/>
      <c r="YL32" s="175"/>
      <c r="YM32" s="175"/>
      <c r="YN32" s="175"/>
      <c r="YO32" s="175"/>
      <c r="YP32" s="175"/>
      <c r="YQ32" s="175"/>
      <c r="YR32" s="175"/>
      <c r="YS32" s="175"/>
      <c r="YT32" s="175"/>
      <c r="YU32" s="175"/>
      <c r="YV32" s="175"/>
      <c r="YW32" s="175"/>
      <c r="YX32" s="175"/>
      <c r="YY32" s="175"/>
      <c r="YZ32" s="175"/>
      <c r="ZA32" s="175"/>
      <c r="ZB32" s="175"/>
      <c r="ZC32" s="175"/>
      <c r="ZD32" s="175"/>
      <c r="ZE32" s="175"/>
      <c r="ZF32" s="175"/>
      <c r="ZG32" s="175"/>
      <c r="ZH32" s="175"/>
      <c r="ZI32" s="175"/>
      <c r="ZJ32" s="175"/>
      <c r="ZK32" s="175"/>
      <c r="ZL32" s="175"/>
      <c r="ZM32" s="175"/>
      <c r="ZN32" s="175"/>
      <c r="ZO32" s="175"/>
      <c r="ZP32" s="175"/>
      <c r="ZQ32" s="175"/>
      <c r="ZR32" s="175"/>
      <c r="ZS32" s="175"/>
      <c r="ZT32" s="175"/>
      <c r="ZU32" s="175"/>
      <c r="ZV32" s="175"/>
      <c r="ZW32" s="175"/>
      <c r="ZX32" s="175"/>
      <c r="ZY32" s="175"/>
      <c r="ZZ32" s="175"/>
      <c r="AAA32" s="175"/>
      <c r="AAB32" s="175"/>
      <c r="AAC32" s="175"/>
      <c r="AAD32" s="175"/>
      <c r="AAE32" s="175"/>
      <c r="AAF32" s="175"/>
      <c r="AAG32" s="175"/>
      <c r="AAH32" s="175"/>
      <c r="AAI32" s="175"/>
      <c r="AAJ32" s="175"/>
      <c r="AAK32" s="175"/>
      <c r="AAL32" s="175"/>
      <c r="AAM32" s="175"/>
      <c r="AAN32" s="175"/>
      <c r="AAO32" s="175"/>
      <c r="AAP32" s="175"/>
      <c r="AAQ32" s="175"/>
      <c r="AAR32" s="175"/>
      <c r="AAS32" s="175"/>
      <c r="AAT32" s="175"/>
      <c r="AAU32" s="175"/>
      <c r="AAV32" s="175"/>
      <c r="AAW32" s="175"/>
      <c r="AAX32" s="175"/>
      <c r="AAY32" s="175"/>
      <c r="AAZ32" s="175"/>
      <c r="ABA32" s="175"/>
      <c r="ABB32" s="175"/>
      <c r="ABC32" s="175"/>
      <c r="ABD32" s="175"/>
      <c r="ABE32" s="175"/>
      <c r="ABF32" s="175"/>
      <c r="ABG32" s="175"/>
      <c r="ABH32" s="175"/>
      <c r="ABI32" s="175"/>
      <c r="ABJ32" s="175"/>
      <c r="ABK32" s="175"/>
      <c r="ABL32" s="175"/>
      <c r="ABM32" s="175"/>
      <c r="ABN32" s="175"/>
      <c r="ABO32" s="175"/>
      <c r="ABP32" s="175"/>
      <c r="ABQ32" s="175"/>
      <c r="ABR32" s="175"/>
      <c r="ABS32" s="175"/>
      <c r="ABT32" s="175"/>
      <c r="ABU32" s="175"/>
      <c r="ABV32" s="175"/>
      <c r="ABW32" s="175"/>
      <c r="ABX32" s="175"/>
      <c r="ABY32" s="175"/>
      <c r="ABZ32" s="175"/>
      <c r="ACA32" s="175"/>
      <c r="ACB32" s="175"/>
      <c r="ACC32" s="175"/>
      <c r="ACD32" s="175"/>
      <c r="ACE32" s="175"/>
      <c r="ACF32" s="175"/>
      <c r="ACG32" s="175"/>
      <c r="ACH32" s="175"/>
      <c r="ACI32" s="175"/>
      <c r="ACJ32" s="175"/>
      <c r="ACK32" s="175"/>
      <c r="ACL32" s="175"/>
      <c r="ACM32" s="175"/>
      <c r="ACN32" s="175"/>
      <c r="ACO32" s="175"/>
      <c r="ACP32" s="175"/>
      <c r="ACQ32" s="175"/>
      <c r="ACR32" s="175"/>
      <c r="ACS32" s="175"/>
      <c r="ACT32" s="175"/>
      <c r="ACU32" s="175"/>
      <c r="ACV32" s="175"/>
      <c r="ACW32" s="175"/>
      <c r="ACX32" s="175"/>
      <c r="ACY32" s="175"/>
      <c r="ACZ32" s="175"/>
      <c r="ADA32" s="175"/>
      <c r="ADB32" s="175"/>
      <c r="ADC32" s="175"/>
      <c r="ADD32" s="175"/>
      <c r="ADE32" s="175"/>
      <c r="ADF32" s="175"/>
      <c r="ADG32" s="175"/>
      <c r="ADH32" s="175"/>
      <c r="ADI32" s="175"/>
      <c r="ADJ32" s="175"/>
      <c r="ADK32" s="175"/>
      <c r="ADL32" s="175"/>
      <c r="ADM32" s="175"/>
      <c r="ADN32" s="175"/>
      <c r="ADO32" s="175"/>
      <c r="ADP32" s="175"/>
      <c r="ADQ32" s="175"/>
      <c r="ADR32" s="175"/>
      <c r="ADS32" s="175"/>
      <c r="ADT32" s="175"/>
      <c r="ADU32" s="175"/>
      <c r="ADV32" s="175"/>
      <c r="ADW32" s="175"/>
      <c r="ADX32" s="175"/>
      <c r="ADY32" s="175"/>
      <c r="ADZ32" s="175"/>
      <c r="AEA32" s="175"/>
      <c r="AEB32" s="175"/>
      <c r="AEC32" s="175"/>
      <c r="AED32" s="175"/>
      <c r="AEE32" s="175"/>
      <c r="AEF32" s="175"/>
      <c r="AEG32" s="175"/>
      <c r="AEH32" s="175"/>
      <c r="AEI32" s="175"/>
      <c r="AEJ32" s="175"/>
      <c r="AEK32" s="175"/>
      <c r="AEL32" s="175"/>
      <c r="AEM32" s="175"/>
      <c r="AEN32" s="175"/>
      <c r="AEO32" s="175"/>
      <c r="AEP32" s="175"/>
      <c r="AEQ32" s="175"/>
      <c r="AER32" s="175"/>
      <c r="AES32" s="175"/>
      <c r="AET32" s="175"/>
      <c r="AEU32" s="175"/>
      <c r="AEV32" s="175"/>
      <c r="AEW32" s="175"/>
      <c r="AEX32" s="175"/>
      <c r="AEY32" s="175"/>
      <c r="AEZ32" s="175"/>
      <c r="AFA32" s="175"/>
      <c r="AFB32" s="175"/>
      <c r="AFC32" s="175"/>
      <c r="AFD32" s="175"/>
      <c r="AFE32" s="175"/>
      <c r="AFF32" s="175"/>
      <c r="AFG32" s="175"/>
      <c r="AFH32" s="175"/>
      <c r="AFI32" s="175"/>
      <c r="AFJ32" s="175"/>
      <c r="AFK32" s="175"/>
      <c r="AFL32" s="175"/>
      <c r="AFM32" s="175"/>
      <c r="AFN32" s="175"/>
      <c r="AFO32" s="175"/>
      <c r="AFP32" s="175"/>
      <c r="AFQ32" s="175"/>
      <c r="AFR32" s="175"/>
      <c r="AFS32" s="175"/>
      <c r="AFT32" s="175"/>
      <c r="AFU32" s="175"/>
      <c r="AFV32" s="175"/>
      <c r="AFW32" s="175"/>
      <c r="AFX32" s="175"/>
      <c r="AFY32" s="175"/>
      <c r="AFZ32" s="175"/>
      <c r="AGA32" s="175"/>
      <c r="AGB32" s="175"/>
      <c r="AGC32" s="175"/>
      <c r="AGD32" s="175"/>
      <c r="AGE32" s="175"/>
      <c r="AGF32" s="175"/>
      <c r="AGG32" s="175"/>
      <c r="AGH32" s="175"/>
      <c r="AGI32" s="175"/>
      <c r="AGJ32" s="175"/>
      <c r="AGK32" s="175"/>
      <c r="AGL32" s="175"/>
      <c r="AGM32" s="175"/>
      <c r="AGN32" s="175"/>
      <c r="AGO32" s="175"/>
      <c r="AGP32" s="175"/>
      <c r="AGQ32" s="175"/>
      <c r="AGR32" s="175"/>
      <c r="AGS32" s="175"/>
      <c r="AGT32" s="175"/>
      <c r="AGU32" s="175"/>
      <c r="AGV32" s="175"/>
      <c r="AGW32" s="175"/>
      <c r="AGX32" s="175"/>
      <c r="AGY32" s="175"/>
      <c r="AGZ32" s="175"/>
      <c r="AHA32" s="175"/>
      <c r="AHB32" s="175"/>
      <c r="AHC32" s="175"/>
      <c r="AHD32" s="175"/>
      <c r="AHE32" s="175"/>
      <c r="AHF32" s="175"/>
      <c r="AHG32" s="175"/>
      <c r="AHH32" s="175"/>
      <c r="AHI32" s="175"/>
      <c r="AHJ32" s="175"/>
      <c r="AHK32" s="175"/>
      <c r="AHL32" s="175"/>
      <c r="AHM32" s="175"/>
      <c r="AHN32" s="175"/>
      <c r="AHO32" s="175"/>
      <c r="AHP32" s="175"/>
      <c r="AHQ32" s="175"/>
      <c r="AHR32" s="175"/>
      <c r="AHS32" s="175"/>
      <c r="AHT32" s="175"/>
      <c r="AHU32" s="175"/>
      <c r="AHV32" s="175"/>
      <c r="AHW32" s="175"/>
      <c r="AHX32" s="175"/>
      <c r="AHY32" s="175"/>
      <c r="AHZ32" s="175"/>
      <c r="AIA32" s="175"/>
      <c r="AIB32" s="175"/>
      <c r="AIC32" s="175"/>
      <c r="AID32" s="175"/>
      <c r="AIE32" s="175"/>
      <c r="AIF32" s="175"/>
      <c r="AIG32" s="175"/>
      <c r="AIH32" s="175"/>
      <c r="AII32" s="175"/>
      <c r="AIJ32" s="175"/>
      <c r="AIK32" s="175"/>
      <c r="AIL32" s="175"/>
      <c r="AIM32" s="175"/>
      <c r="AIN32" s="175"/>
      <c r="AIO32" s="175"/>
      <c r="AIP32" s="175"/>
      <c r="AIQ32" s="175"/>
      <c r="AIR32" s="175"/>
      <c r="AIS32" s="175"/>
      <c r="AIT32" s="175"/>
      <c r="AIU32" s="175"/>
      <c r="AIV32" s="175"/>
      <c r="AIW32" s="175"/>
      <c r="AIX32" s="175"/>
      <c r="AIY32" s="175"/>
      <c r="AIZ32" s="175"/>
      <c r="AJA32" s="175"/>
      <c r="AJB32" s="175"/>
      <c r="AJC32" s="175"/>
      <c r="AJD32" s="175"/>
      <c r="AJE32" s="175"/>
      <c r="AJF32" s="175"/>
      <c r="AJG32" s="175"/>
      <c r="AJH32" s="175"/>
      <c r="AJI32" s="175"/>
      <c r="AJJ32" s="175"/>
      <c r="AJK32" s="175"/>
      <c r="AJL32" s="175"/>
      <c r="AJM32" s="175"/>
      <c r="AJN32" s="175"/>
      <c r="AJO32" s="175"/>
      <c r="AJP32" s="175"/>
      <c r="AJQ32" s="175"/>
      <c r="AJR32" s="175"/>
      <c r="AJS32" s="175"/>
      <c r="AJT32" s="175"/>
      <c r="AJU32" s="175"/>
      <c r="AJV32" s="175"/>
      <c r="AJW32" s="175"/>
      <c r="AJX32" s="175"/>
      <c r="AJY32" s="175"/>
      <c r="AJZ32" s="175"/>
      <c r="AKA32" s="175"/>
      <c r="AKB32" s="175"/>
      <c r="AKC32" s="175"/>
      <c r="AKD32" s="175"/>
      <c r="AKE32" s="175"/>
      <c r="AKF32" s="175"/>
      <c r="AKG32" s="175"/>
      <c r="AKH32" s="175"/>
      <c r="AKI32" s="175"/>
      <c r="AKJ32" s="175"/>
      <c r="AKK32" s="175"/>
      <c r="AKL32" s="175"/>
      <c r="AKM32" s="175"/>
      <c r="AKN32" s="175"/>
      <c r="AKO32" s="175"/>
      <c r="AKP32" s="175"/>
      <c r="AKQ32" s="175"/>
      <c r="AKR32" s="175"/>
      <c r="AKS32" s="175"/>
      <c r="AKT32" s="175"/>
      <c r="AKU32" s="175"/>
      <c r="AKV32" s="175"/>
      <c r="AKW32" s="175"/>
      <c r="AKX32" s="175"/>
      <c r="AKY32" s="175"/>
      <c r="AKZ32" s="175"/>
      <c r="ALA32" s="175"/>
      <c r="ALB32" s="175"/>
      <c r="ALC32" s="175"/>
      <c r="ALD32" s="175"/>
      <c r="ALE32" s="175"/>
      <c r="ALF32" s="175"/>
      <c r="ALG32" s="175"/>
      <c r="ALH32" s="175"/>
      <c r="ALI32" s="175"/>
      <c r="ALJ32" s="175"/>
      <c r="ALK32" s="175"/>
      <c r="ALL32" s="175"/>
      <c r="ALM32" s="175"/>
      <c r="ALN32" s="175"/>
      <c r="ALO32" s="175"/>
      <c r="ALP32" s="175"/>
      <c r="ALQ32" s="175"/>
      <c r="ALR32" s="175"/>
      <c r="ALS32" s="175"/>
      <c r="ALT32" s="175"/>
      <c r="ALU32" s="175"/>
      <c r="ALV32" s="175"/>
      <c r="ALW32" s="175"/>
      <c r="ALX32" s="175"/>
      <c r="ALY32" s="175"/>
      <c r="ALZ32" s="175"/>
      <c r="AMA32" s="175"/>
      <c r="AMB32" s="175"/>
      <c r="AMC32" s="175"/>
      <c r="AMD32" s="175"/>
      <c r="AME32" s="175"/>
      <c r="AMF32" s="175"/>
      <c r="AMG32" s="175"/>
      <c r="AMH32" s="175"/>
      <c r="AMI32" s="175"/>
      <c r="AMJ32" s="175"/>
      <c r="AMK32" s="175"/>
    </row>
    <row r="33" spans="1:1025" x14ac:dyDescent="0.2">
      <c r="A33" s="347"/>
      <c r="B33" s="348" t="s">
        <v>106</v>
      </c>
      <c r="C33" s="7" t="s">
        <v>107</v>
      </c>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c r="FA33" s="175"/>
      <c r="FB33" s="175"/>
      <c r="FC33" s="175"/>
      <c r="FD33" s="175"/>
      <c r="FE33" s="175"/>
      <c r="FF33" s="175"/>
      <c r="FG33" s="175"/>
      <c r="FH33" s="175"/>
      <c r="FI33" s="175"/>
      <c r="FJ33" s="175"/>
      <c r="FK33" s="175"/>
      <c r="FL33" s="175"/>
      <c r="FM33" s="175"/>
      <c r="FN33" s="175"/>
      <c r="FO33" s="175"/>
      <c r="FP33" s="175"/>
      <c r="FQ33" s="175"/>
      <c r="FR33" s="175"/>
      <c r="FS33" s="175"/>
      <c r="FT33" s="175"/>
      <c r="FU33" s="175"/>
      <c r="FV33" s="175"/>
      <c r="FW33" s="175"/>
      <c r="FX33" s="175"/>
      <c r="FY33" s="175"/>
      <c r="FZ33" s="175"/>
      <c r="GA33" s="175"/>
      <c r="GB33" s="175"/>
      <c r="GC33" s="175"/>
      <c r="GD33" s="175"/>
      <c r="GE33" s="175"/>
      <c r="GF33" s="175"/>
      <c r="GG33" s="175"/>
      <c r="GH33" s="175"/>
      <c r="GI33" s="175"/>
      <c r="GJ33" s="175"/>
      <c r="GK33" s="175"/>
      <c r="GL33" s="175"/>
      <c r="GM33" s="175"/>
      <c r="GN33" s="175"/>
      <c r="GO33" s="175"/>
      <c r="GP33" s="175"/>
      <c r="GQ33" s="175"/>
      <c r="GR33" s="175"/>
      <c r="GS33" s="175"/>
      <c r="GT33" s="175"/>
      <c r="GU33" s="175"/>
      <c r="GV33" s="175"/>
      <c r="GW33" s="175"/>
      <c r="GX33" s="175"/>
      <c r="GY33" s="175"/>
      <c r="GZ33" s="175"/>
      <c r="HA33" s="175"/>
      <c r="HB33" s="175"/>
      <c r="HC33" s="175"/>
      <c r="HD33" s="175"/>
      <c r="HE33" s="175"/>
      <c r="HF33" s="175"/>
      <c r="HG33" s="175"/>
      <c r="HH33" s="175"/>
      <c r="HI33" s="175"/>
      <c r="HJ33" s="175"/>
      <c r="HK33" s="175"/>
      <c r="HL33" s="175"/>
      <c r="HM33" s="175"/>
      <c r="HN33" s="175"/>
      <c r="HO33" s="175"/>
      <c r="HP33" s="175"/>
      <c r="HQ33" s="175"/>
      <c r="HR33" s="175"/>
      <c r="HS33" s="175"/>
      <c r="HT33" s="175"/>
      <c r="HU33" s="175"/>
      <c r="HV33" s="175"/>
      <c r="HW33" s="175"/>
      <c r="HX33" s="175"/>
      <c r="HY33" s="175"/>
      <c r="HZ33" s="175"/>
      <c r="IA33" s="175"/>
      <c r="IB33" s="175"/>
      <c r="IC33" s="175"/>
      <c r="ID33" s="175"/>
      <c r="IE33" s="175"/>
      <c r="IF33" s="175"/>
      <c r="IG33" s="175"/>
      <c r="IH33" s="175"/>
      <c r="II33" s="175"/>
      <c r="IJ33" s="175"/>
      <c r="IK33" s="175"/>
      <c r="IL33" s="175"/>
      <c r="IM33" s="175"/>
      <c r="IN33" s="175"/>
      <c r="IO33" s="175"/>
      <c r="IP33" s="175"/>
      <c r="IQ33" s="175"/>
      <c r="IR33" s="175"/>
      <c r="IS33" s="175"/>
      <c r="IT33" s="175"/>
      <c r="IU33" s="175"/>
      <c r="IV33" s="175"/>
      <c r="IW33" s="175"/>
      <c r="IX33" s="175"/>
      <c r="IY33" s="175"/>
      <c r="IZ33" s="175"/>
      <c r="JA33" s="175"/>
      <c r="JB33" s="175"/>
      <c r="JC33" s="175"/>
      <c r="JD33" s="175"/>
      <c r="JE33" s="175"/>
      <c r="JF33" s="175"/>
      <c r="JG33" s="175"/>
      <c r="JH33" s="175"/>
      <c r="JI33" s="175"/>
      <c r="JJ33" s="175"/>
      <c r="JK33" s="175"/>
      <c r="JL33" s="175"/>
      <c r="JM33" s="175"/>
      <c r="JN33" s="175"/>
      <c r="JO33" s="175"/>
      <c r="JP33" s="175"/>
      <c r="JQ33" s="175"/>
      <c r="JR33" s="175"/>
      <c r="JS33" s="175"/>
      <c r="JT33" s="175"/>
      <c r="JU33" s="175"/>
      <c r="JV33" s="175"/>
      <c r="JW33" s="175"/>
      <c r="JX33" s="175"/>
      <c r="JY33" s="175"/>
      <c r="JZ33" s="175"/>
      <c r="KA33" s="175"/>
      <c r="KB33" s="175"/>
      <c r="KC33" s="175"/>
      <c r="KD33" s="175"/>
      <c r="KE33" s="175"/>
      <c r="KF33" s="175"/>
      <c r="KG33" s="175"/>
      <c r="KH33" s="175"/>
      <c r="KI33" s="175"/>
      <c r="KJ33" s="175"/>
      <c r="KK33" s="175"/>
      <c r="KL33" s="175"/>
      <c r="KM33" s="175"/>
      <c r="KN33" s="175"/>
      <c r="KO33" s="175"/>
      <c r="KP33" s="175"/>
      <c r="KQ33" s="175"/>
      <c r="KR33" s="175"/>
      <c r="KS33" s="175"/>
      <c r="KT33" s="175"/>
      <c r="KU33" s="175"/>
      <c r="KV33" s="175"/>
      <c r="KW33" s="175"/>
      <c r="KX33" s="175"/>
      <c r="KY33" s="175"/>
      <c r="KZ33" s="175"/>
      <c r="LA33" s="175"/>
      <c r="LB33" s="175"/>
      <c r="LC33" s="175"/>
      <c r="LD33" s="175"/>
      <c r="LE33" s="175"/>
      <c r="LF33" s="175"/>
      <c r="LG33" s="175"/>
      <c r="LH33" s="175"/>
      <c r="LI33" s="175"/>
      <c r="LJ33" s="175"/>
      <c r="LK33" s="175"/>
      <c r="LL33" s="175"/>
      <c r="LM33" s="175"/>
      <c r="LN33" s="175"/>
      <c r="LO33" s="175"/>
      <c r="LP33" s="175"/>
      <c r="LQ33" s="175"/>
      <c r="LR33" s="175"/>
      <c r="LS33" s="175"/>
      <c r="LT33" s="175"/>
      <c r="LU33" s="175"/>
      <c r="LV33" s="175"/>
      <c r="LW33" s="175"/>
      <c r="LX33" s="175"/>
      <c r="LY33" s="175"/>
      <c r="LZ33" s="175"/>
      <c r="MA33" s="175"/>
      <c r="MB33" s="175"/>
      <c r="MC33" s="175"/>
      <c r="MD33" s="175"/>
      <c r="ME33" s="175"/>
      <c r="MF33" s="175"/>
      <c r="MG33" s="175"/>
      <c r="MH33" s="175"/>
      <c r="MI33" s="175"/>
      <c r="MJ33" s="175"/>
      <c r="MK33" s="175"/>
      <c r="ML33" s="175"/>
      <c r="MM33" s="175"/>
      <c r="MN33" s="175"/>
      <c r="MO33" s="175"/>
      <c r="MP33" s="175"/>
      <c r="MQ33" s="175"/>
      <c r="MR33" s="175"/>
      <c r="MS33" s="175"/>
      <c r="MT33" s="175"/>
      <c r="MU33" s="175"/>
      <c r="MV33" s="175"/>
      <c r="MW33" s="175"/>
      <c r="MX33" s="175"/>
      <c r="MY33" s="175"/>
      <c r="MZ33" s="175"/>
      <c r="NA33" s="175"/>
      <c r="NB33" s="175"/>
      <c r="NC33" s="175"/>
      <c r="ND33" s="175"/>
      <c r="NE33" s="175"/>
      <c r="NF33" s="175"/>
      <c r="NG33" s="175"/>
      <c r="NH33" s="175"/>
      <c r="NI33" s="175"/>
      <c r="NJ33" s="175"/>
      <c r="NK33" s="175"/>
      <c r="NL33" s="175"/>
      <c r="NM33" s="175"/>
      <c r="NN33" s="175"/>
      <c r="NO33" s="175"/>
      <c r="NP33" s="175"/>
      <c r="NQ33" s="175"/>
      <c r="NR33" s="175"/>
      <c r="NS33" s="175"/>
      <c r="NT33" s="175"/>
      <c r="NU33" s="175"/>
      <c r="NV33" s="175"/>
      <c r="NW33" s="175"/>
      <c r="NX33" s="175"/>
      <c r="NY33" s="175"/>
      <c r="NZ33" s="175"/>
      <c r="OA33" s="175"/>
      <c r="OB33" s="175"/>
      <c r="OC33" s="175"/>
      <c r="OD33" s="175"/>
      <c r="OE33" s="175"/>
      <c r="OF33" s="175"/>
      <c r="OG33" s="175"/>
      <c r="OH33" s="175"/>
      <c r="OI33" s="175"/>
      <c r="OJ33" s="175"/>
      <c r="OK33" s="175"/>
      <c r="OL33" s="175"/>
      <c r="OM33" s="175"/>
      <c r="ON33" s="175"/>
      <c r="OO33" s="175"/>
      <c r="OP33" s="175"/>
      <c r="OQ33" s="175"/>
      <c r="OR33" s="175"/>
      <c r="OS33" s="175"/>
      <c r="OT33" s="175"/>
      <c r="OU33" s="175"/>
      <c r="OV33" s="175"/>
      <c r="OW33" s="175"/>
      <c r="OX33" s="175"/>
      <c r="OY33" s="175"/>
      <c r="OZ33" s="175"/>
      <c r="PA33" s="175"/>
      <c r="PB33" s="175"/>
      <c r="PC33" s="175"/>
      <c r="PD33" s="175"/>
      <c r="PE33" s="175"/>
      <c r="PF33" s="175"/>
      <c r="PG33" s="175"/>
      <c r="PH33" s="175"/>
      <c r="PI33" s="175"/>
      <c r="PJ33" s="175"/>
      <c r="PK33" s="175"/>
      <c r="PL33" s="175"/>
      <c r="PM33" s="175"/>
      <c r="PN33" s="175"/>
      <c r="PO33" s="175"/>
      <c r="PP33" s="175"/>
      <c r="PQ33" s="175"/>
      <c r="PR33" s="175"/>
      <c r="PS33" s="175"/>
      <c r="PT33" s="175"/>
      <c r="PU33" s="175"/>
      <c r="PV33" s="175"/>
      <c r="PW33" s="175"/>
      <c r="PX33" s="175"/>
      <c r="PY33" s="175"/>
      <c r="PZ33" s="175"/>
      <c r="QA33" s="175"/>
      <c r="QB33" s="175"/>
      <c r="QC33" s="175"/>
      <c r="QD33" s="175"/>
      <c r="QE33" s="175"/>
      <c r="QF33" s="175"/>
      <c r="QG33" s="175"/>
      <c r="QH33" s="175"/>
      <c r="QI33" s="175"/>
      <c r="QJ33" s="175"/>
      <c r="QK33" s="175"/>
      <c r="QL33" s="175"/>
      <c r="QM33" s="175"/>
      <c r="QN33" s="175"/>
      <c r="QO33" s="175"/>
      <c r="QP33" s="175"/>
      <c r="QQ33" s="175"/>
      <c r="QR33" s="175"/>
      <c r="QS33" s="175"/>
      <c r="QT33" s="175"/>
      <c r="QU33" s="175"/>
      <c r="QV33" s="175"/>
      <c r="QW33" s="175"/>
      <c r="QX33" s="175"/>
      <c r="QY33" s="175"/>
      <c r="QZ33" s="175"/>
      <c r="RA33" s="175"/>
      <c r="RB33" s="175"/>
      <c r="RC33" s="175"/>
      <c r="RD33" s="175"/>
      <c r="RE33" s="175"/>
      <c r="RF33" s="175"/>
      <c r="RG33" s="175"/>
      <c r="RH33" s="175"/>
      <c r="RI33" s="175"/>
      <c r="RJ33" s="175"/>
      <c r="RK33" s="175"/>
      <c r="RL33" s="175"/>
      <c r="RM33" s="175"/>
      <c r="RN33" s="175"/>
      <c r="RO33" s="175"/>
      <c r="RP33" s="175"/>
      <c r="RQ33" s="175"/>
      <c r="RR33" s="175"/>
      <c r="RS33" s="175"/>
      <c r="RT33" s="175"/>
      <c r="RU33" s="175"/>
      <c r="RV33" s="175"/>
      <c r="RW33" s="175"/>
      <c r="RX33" s="175"/>
      <c r="RY33" s="175"/>
      <c r="RZ33" s="175"/>
      <c r="SA33" s="175"/>
      <c r="SB33" s="175"/>
      <c r="SC33" s="175"/>
      <c r="SD33" s="175"/>
      <c r="SE33" s="175"/>
      <c r="SF33" s="175"/>
      <c r="SG33" s="175"/>
      <c r="SH33" s="175"/>
      <c r="SI33" s="175"/>
      <c r="SJ33" s="175"/>
      <c r="SK33" s="175"/>
      <c r="SL33" s="175"/>
      <c r="SM33" s="175"/>
      <c r="SN33" s="175"/>
      <c r="SO33" s="175"/>
      <c r="SP33" s="175"/>
      <c r="SQ33" s="175"/>
      <c r="SR33" s="175"/>
      <c r="SS33" s="175"/>
      <c r="ST33" s="175"/>
      <c r="SU33" s="175"/>
      <c r="SV33" s="175"/>
      <c r="SW33" s="175"/>
      <c r="SX33" s="175"/>
      <c r="SY33" s="175"/>
      <c r="SZ33" s="175"/>
      <c r="TA33" s="175"/>
      <c r="TB33" s="175"/>
      <c r="TC33" s="175"/>
      <c r="TD33" s="175"/>
      <c r="TE33" s="175"/>
      <c r="TF33" s="175"/>
      <c r="TG33" s="175"/>
      <c r="TH33" s="175"/>
      <c r="TI33" s="175"/>
      <c r="TJ33" s="175"/>
      <c r="TK33" s="175"/>
      <c r="TL33" s="175"/>
      <c r="TM33" s="175"/>
      <c r="TN33" s="175"/>
      <c r="TO33" s="175"/>
      <c r="TP33" s="175"/>
      <c r="TQ33" s="175"/>
      <c r="TR33" s="175"/>
      <c r="TS33" s="175"/>
      <c r="TT33" s="175"/>
      <c r="TU33" s="175"/>
      <c r="TV33" s="175"/>
      <c r="TW33" s="175"/>
      <c r="TX33" s="175"/>
      <c r="TY33" s="175"/>
      <c r="TZ33" s="175"/>
      <c r="UA33" s="175"/>
      <c r="UB33" s="175"/>
      <c r="UC33" s="175"/>
      <c r="UD33" s="175"/>
      <c r="UE33" s="175"/>
      <c r="UF33" s="175"/>
      <c r="UG33" s="175"/>
      <c r="UH33" s="175"/>
      <c r="UI33" s="175"/>
      <c r="UJ33" s="175"/>
      <c r="UK33" s="175"/>
      <c r="UL33" s="175"/>
      <c r="UM33" s="175"/>
      <c r="UN33" s="175"/>
      <c r="UO33" s="175"/>
      <c r="UP33" s="175"/>
      <c r="UQ33" s="175"/>
      <c r="UR33" s="175"/>
      <c r="US33" s="175"/>
      <c r="UT33" s="175"/>
      <c r="UU33" s="175"/>
      <c r="UV33" s="175"/>
      <c r="UW33" s="175"/>
      <c r="UX33" s="175"/>
      <c r="UY33" s="175"/>
      <c r="UZ33" s="175"/>
      <c r="VA33" s="175"/>
      <c r="VB33" s="175"/>
      <c r="VC33" s="175"/>
      <c r="VD33" s="175"/>
      <c r="VE33" s="175"/>
      <c r="VF33" s="175"/>
      <c r="VG33" s="175"/>
      <c r="VH33" s="175"/>
      <c r="VI33" s="175"/>
      <c r="VJ33" s="175"/>
      <c r="VK33" s="175"/>
      <c r="VL33" s="175"/>
      <c r="VM33" s="175"/>
      <c r="VN33" s="175"/>
      <c r="VO33" s="175"/>
      <c r="VP33" s="175"/>
      <c r="VQ33" s="175"/>
      <c r="VR33" s="175"/>
      <c r="VS33" s="175"/>
      <c r="VT33" s="175"/>
      <c r="VU33" s="175"/>
      <c r="VV33" s="175"/>
      <c r="VW33" s="175"/>
      <c r="VX33" s="175"/>
      <c r="VY33" s="175"/>
      <c r="VZ33" s="175"/>
      <c r="WA33" s="175"/>
      <c r="WB33" s="175"/>
      <c r="WC33" s="175"/>
      <c r="WD33" s="175"/>
      <c r="WE33" s="175"/>
      <c r="WF33" s="175"/>
      <c r="WG33" s="175"/>
      <c r="WH33" s="175"/>
      <c r="WI33" s="175"/>
      <c r="WJ33" s="175"/>
      <c r="WK33" s="175"/>
      <c r="WL33" s="175"/>
      <c r="WM33" s="175"/>
      <c r="WN33" s="175"/>
      <c r="WO33" s="175"/>
      <c r="WP33" s="175"/>
      <c r="WQ33" s="175"/>
      <c r="WR33" s="175"/>
      <c r="WS33" s="175"/>
      <c r="WT33" s="175"/>
      <c r="WU33" s="175"/>
      <c r="WV33" s="175"/>
      <c r="WW33" s="175"/>
      <c r="WX33" s="175"/>
      <c r="WY33" s="175"/>
      <c r="WZ33" s="175"/>
      <c r="XA33" s="175"/>
      <c r="XB33" s="175"/>
      <c r="XC33" s="175"/>
      <c r="XD33" s="175"/>
      <c r="XE33" s="175"/>
      <c r="XF33" s="175"/>
      <c r="XG33" s="175"/>
      <c r="XH33" s="175"/>
      <c r="XI33" s="175"/>
      <c r="XJ33" s="175"/>
      <c r="XK33" s="175"/>
      <c r="XL33" s="175"/>
      <c r="XM33" s="175"/>
      <c r="XN33" s="175"/>
      <c r="XO33" s="175"/>
      <c r="XP33" s="175"/>
      <c r="XQ33" s="175"/>
      <c r="XR33" s="175"/>
      <c r="XS33" s="175"/>
      <c r="XT33" s="175"/>
      <c r="XU33" s="175"/>
      <c r="XV33" s="175"/>
      <c r="XW33" s="175"/>
      <c r="XX33" s="175"/>
      <c r="XY33" s="175"/>
      <c r="XZ33" s="175"/>
      <c r="YA33" s="175"/>
      <c r="YB33" s="175"/>
      <c r="YC33" s="175"/>
      <c r="YD33" s="175"/>
      <c r="YE33" s="175"/>
      <c r="YF33" s="175"/>
      <c r="YG33" s="175"/>
      <c r="YH33" s="175"/>
      <c r="YI33" s="175"/>
      <c r="YJ33" s="175"/>
      <c r="YK33" s="175"/>
      <c r="YL33" s="175"/>
      <c r="YM33" s="175"/>
      <c r="YN33" s="175"/>
      <c r="YO33" s="175"/>
      <c r="YP33" s="175"/>
      <c r="YQ33" s="175"/>
      <c r="YR33" s="175"/>
      <c r="YS33" s="175"/>
      <c r="YT33" s="175"/>
      <c r="YU33" s="175"/>
      <c r="YV33" s="175"/>
      <c r="YW33" s="175"/>
      <c r="YX33" s="175"/>
      <c r="YY33" s="175"/>
      <c r="YZ33" s="175"/>
      <c r="ZA33" s="175"/>
      <c r="ZB33" s="175"/>
      <c r="ZC33" s="175"/>
      <c r="ZD33" s="175"/>
      <c r="ZE33" s="175"/>
      <c r="ZF33" s="175"/>
      <c r="ZG33" s="175"/>
      <c r="ZH33" s="175"/>
      <c r="ZI33" s="175"/>
      <c r="ZJ33" s="175"/>
      <c r="ZK33" s="175"/>
      <c r="ZL33" s="175"/>
      <c r="ZM33" s="175"/>
      <c r="ZN33" s="175"/>
      <c r="ZO33" s="175"/>
      <c r="ZP33" s="175"/>
      <c r="ZQ33" s="175"/>
      <c r="ZR33" s="175"/>
      <c r="ZS33" s="175"/>
      <c r="ZT33" s="175"/>
      <c r="ZU33" s="175"/>
      <c r="ZV33" s="175"/>
      <c r="ZW33" s="175"/>
      <c r="ZX33" s="175"/>
      <c r="ZY33" s="175"/>
      <c r="ZZ33" s="175"/>
      <c r="AAA33" s="175"/>
      <c r="AAB33" s="175"/>
      <c r="AAC33" s="175"/>
      <c r="AAD33" s="175"/>
      <c r="AAE33" s="175"/>
      <c r="AAF33" s="175"/>
      <c r="AAG33" s="175"/>
      <c r="AAH33" s="175"/>
      <c r="AAI33" s="175"/>
      <c r="AAJ33" s="175"/>
      <c r="AAK33" s="175"/>
      <c r="AAL33" s="175"/>
      <c r="AAM33" s="175"/>
      <c r="AAN33" s="175"/>
      <c r="AAO33" s="175"/>
      <c r="AAP33" s="175"/>
      <c r="AAQ33" s="175"/>
      <c r="AAR33" s="175"/>
      <c r="AAS33" s="175"/>
      <c r="AAT33" s="175"/>
      <c r="AAU33" s="175"/>
      <c r="AAV33" s="175"/>
      <c r="AAW33" s="175"/>
      <c r="AAX33" s="175"/>
      <c r="AAY33" s="175"/>
      <c r="AAZ33" s="175"/>
      <c r="ABA33" s="175"/>
      <c r="ABB33" s="175"/>
      <c r="ABC33" s="175"/>
      <c r="ABD33" s="175"/>
      <c r="ABE33" s="175"/>
      <c r="ABF33" s="175"/>
      <c r="ABG33" s="175"/>
      <c r="ABH33" s="175"/>
      <c r="ABI33" s="175"/>
      <c r="ABJ33" s="175"/>
      <c r="ABK33" s="175"/>
      <c r="ABL33" s="175"/>
      <c r="ABM33" s="175"/>
      <c r="ABN33" s="175"/>
      <c r="ABO33" s="175"/>
      <c r="ABP33" s="175"/>
      <c r="ABQ33" s="175"/>
      <c r="ABR33" s="175"/>
      <c r="ABS33" s="175"/>
      <c r="ABT33" s="175"/>
      <c r="ABU33" s="175"/>
      <c r="ABV33" s="175"/>
      <c r="ABW33" s="175"/>
      <c r="ABX33" s="175"/>
      <c r="ABY33" s="175"/>
      <c r="ABZ33" s="175"/>
      <c r="ACA33" s="175"/>
      <c r="ACB33" s="175"/>
      <c r="ACC33" s="175"/>
      <c r="ACD33" s="175"/>
      <c r="ACE33" s="175"/>
      <c r="ACF33" s="175"/>
      <c r="ACG33" s="175"/>
      <c r="ACH33" s="175"/>
      <c r="ACI33" s="175"/>
      <c r="ACJ33" s="175"/>
      <c r="ACK33" s="175"/>
      <c r="ACL33" s="175"/>
      <c r="ACM33" s="175"/>
      <c r="ACN33" s="175"/>
      <c r="ACO33" s="175"/>
      <c r="ACP33" s="175"/>
      <c r="ACQ33" s="175"/>
      <c r="ACR33" s="175"/>
      <c r="ACS33" s="175"/>
      <c r="ACT33" s="175"/>
      <c r="ACU33" s="175"/>
      <c r="ACV33" s="175"/>
      <c r="ACW33" s="175"/>
      <c r="ACX33" s="175"/>
      <c r="ACY33" s="175"/>
      <c r="ACZ33" s="175"/>
      <c r="ADA33" s="175"/>
      <c r="ADB33" s="175"/>
      <c r="ADC33" s="175"/>
      <c r="ADD33" s="175"/>
      <c r="ADE33" s="175"/>
      <c r="ADF33" s="175"/>
      <c r="ADG33" s="175"/>
      <c r="ADH33" s="175"/>
      <c r="ADI33" s="175"/>
      <c r="ADJ33" s="175"/>
      <c r="ADK33" s="175"/>
      <c r="ADL33" s="175"/>
      <c r="ADM33" s="175"/>
      <c r="ADN33" s="175"/>
      <c r="ADO33" s="175"/>
      <c r="ADP33" s="175"/>
      <c r="ADQ33" s="175"/>
      <c r="ADR33" s="175"/>
      <c r="ADS33" s="175"/>
      <c r="ADT33" s="175"/>
      <c r="ADU33" s="175"/>
      <c r="ADV33" s="175"/>
      <c r="ADW33" s="175"/>
      <c r="ADX33" s="175"/>
      <c r="ADY33" s="175"/>
      <c r="ADZ33" s="175"/>
      <c r="AEA33" s="175"/>
      <c r="AEB33" s="175"/>
      <c r="AEC33" s="175"/>
      <c r="AED33" s="175"/>
      <c r="AEE33" s="175"/>
      <c r="AEF33" s="175"/>
      <c r="AEG33" s="175"/>
      <c r="AEH33" s="175"/>
      <c r="AEI33" s="175"/>
      <c r="AEJ33" s="175"/>
      <c r="AEK33" s="175"/>
      <c r="AEL33" s="175"/>
      <c r="AEM33" s="175"/>
      <c r="AEN33" s="175"/>
      <c r="AEO33" s="175"/>
      <c r="AEP33" s="175"/>
      <c r="AEQ33" s="175"/>
      <c r="AER33" s="175"/>
      <c r="AES33" s="175"/>
      <c r="AET33" s="175"/>
      <c r="AEU33" s="175"/>
      <c r="AEV33" s="175"/>
      <c r="AEW33" s="175"/>
      <c r="AEX33" s="175"/>
      <c r="AEY33" s="175"/>
      <c r="AEZ33" s="175"/>
      <c r="AFA33" s="175"/>
      <c r="AFB33" s="175"/>
      <c r="AFC33" s="175"/>
      <c r="AFD33" s="175"/>
      <c r="AFE33" s="175"/>
      <c r="AFF33" s="175"/>
      <c r="AFG33" s="175"/>
      <c r="AFH33" s="175"/>
      <c r="AFI33" s="175"/>
      <c r="AFJ33" s="175"/>
      <c r="AFK33" s="175"/>
      <c r="AFL33" s="175"/>
      <c r="AFM33" s="175"/>
      <c r="AFN33" s="175"/>
      <c r="AFO33" s="175"/>
      <c r="AFP33" s="175"/>
      <c r="AFQ33" s="175"/>
      <c r="AFR33" s="175"/>
      <c r="AFS33" s="175"/>
      <c r="AFT33" s="175"/>
      <c r="AFU33" s="175"/>
      <c r="AFV33" s="175"/>
      <c r="AFW33" s="175"/>
      <c r="AFX33" s="175"/>
      <c r="AFY33" s="175"/>
      <c r="AFZ33" s="175"/>
      <c r="AGA33" s="175"/>
      <c r="AGB33" s="175"/>
      <c r="AGC33" s="175"/>
      <c r="AGD33" s="175"/>
      <c r="AGE33" s="175"/>
      <c r="AGF33" s="175"/>
      <c r="AGG33" s="175"/>
      <c r="AGH33" s="175"/>
      <c r="AGI33" s="175"/>
      <c r="AGJ33" s="175"/>
      <c r="AGK33" s="175"/>
      <c r="AGL33" s="175"/>
      <c r="AGM33" s="175"/>
      <c r="AGN33" s="175"/>
      <c r="AGO33" s="175"/>
      <c r="AGP33" s="175"/>
      <c r="AGQ33" s="175"/>
      <c r="AGR33" s="175"/>
      <c r="AGS33" s="175"/>
      <c r="AGT33" s="175"/>
      <c r="AGU33" s="175"/>
      <c r="AGV33" s="175"/>
      <c r="AGW33" s="175"/>
      <c r="AGX33" s="175"/>
      <c r="AGY33" s="175"/>
      <c r="AGZ33" s="175"/>
      <c r="AHA33" s="175"/>
      <c r="AHB33" s="175"/>
      <c r="AHC33" s="175"/>
      <c r="AHD33" s="175"/>
      <c r="AHE33" s="175"/>
      <c r="AHF33" s="175"/>
      <c r="AHG33" s="175"/>
      <c r="AHH33" s="175"/>
      <c r="AHI33" s="175"/>
      <c r="AHJ33" s="175"/>
      <c r="AHK33" s="175"/>
      <c r="AHL33" s="175"/>
      <c r="AHM33" s="175"/>
      <c r="AHN33" s="175"/>
      <c r="AHO33" s="175"/>
      <c r="AHP33" s="175"/>
      <c r="AHQ33" s="175"/>
      <c r="AHR33" s="175"/>
      <c r="AHS33" s="175"/>
      <c r="AHT33" s="175"/>
      <c r="AHU33" s="175"/>
      <c r="AHV33" s="175"/>
      <c r="AHW33" s="175"/>
      <c r="AHX33" s="175"/>
      <c r="AHY33" s="175"/>
      <c r="AHZ33" s="175"/>
      <c r="AIA33" s="175"/>
      <c r="AIB33" s="175"/>
      <c r="AIC33" s="175"/>
      <c r="AID33" s="175"/>
      <c r="AIE33" s="175"/>
      <c r="AIF33" s="175"/>
      <c r="AIG33" s="175"/>
      <c r="AIH33" s="175"/>
      <c r="AII33" s="175"/>
      <c r="AIJ33" s="175"/>
      <c r="AIK33" s="175"/>
      <c r="AIL33" s="175"/>
      <c r="AIM33" s="175"/>
      <c r="AIN33" s="175"/>
      <c r="AIO33" s="175"/>
      <c r="AIP33" s="175"/>
      <c r="AIQ33" s="175"/>
      <c r="AIR33" s="175"/>
      <c r="AIS33" s="175"/>
      <c r="AIT33" s="175"/>
      <c r="AIU33" s="175"/>
      <c r="AIV33" s="175"/>
      <c r="AIW33" s="175"/>
      <c r="AIX33" s="175"/>
      <c r="AIY33" s="175"/>
      <c r="AIZ33" s="175"/>
      <c r="AJA33" s="175"/>
      <c r="AJB33" s="175"/>
      <c r="AJC33" s="175"/>
      <c r="AJD33" s="175"/>
      <c r="AJE33" s="175"/>
      <c r="AJF33" s="175"/>
      <c r="AJG33" s="175"/>
      <c r="AJH33" s="175"/>
      <c r="AJI33" s="175"/>
      <c r="AJJ33" s="175"/>
      <c r="AJK33" s="175"/>
      <c r="AJL33" s="175"/>
      <c r="AJM33" s="175"/>
      <c r="AJN33" s="175"/>
      <c r="AJO33" s="175"/>
      <c r="AJP33" s="175"/>
      <c r="AJQ33" s="175"/>
      <c r="AJR33" s="175"/>
      <c r="AJS33" s="175"/>
      <c r="AJT33" s="175"/>
      <c r="AJU33" s="175"/>
      <c r="AJV33" s="175"/>
      <c r="AJW33" s="175"/>
      <c r="AJX33" s="175"/>
      <c r="AJY33" s="175"/>
      <c r="AJZ33" s="175"/>
      <c r="AKA33" s="175"/>
      <c r="AKB33" s="175"/>
      <c r="AKC33" s="175"/>
      <c r="AKD33" s="175"/>
      <c r="AKE33" s="175"/>
      <c r="AKF33" s="175"/>
      <c r="AKG33" s="175"/>
      <c r="AKH33" s="175"/>
      <c r="AKI33" s="175"/>
      <c r="AKJ33" s="175"/>
      <c r="AKK33" s="175"/>
      <c r="AKL33" s="175"/>
      <c r="AKM33" s="175"/>
      <c r="AKN33" s="175"/>
      <c r="AKO33" s="175"/>
      <c r="AKP33" s="175"/>
      <c r="AKQ33" s="175"/>
      <c r="AKR33" s="175"/>
      <c r="AKS33" s="175"/>
      <c r="AKT33" s="175"/>
      <c r="AKU33" s="175"/>
      <c r="AKV33" s="175"/>
      <c r="AKW33" s="175"/>
      <c r="AKX33" s="175"/>
      <c r="AKY33" s="175"/>
      <c r="AKZ33" s="175"/>
      <c r="ALA33" s="175"/>
      <c r="ALB33" s="175"/>
      <c r="ALC33" s="175"/>
      <c r="ALD33" s="175"/>
      <c r="ALE33" s="175"/>
      <c r="ALF33" s="175"/>
      <c r="ALG33" s="175"/>
      <c r="ALH33" s="175"/>
      <c r="ALI33" s="175"/>
      <c r="ALJ33" s="175"/>
      <c r="ALK33" s="175"/>
      <c r="ALL33" s="175"/>
      <c r="ALM33" s="175"/>
      <c r="ALN33" s="175"/>
      <c r="ALO33" s="175"/>
      <c r="ALP33" s="175"/>
      <c r="ALQ33" s="175"/>
      <c r="ALR33" s="175"/>
      <c r="ALS33" s="175"/>
      <c r="ALT33" s="175"/>
      <c r="ALU33" s="175"/>
      <c r="ALV33" s="175"/>
      <c r="ALW33" s="175"/>
      <c r="ALX33" s="175"/>
      <c r="ALY33" s="175"/>
      <c r="ALZ33" s="175"/>
      <c r="AMA33" s="175"/>
      <c r="AMB33" s="175"/>
      <c r="AMC33" s="175"/>
      <c r="AMD33" s="175"/>
      <c r="AME33" s="175"/>
      <c r="AMF33" s="175"/>
      <c r="AMG33" s="175"/>
      <c r="AMH33" s="175"/>
      <c r="AMI33" s="175"/>
      <c r="AMJ33" s="175"/>
      <c r="AMK33" s="175"/>
    </row>
    <row r="34" spans="1:1025" x14ac:dyDescent="0.2">
      <c r="A34" s="351"/>
      <c r="B34" s="348" t="s">
        <v>108</v>
      </c>
      <c r="C34" s="7" t="s">
        <v>109</v>
      </c>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c r="FA34" s="175"/>
      <c r="FB34" s="175"/>
      <c r="FC34" s="175"/>
      <c r="FD34" s="175"/>
      <c r="FE34" s="175"/>
      <c r="FF34" s="175"/>
      <c r="FG34" s="175"/>
      <c r="FH34" s="175"/>
      <c r="FI34" s="175"/>
      <c r="FJ34" s="175"/>
      <c r="FK34" s="175"/>
      <c r="FL34" s="175"/>
      <c r="FM34" s="175"/>
      <c r="FN34" s="175"/>
      <c r="FO34" s="175"/>
      <c r="FP34" s="175"/>
      <c r="FQ34" s="175"/>
      <c r="FR34" s="175"/>
      <c r="FS34" s="175"/>
      <c r="FT34" s="175"/>
      <c r="FU34" s="175"/>
      <c r="FV34" s="175"/>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c r="IW34" s="175"/>
      <c r="IX34" s="175"/>
      <c r="IY34" s="175"/>
      <c r="IZ34" s="175"/>
      <c r="JA34" s="175"/>
      <c r="JB34" s="175"/>
      <c r="JC34" s="175"/>
      <c r="JD34" s="175"/>
      <c r="JE34" s="175"/>
      <c r="JF34" s="175"/>
      <c r="JG34" s="175"/>
      <c r="JH34" s="175"/>
      <c r="JI34" s="175"/>
      <c r="JJ34" s="175"/>
      <c r="JK34" s="175"/>
      <c r="JL34" s="175"/>
      <c r="JM34" s="175"/>
      <c r="JN34" s="175"/>
      <c r="JO34" s="175"/>
      <c r="JP34" s="175"/>
      <c r="JQ34" s="175"/>
      <c r="JR34" s="175"/>
      <c r="JS34" s="175"/>
      <c r="JT34" s="175"/>
      <c r="JU34" s="175"/>
      <c r="JV34" s="175"/>
      <c r="JW34" s="175"/>
      <c r="JX34" s="175"/>
      <c r="JY34" s="175"/>
      <c r="JZ34" s="175"/>
      <c r="KA34" s="175"/>
      <c r="KB34" s="175"/>
      <c r="KC34" s="175"/>
      <c r="KD34" s="175"/>
      <c r="KE34" s="175"/>
      <c r="KF34" s="175"/>
      <c r="KG34" s="175"/>
      <c r="KH34" s="175"/>
      <c r="KI34" s="175"/>
      <c r="KJ34" s="175"/>
      <c r="KK34" s="175"/>
      <c r="KL34" s="175"/>
      <c r="KM34" s="175"/>
      <c r="KN34" s="175"/>
      <c r="KO34" s="175"/>
      <c r="KP34" s="175"/>
      <c r="KQ34" s="175"/>
      <c r="KR34" s="175"/>
      <c r="KS34" s="175"/>
      <c r="KT34" s="175"/>
      <c r="KU34" s="175"/>
      <c r="KV34" s="175"/>
      <c r="KW34" s="175"/>
      <c r="KX34" s="175"/>
      <c r="KY34" s="175"/>
      <c r="KZ34" s="175"/>
      <c r="LA34" s="175"/>
      <c r="LB34" s="175"/>
      <c r="LC34" s="175"/>
      <c r="LD34" s="175"/>
      <c r="LE34" s="175"/>
      <c r="LF34" s="175"/>
      <c r="LG34" s="175"/>
      <c r="LH34" s="175"/>
      <c r="LI34" s="175"/>
      <c r="LJ34" s="175"/>
      <c r="LK34" s="175"/>
      <c r="LL34" s="175"/>
      <c r="LM34" s="175"/>
      <c r="LN34" s="175"/>
      <c r="LO34" s="175"/>
      <c r="LP34" s="175"/>
      <c r="LQ34" s="175"/>
      <c r="LR34" s="175"/>
      <c r="LS34" s="175"/>
      <c r="LT34" s="175"/>
      <c r="LU34" s="175"/>
      <c r="LV34" s="175"/>
      <c r="LW34" s="175"/>
      <c r="LX34" s="175"/>
      <c r="LY34" s="175"/>
      <c r="LZ34" s="175"/>
      <c r="MA34" s="175"/>
      <c r="MB34" s="175"/>
      <c r="MC34" s="175"/>
      <c r="MD34" s="175"/>
      <c r="ME34" s="175"/>
      <c r="MF34" s="175"/>
      <c r="MG34" s="175"/>
      <c r="MH34" s="175"/>
      <c r="MI34" s="175"/>
      <c r="MJ34" s="175"/>
      <c r="MK34" s="175"/>
      <c r="ML34" s="175"/>
      <c r="MM34" s="175"/>
      <c r="MN34" s="175"/>
      <c r="MO34" s="175"/>
      <c r="MP34" s="175"/>
      <c r="MQ34" s="175"/>
      <c r="MR34" s="175"/>
      <c r="MS34" s="175"/>
      <c r="MT34" s="175"/>
      <c r="MU34" s="175"/>
      <c r="MV34" s="175"/>
      <c r="MW34" s="175"/>
      <c r="MX34" s="175"/>
      <c r="MY34" s="175"/>
      <c r="MZ34" s="175"/>
      <c r="NA34" s="175"/>
      <c r="NB34" s="175"/>
      <c r="NC34" s="175"/>
      <c r="ND34" s="175"/>
      <c r="NE34" s="175"/>
      <c r="NF34" s="175"/>
      <c r="NG34" s="175"/>
      <c r="NH34" s="175"/>
      <c r="NI34" s="175"/>
      <c r="NJ34" s="175"/>
      <c r="NK34" s="175"/>
      <c r="NL34" s="175"/>
      <c r="NM34" s="175"/>
      <c r="NN34" s="175"/>
      <c r="NO34" s="175"/>
      <c r="NP34" s="175"/>
      <c r="NQ34" s="175"/>
      <c r="NR34" s="175"/>
      <c r="NS34" s="175"/>
      <c r="NT34" s="175"/>
      <c r="NU34" s="175"/>
      <c r="NV34" s="175"/>
      <c r="NW34" s="175"/>
      <c r="NX34" s="175"/>
      <c r="NY34" s="175"/>
      <c r="NZ34" s="175"/>
      <c r="OA34" s="175"/>
      <c r="OB34" s="175"/>
      <c r="OC34" s="175"/>
      <c r="OD34" s="175"/>
      <c r="OE34" s="175"/>
      <c r="OF34" s="175"/>
      <c r="OG34" s="175"/>
      <c r="OH34" s="175"/>
      <c r="OI34" s="175"/>
      <c r="OJ34" s="175"/>
      <c r="OK34" s="175"/>
      <c r="OL34" s="175"/>
      <c r="OM34" s="175"/>
      <c r="ON34" s="175"/>
      <c r="OO34" s="175"/>
      <c r="OP34" s="175"/>
      <c r="OQ34" s="175"/>
      <c r="OR34" s="175"/>
      <c r="OS34" s="175"/>
      <c r="OT34" s="175"/>
      <c r="OU34" s="175"/>
      <c r="OV34" s="175"/>
      <c r="OW34" s="175"/>
      <c r="OX34" s="175"/>
      <c r="OY34" s="175"/>
      <c r="OZ34" s="175"/>
      <c r="PA34" s="175"/>
      <c r="PB34" s="175"/>
      <c r="PC34" s="175"/>
      <c r="PD34" s="175"/>
      <c r="PE34" s="175"/>
      <c r="PF34" s="175"/>
      <c r="PG34" s="175"/>
      <c r="PH34" s="175"/>
      <c r="PI34" s="175"/>
      <c r="PJ34" s="175"/>
      <c r="PK34" s="175"/>
      <c r="PL34" s="175"/>
      <c r="PM34" s="175"/>
      <c r="PN34" s="175"/>
      <c r="PO34" s="175"/>
      <c r="PP34" s="175"/>
      <c r="PQ34" s="175"/>
      <c r="PR34" s="175"/>
      <c r="PS34" s="175"/>
      <c r="PT34" s="175"/>
      <c r="PU34" s="175"/>
      <c r="PV34" s="175"/>
      <c r="PW34" s="175"/>
      <c r="PX34" s="175"/>
      <c r="PY34" s="175"/>
      <c r="PZ34" s="175"/>
      <c r="QA34" s="175"/>
      <c r="QB34" s="175"/>
      <c r="QC34" s="175"/>
      <c r="QD34" s="175"/>
      <c r="QE34" s="175"/>
      <c r="QF34" s="175"/>
      <c r="QG34" s="175"/>
      <c r="QH34" s="175"/>
      <c r="QI34" s="175"/>
      <c r="QJ34" s="175"/>
      <c r="QK34" s="175"/>
      <c r="QL34" s="175"/>
      <c r="QM34" s="175"/>
      <c r="QN34" s="175"/>
      <c r="QO34" s="175"/>
      <c r="QP34" s="175"/>
      <c r="QQ34" s="175"/>
      <c r="QR34" s="175"/>
      <c r="QS34" s="175"/>
      <c r="QT34" s="175"/>
      <c r="QU34" s="175"/>
      <c r="QV34" s="175"/>
      <c r="QW34" s="175"/>
      <c r="QX34" s="175"/>
      <c r="QY34" s="175"/>
      <c r="QZ34" s="175"/>
      <c r="RA34" s="175"/>
      <c r="RB34" s="175"/>
      <c r="RC34" s="175"/>
      <c r="RD34" s="175"/>
      <c r="RE34" s="175"/>
      <c r="RF34" s="175"/>
      <c r="RG34" s="175"/>
      <c r="RH34" s="175"/>
      <c r="RI34" s="175"/>
      <c r="RJ34" s="175"/>
      <c r="RK34" s="175"/>
      <c r="RL34" s="175"/>
      <c r="RM34" s="175"/>
      <c r="RN34" s="175"/>
      <c r="RO34" s="175"/>
      <c r="RP34" s="175"/>
      <c r="RQ34" s="175"/>
      <c r="RR34" s="175"/>
      <c r="RS34" s="175"/>
      <c r="RT34" s="175"/>
      <c r="RU34" s="175"/>
      <c r="RV34" s="175"/>
      <c r="RW34" s="175"/>
      <c r="RX34" s="175"/>
      <c r="RY34" s="175"/>
      <c r="RZ34" s="175"/>
      <c r="SA34" s="175"/>
      <c r="SB34" s="175"/>
      <c r="SC34" s="175"/>
      <c r="SD34" s="175"/>
      <c r="SE34" s="175"/>
      <c r="SF34" s="175"/>
      <c r="SG34" s="175"/>
      <c r="SH34" s="175"/>
      <c r="SI34" s="175"/>
      <c r="SJ34" s="175"/>
      <c r="SK34" s="175"/>
      <c r="SL34" s="175"/>
      <c r="SM34" s="175"/>
      <c r="SN34" s="175"/>
      <c r="SO34" s="175"/>
      <c r="SP34" s="175"/>
      <c r="SQ34" s="175"/>
      <c r="SR34" s="175"/>
      <c r="SS34" s="175"/>
      <c r="ST34" s="175"/>
      <c r="SU34" s="175"/>
      <c r="SV34" s="175"/>
      <c r="SW34" s="175"/>
      <c r="SX34" s="175"/>
      <c r="SY34" s="175"/>
      <c r="SZ34" s="175"/>
      <c r="TA34" s="175"/>
      <c r="TB34" s="175"/>
      <c r="TC34" s="175"/>
      <c r="TD34" s="175"/>
      <c r="TE34" s="175"/>
      <c r="TF34" s="175"/>
      <c r="TG34" s="175"/>
      <c r="TH34" s="175"/>
      <c r="TI34" s="175"/>
      <c r="TJ34" s="175"/>
      <c r="TK34" s="175"/>
      <c r="TL34" s="175"/>
      <c r="TM34" s="175"/>
      <c r="TN34" s="175"/>
      <c r="TO34" s="175"/>
      <c r="TP34" s="175"/>
      <c r="TQ34" s="175"/>
      <c r="TR34" s="175"/>
      <c r="TS34" s="175"/>
      <c r="TT34" s="175"/>
      <c r="TU34" s="175"/>
      <c r="TV34" s="175"/>
      <c r="TW34" s="175"/>
      <c r="TX34" s="175"/>
      <c r="TY34" s="175"/>
      <c r="TZ34" s="175"/>
      <c r="UA34" s="175"/>
      <c r="UB34" s="175"/>
      <c r="UC34" s="175"/>
      <c r="UD34" s="175"/>
      <c r="UE34" s="175"/>
      <c r="UF34" s="175"/>
      <c r="UG34" s="175"/>
      <c r="UH34" s="175"/>
      <c r="UI34" s="175"/>
      <c r="UJ34" s="175"/>
      <c r="UK34" s="175"/>
      <c r="UL34" s="175"/>
      <c r="UM34" s="175"/>
      <c r="UN34" s="175"/>
      <c r="UO34" s="175"/>
      <c r="UP34" s="175"/>
      <c r="UQ34" s="175"/>
      <c r="UR34" s="175"/>
      <c r="US34" s="175"/>
      <c r="UT34" s="175"/>
      <c r="UU34" s="175"/>
      <c r="UV34" s="175"/>
      <c r="UW34" s="175"/>
      <c r="UX34" s="175"/>
      <c r="UY34" s="175"/>
      <c r="UZ34" s="175"/>
      <c r="VA34" s="175"/>
      <c r="VB34" s="175"/>
      <c r="VC34" s="175"/>
      <c r="VD34" s="175"/>
      <c r="VE34" s="175"/>
      <c r="VF34" s="175"/>
      <c r="VG34" s="175"/>
      <c r="VH34" s="175"/>
      <c r="VI34" s="175"/>
      <c r="VJ34" s="175"/>
      <c r="VK34" s="175"/>
      <c r="VL34" s="175"/>
      <c r="VM34" s="175"/>
      <c r="VN34" s="175"/>
      <c r="VO34" s="175"/>
      <c r="VP34" s="175"/>
      <c r="VQ34" s="175"/>
      <c r="VR34" s="175"/>
      <c r="VS34" s="175"/>
      <c r="VT34" s="175"/>
      <c r="VU34" s="175"/>
      <c r="VV34" s="175"/>
      <c r="VW34" s="175"/>
      <c r="VX34" s="175"/>
      <c r="VY34" s="175"/>
      <c r="VZ34" s="175"/>
      <c r="WA34" s="175"/>
      <c r="WB34" s="175"/>
      <c r="WC34" s="175"/>
      <c r="WD34" s="175"/>
      <c r="WE34" s="175"/>
      <c r="WF34" s="175"/>
      <c r="WG34" s="175"/>
      <c r="WH34" s="175"/>
      <c r="WI34" s="175"/>
      <c r="WJ34" s="175"/>
      <c r="WK34" s="175"/>
      <c r="WL34" s="175"/>
      <c r="WM34" s="175"/>
      <c r="WN34" s="175"/>
      <c r="WO34" s="175"/>
      <c r="WP34" s="175"/>
      <c r="WQ34" s="175"/>
      <c r="WR34" s="175"/>
      <c r="WS34" s="175"/>
      <c r="WT34" s="175"/>
      <c r="WU34" s="175"/>
      <c r="WV34" s="175"/>
      <c r="WW34" s="175"/>
      <c r="WX34" s="175"/>
      <c r="WY34" s="175"/>
      <c r="WZ34" s="175"/>
      <c r="XA34" s="175"/>
      <c r="XB34" s="175"/>
      <c r="XC34" s="175"/>
      <c r="XD34" s="175"/>
      <c r="XE34" s="175"/>
      <c r="XF34" s="175"/>
      <c r="XG34" s="175"/>
      <c r="XH34" s="175"/>
      <c r="XI34" s="175"/>
      <c r="XJ34" s="175"/>
      <c r="XK34" s="175"/>
      <c r="XL34" s="175"/>
      <c r="XM34" s="175"/>
      <c r="XN34" s="175"/>
      <c r="XO34" s="175"/>
      <c r="XP34" s="175"/>
      <c r="XQ34" s="175"/>
      <c r="XR34" s="175"/>
      <c r="XS34" s="175"/>
      <c r="XT34" s="175"/>
      <c r="XU34" s="175"/>
      <c r="XV34" s="175"/>
      <c r="XW34" s="175"/>
      <c r="XX34" s="175"/>
      <c r="XY34" s="175"/>
      <c r="XZ34" s="175"/>
      <c r="YA34" s="175"/>
      <c r="YB34" s="175"/>
      <c r="YC34" s="175"/>
      <c r="YD34" s="175"/>
      <c r="YE34" s="175"/>
      <c r="YF34" s="175"/>
      <c r="YG34" s="175"/>
      <c r="YH34" s="175"/>
      <c r="YI34" s="175"/>
      <c r="YJ34" s="175"/>
      <c r="YK34" s="175"/>
      <c r="YL34" s="175"/>
      <c r="YM34" s="175"/>
      <c r="YN34" s="175"/>
      <c r="YO34" s="175"/>
      <c r="YP34" s="175"/>
      <c r="YQ34" s="175"/>
      <c r="YR34" s="175"/>
      <c r="YS34" s="175"/>
      <c r="YT34" s="175"/>
      <c r="YU34" s="175"/>
      <c r="YV34" s="175"/>
      <c r="YW34" s="175"/>
      <c r="YX34" s="175"/>
      <c r="YY34" s="175"/>
      <c r="YZ34" s="175"/>
      <c r="ZA34" s="175"/>
      <c r="ZB34" s="175"/>
      <c r="ZC34" s="175"/>
      <c r="ZD34" s="175"/>
      <c r="ZE34" s="175"/>
      <c r="ZF34" s="175"/>
      <c r="ZG34" s="175"/>
      <c r="ZH34" s="175"/>
      <c r="ZI34" s="175"/>
      <c r="ZJ34" s="175"/>
      <c r="ZK34" s="175"/>
      <c r="ZL34" s="175"/>
      <c r="ZM34" s="175"/>
      <c r="ZN34" s="175"/>
      <c r="ZO34" s="175"/>
      <c r="ZP34" s="175"/>
      <c r="ZQ34" s="175"/>
      <c r="ZR34" s="175"/>
      <c r="ZS34" s="175"/>
      <c r="ZT34" s="175"/>
      <c r="ZU34" s="175"/>
      <c r="ZV34" s="175"/>
      <c r="ZW34" s="175"/>
      <c r="ZX34" s="175"/>
      <c r="ZY34" s="175"/>
      <c r="ZZ34" s="175"/>
      <c r="AAA34" s="175"/>
      <c r="AAB34" s="175"/>
      <c r="AAC34" s="175"/>
      <c r="AAD34" s="175"/>
      <c r="AAE34" s="175"/>
      <c r="AAF34" s="175"/>
      <c r="AAG34" s="175"/>
      <c r="AAH34" s="175"/>
      <c r="AAI34" s="175"/>
      <c r="AAJ34" s="175"/>
      <c r="AAK34" s="175"/>
      <c r="AAL34" s="175"/>
      <c r="AAM34" s="175"/>
      <c r="AAN34" s="175"/>
      <c r="AAO34" s="175"/>
      <c r="AAP34" s="175"/>
      <c r="AAQ34" s="175"/>
      <c r="AAR34" s="175"/>
      <c r="AAS34" s="175"/>
      <c r="AAT34" s="175"/>
      <c r="AAU34" s="175"/>
      <c r="AAV34" s="175"/>
      <c r="AAW34" s="175"/>
      <c r="AAX34" s="175"/>
      <c r="AAY34" s="175"/>
      <c r="AAZ34" s="175"/>
      <c r="ABA34" s="175"/>
      <c r="ABB34" s="175"/>
      <c r="ABC34" s="175"/>
      <c r="ABD34" s="175"/>
      <c r="ABE34" s="175"/>
      <c r="ABF34" s="175"/>
      <c r="ABG34" s="175"/>
      <c r="ABH34" s="175"/>
      <c r="ABI34" s="175"/>
      <c r="ABJ34" s="175"/>
      <c r="ABK34" s="175"/>
      <c r="ABL34" s="175"/>
      <c r="ABM34" s="175"/>
      <c r="ABN34" s="175"/>
      <c r="ABO34" s="175"/>
      <c r="ABP34" s="175"/>
      <c r="ABQ34" s="175"/>
      <c r="ABR34" s="175"/>
      <c r="ABS34" s="175"/>
      <c r="ABT34" s="175"/>
      <c r="ABU34" s="175"/>
      <c r="ABV34" s="175"/>
      <c r="ABW34" s="175"/>
      <c r="ABX34" s="175"/>
      <c r="ABY34" s="175"/>
      <c r="ABZ34" s="175"/>
      <c r="ACA34" s="175"/>
      <c r="ACB34" s="175"/>
      <c r="ACC34" s="175"/>
      <c r="ACD34" s="175"/>
      <c r="ACE34" s="175"/>
      <c r="ACF34" s="175"/>
      <c r="ACG34" s="175"/>
      <c r="ACH34" s="175"/>
      <c r="ACI34" s="175"/>
      <c r="ACJ34" s="175"/>
      <c r="ACK34" s="175"/>
      <c r="ACL34" s="175"/>
      <c r="ACM34" s="175"/>
      <c r="ACN34" s="175"/>
      <c r="ACO34" s="175"/>
      <c r="ACP34" s="175"/>
      <c r="ACQ34" s="175"/>
      <c r="ACR34" s="175"/>
      <c r="ACS34" s="175"/>
      <c r="ACT34" s="175"/>
      <c r="ACU34" s="175"/>
      <c r="ACV34" s="175"/>
      <c r="ACW34" s="175"/>
      <c r="ACX34" s="175"/>
      <c r="ACY34" s="175"/>
      <c r="ACZ34" s="175"/>
      <c r="ADA34" s="175"/>
      <c r="ADB34" s="175"/>
      <c r="ADC34" s="175"/>
      <c r="ADD34" s="175"/>
      <c r="ADE34" s="175"/>
      <c r="ADF34" s="175"/>
      <c r="ADG34" s="175"/>
      <c r="ADH34" s="175"/>
      <c r="ADI34" s="175"/>
      <c r="ADJ34" s="175"/>
      <c r="ADK34" s="175"/>
      <c r="ADL34" s="175"/>
      <c r="ADM34" s="175"/>
      <c r="ADN34" s="175"/>
      <c r="ADO34" s="175"/>
      <c r="ADP34" s="175"/>
      <c r="ADQ34" s="175"/>
      <c r="ADR34" s="175"/>
      <c r="ADS34" s="175"/>
      <c r="ADT34" s="175"/>
      <c r="ADU34" s="175"/>
      <c r="ADV34" s="175"/>
      <c r="ADW34" s="175"/>
      <c r="ADX34" s="175"/>
      <c r="ADY34" s="175"/>
      <c r="ADZ34" s="175"/>
      <c r="AEA34" s="175"/>
      <c r="AEB34" s="175"/>
      <c r="AEC34" s="175"/>
      <c r="AED34" s="175"/>
      <c r="AEE34" s="175"/>
      <c r="AEF34" s="175"/>
      <c r="AEG34" s="175"/>
      <c r="AEH34" s="175"/>
      <c r="AEI34" s="175"/>
      <c r="AEJ34" s="175"/>
      <c r="AEK34" s="175"/>
      <c r="AEL34" s="175"/>
      <c r="AEM34" s="175"/>
      <c r="AEN34" s="175"/>
      <c r="AEO34" s="175"/>
      <c r="AEP34" s="175"/>
      <c r="AEQ34" s="175"/>
      <c r="AER34" s="175"/>
      <c r="AES34" s="175"/>
      <c r="AET34" s="175"/>
      <c r="AEU34" s="175"/>
      <c r="AEV34" s="175"/>
      <c r="AEW34" s="175"/>
      <c r="AEX34" s="175"/>
      <c r="AEY34" s="175"/>
      <c r="AEZ34" s="175"/>
      <c r="AFA34" s="175"/>
      <c r="AFB34" s="175"/>
      <c r="AFC34" s="175"/>
      <c r="AFD34" s="175"/>
      <c r="AFE34" s="175"/>
      <c r="AFF34" s="175"/>
      <c r="AFG34" s="175"/>
      <c r="AFH34" s="175"/>
      <c r="AFI34" s="175"/>
      <c r="AFJ34" s="175"/>
      <c r="AFK34" s="175"/>
      <c r="AFL34" s="175"/>
      <c r="AFM34" s="175"/>
      <c r="AFN34" s="175"/>
      <c r="AFO34" s="175"/>
      <c r="AFP34" s="175"/>
      <c r="AFQ34" s="175"/>
      <c r="AFR34" s="175"/>
      <c r="AFS34" s="175"/>
      <c r="AFT34" s="175"/>
      <c r="AFU34" s="175"/>
      <c r="AFV34" s="175"/>
      <c r="AFW34" s="175"/>
      <c r="AFX34" s="175"/>
      <c r="AFY34" s="175"/>
      <c r="AFZ34" s="175"/>
      <c r="AGA34" s="175"/>
      <c r="AGB34" s="175"/>
      <c r="AGC34" s="175"/>
      <c r="AGD34" s="175"/>
      <c r="AGE34" s="175"/>
      <c r="AGF34" s="175"/>
      <c r="AGG34" s="175"/>
      <c r="AGH34" s="175"/>
      <c r="AGI34" s="175"/>
      <c r="AGJ34" s="175"/>
      <c r="AGK34" s="175"/>
      <c r="AGL34" s="175"/>
      <c r="AGM34" s="175"/>
      <c r="AGN34" s="175"/>
      <c r="AGO34" s="175"/>
      <c r="AGP34" s="175"/>
      <c r="AGQ34" s="175"/>
      <c r="AGR34" s="175"/>
      <c r="AGS34" s="175"/>
      <c r="AGT34" s="175"/>
      <c r="AGU34" s="175"/>
      <c r="AGV34" s="175"/>
      <c r="AGW34" s="175"/>
      <c r="AGX34" s="175"/>
      <c r="AGY34" s="175"/>
      <c r="AGZ34" s="175"/>
      <c r="AHA34" s="175"/>
      <c r="AHB34" s="175"/>
      <c r="AHC34" s="175"/>
      <c r="AHD34" s="175"/>
      <c r="AHE34" s="175"/>
      <c r="AHF34" s="175"/>
      <c r="AHG34" s="175"/>
      <c r="AHH34" s="175"/>
      <c r="AHI34" s="175"/>
      <c r="AHJ34" s="175"/>
      <c r="AHK34" s="175"/>
      <c r="AHL34" s="175"/>
      <c r="AHM34" s="175"/>
      <c r="AHN34" s="175"/>
      <c r="AHO34" s="175"/>
      <c r="AHP34" s="175"/>
      <c r="AHQ34" s="175"/>
      <c r="AHR34" s="175"/>
      <c r="AHS34" s="175"/>
      <c r="AHT34" s="175"/>
      <c r="AHU34" s="175"/>
      <c r="AHV34" s="175"/>
      <c r="AHW34" s="175"/>
      <c r="AHX34" s="175"/>
      <c r="AHY34" s="175"/>
      <c r="AHZ34" s="175"/>
      <c r="AIA34" s="175"/>
      <c r="AIB34" s="175"/>
      <c r="AIC34" s="175"/>
      <c r="AID34" s="175"/>
      <c r="AIE34" s="175"/>
      <c r="AIF34" s="175"/>
      <c r="AIG34" s="175"/>
      <c r="AIH34" s="175"/>
      <c r="AII34" s="175"/>
      <c r="AIJ34" s="175"/>
      <c r="AIK34" s="175"/>
      <c r="AIL34" s="175"/>
      <c r="AIM34" s="175"/>
      <c r="AIN34" s="175"/>
      <c r="AIO34" s="175"/>
      <c r="AIP34" s="175"/>
      <c r="AIQ34" s="175"/>
      <c r="AIR34" s="175"/>
      <c r="AIS34" s="175"/>
      <c r="AIT34" s="175"/>
      <c r="AIU34" s="175"/>
      <c r="AIV34" s="175"/>
      <c r="AIW34" s="175"/>
      <c r="AIX34" s="175"/>
      <c r="AIY34" s="175"/>
      <c r="AIZ34" s="175"/>
      <c r="AJA34" s="175"/>
      <c r="AJB34" s="175"/>
      <c r="AJC34" s="175"/>
      <c r="AJD34" s="175"/>
      <c r="AJE34" s="175"/>
      <c r="AJF34" s="175"/>
      <c r="AJG34" s="175"/>
      <c r="AJH34" s="175"/>
      <c r="AJI34" s="175"/>
      <c r="AJJ34" s="175"/>
      <c r="AJK34" s="175"/>
      <c r="AJL34" s="175"/>
      <c r="AJM34" s="175"/>
      <c r="AJN34" s="175"/>
      <c r="AJO34" s="175"/>
      <c r="AJP34" s="175"/>
      <c r="AJQ34" s="175"/>
      <c r="AJR34" s="175"/>
      <c r="AJS34" s="175"/>
      <c r="AJT34" s="175"/>
      <c r="AJU34" s="175"/>
      <c r="AJV34" s="175"/>
      <c r="AJW34" s="175"/>
      <c r="AJX34" s="175"/>
      <c r="AJY34" s="175"/>
      <c r="AJZ34" s="175"/>
      <c r="AKA34" s="175"/>
      <c r="AKB34" s="175"/>
      <c r="AKC34" s="175"/>
      <c r="AKD34" s="175"/>
      <c r="AKE34" s="175"/>
      <c r="AKF34" s="175"/>
      <c r="AKG34" s="175"/>
      <c r="AKH34" s="175"/>
      <c r="AKI34" s="175"/>
      <c r="AKJ34" s="175"/>
      <c r="AKK34" s="175"/>
      <c r="AKL34" s="175"/>
      <c r="AKM34" s="175"/>
      <c r="AKN34" s="175"/>
      <c r="AKO34" s="175"/>
      <c r="AKP34" s="175"/>
      <c r="AKQ34" s="175"/>
      <c r="AKR34" s="175"/>
      <c r="AKS34" s="175"/>
      <c r="AKT34" s="175"/>
      <c r="AKU34" s="175"/>
      <c r="AKV34" s="175"/>
      <c r="AKW34" s="175"/>
      <c r="AKX34" s="175"/>
      <c r="AKY34" s="175"/>
      <c r="AKZ34" s="175"/>
      <c r="ALA34" s="175"/>
      <c r="ALB34" s="175"/>
      <c r="ALC34" s="175"/>
      <c r="ALD34" s="175"/>
      <c r="ALE34" s="175"/>
      <c r="ALF34" s="175"/>
      <c r="ALG34" s="175"/>
      <c r="ALH34" s="175"/>
      <c r="ALI34" s="175"/>
      <c r="ALJ34" s="175"/>
      <c r="ALK34" s="175"/>
      <c r="ALL34" s="175"/>
      <c r="ALM34" s="175"/>
      <c r="ALN34" s="175"/>
      <c r="ALO34" s="175"/>
      <c r="ALP34" s="175"/>
      <c r="ALQ34" s="175"/>
      <c r="ALR34" s="175"/>
      <c r="ALS34" s="175"/>
      <c r="ALT34" s="175"/>
      <c r="ALU34" s="175"/>
      <c r="ALV34" s="175"/>
      <c r="ALW34" s="175"/>
      <c r="ALX34" s="175"/>
      <c r="ALY34" s="175"/>
      <c r="ALZ34" s="175"/>
      <c r="AMA34" s="175"/>
      <c r="AMB34" s="175"/>
      <c r="AMC34" s="175"/>
      <c r="AMD34" s="175"/>
      <c r="AME34" s="175"/>
      <c r="AMF34" s="175"/>
      <c r="AMG34" s="175"/>
      <c r="AMH34" s="175"/>
      <c r="AMI34" s="175"/>
      <c r="AMJ34" s="175"/>
      <c r="AMK34" s="175"/>
    </row>
    <row r="35" spans="1:1025" x14ac:dyDescent="0.2">
      <c r="A35" s="351"/>
      <c r="B35" s="348" t="s">
        <v>110</v>
      </c>
      <c r="C35" s="7" t="s">
        <v>111</v>
      </c>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c r="FA35" s="175"/>
      <c r="FB35" s="175"/>
      <c r="FC35" s="175"/>
      <c r="FD35" s="175"/>
      <c r="FE35" s="175"/>
      <c r="FF35" s="175"/>
      <c r="FG35" s="175"/>
      <c r="FH35" s="175"/>
      <c r="FI35" s="175"/>
      <c r="FJ35" s="175"/>
      <c r="FK35" s="175"/>
      <c r="FL35" s="175"/>
      <c r="FM35" s="175"/>
      <c r="FN35" s="175"/>
      <c r="FO35" s="175"/>
      <c r="FP35" s="175"/>
      <c r="FQ35" s="175"/>
      <c r="FR35" s="175"/>
      <c r="FS35" s="175"/>
      <c r="FT35" s="175"/>
      <c r="FU35" s="175"/>
      <c r="FV35" s="175"/>
      <c r="FW35" s="175"/>
      <c r="FX35" s="175"/>
      <c r="FY35" s="175"/>
      <c r="FZ35" s="175"/>
      <c r="GA35" s="175"/>
      <c r="GB35" s="175"/>
      <c r="GC35" s="175"/>
      <c r="GD35" s="175"/>
      <c r="GE35" s="175"/>
      <c r="GF35" s="175"/>
      <c r="GG35" s="175"/>
      <c r="GH35" s="175"/>
      <c r="GI35" s="175"/>
      <c r="GJ35" s="175"/>
      <c r="GK35" s="175"/>
      <c r="GL35" s="175"/>
      <c r="GM35" s="175"/>
      <c r="GN35" s="175"/>
      <c r="GO35" s="175"/>
      <c r="GP35" s="175"/>
      <c r="GQ35" s="175"/>
      <c r="GR35" s="175"/>
      <c r="GS35" s="175"/>
      <c r="GT35" s="175"/>
      <c r="GU35" s="175"/>
      <c r="GV35" s="175"/>
      <c r="GW35" s="175"/>
      <c r="GX35" s="175"/>
      <c r="GY35" s="175"/>
      <c r="GZ35" s="175"/>
      <c r="HA35" s="175"/>
      <c r="HB35" s="175"/>
      <c r="HC35" s="175"/>
      <c r="HD35" s="175"/>
      <c r="HE35" s="175"/>
      <c r="HF35" s="175"/>
      <c r="HG35" s="175"/>
      <c r="HH35" s="175"/>
      <c r="HI35" s="175"/>
      <c r="HJ35" s="175"/>
      <c r="HK35" s="175"/>
      <c r="HL35" s="175"/>
      <c r="HM35" s="175"/>
      <c r="HN35" s="175"/>
      <c r="HO35" s="175"/>
      <c r="HP35" s="175"/>
      <c r="HQ35" s="175"/>
      <c r="HR35" s="175"/>
      <c r="HS35" s="175"/>
      <c r="HT35" s="175"/>
      <c r="HU35" s="175"/>
      <c r="HV35" s="175"/>
      <c r="HW35" s="175"/>
      <c r="HX35" s="175"/>
      <c r="HY35" s="175"/>
      <c r="HZ35" s="175"/>
      <c r="IA35" s="175"/>
      <c r="IB35" s="175"/>
      <c r="IC35" s="175"/>
      <c r="ID35" s="175"/>
      <c r="IE35" s="175"/>
      <c r="IF35" s="175"/>
      <c r="IG35" s="175"/>
      <c r="IH35" s="175"/>
      <c r="II35" s="175"/>
      <c r="IJ35" s="175"/>
      <c r="IK35" s="175"/>
      <c r="IL35" s="175"/>
      <c r="IM35" s="175"/>
      <c r="IN35" s="175"/>
      <c r="IO35" s="175"/>
      <c r="IP35" s="175"/>
      <c r="IQ35" s="175"/>
      <c r="IR35" s="175"/>
      <c r="IS35" s="175"/>
      <c r="IT35" s="175"/>
      <c r="IU35" s="175"/>
      <c r="IV35" s="175"/>
      <c r="IW35" s="175"/>
      <c r="IX35" s="175"/>
      <c r="IY35" s="175"/>
      <c r="IZ35" s="175"/>
      <c r="JA35" s="175"/>
      <c r="JB35" s="175"/>
      <c r="JC35" s="175"/>
      <c r="JD35" s="175"/>
      <c r="JE35" s="175"/>
      <c r="JF35" s="175"/>
      <c r="JG35" s="175"/>
      <c r="JH35" s="175"/>
      <c r="JI35" s="175"/>
      <c r="JJ35" s="175"/>
      <c r="JK35" s="175"/>
      <c r="JL35" s="175"/>
      <c r="JM35" s="175"/>
      <c r="JN35" s="175"/>
      <c r="JO35" s="175"/>
      <c r="JP35" s="175"/>
      <c r="JQ35" s="175"/>
      <c r="JR35" s="175"/>
      <c r="JS35" s="175"/>
      <c r="JT35" s="175"/>
      <c r="JU35" s="175"/>
      <c r="JV35" s="175"/>
      <c r="JW35" s="175"/>
      <c r="JX35" s="175"/>
      <c r="JY35" s="175"/>
      <c r="JZ35" s="175"/>
      <c r="KA35" s="175"/>
      <c r="KB35" s="175"/>
      <c r="KC35" s="175"/>
      <c r="KD35" s="175"/>
      <c r="KE35" s="175"/>
      <c r="KF35" s="175"/>
      <c r="KG35" s="175"/>
      <c r="KH35" s="175"/>
      <c r="KI35" s="175"/>
      <c r="KJ35" s="175"/>
      <c r="KK35" s="175"/>
      <c r="KL35" s="175"/>
      <c r="KM35" s="175"/>
      <c r="KN35" s="175"/>
      <c r="KO35" s="175"/>
      <c r="KP35" s="175"/>
      <c r="KQ35" s="175"/>
      <c r="KR35" s="175"/>
      <c r="KS35" s="175"/>
      <c r="KT35" s="175"/>
      <c r="KU35" s="175"/>
      <c r="KV35" s="175"/>
      <c r="KW35" s="175"/>
      <c r="KX35" s="175"/>
      <c r="KY35" s="175"/>
      <c r="KZ35" s="175"/>
      <c r="LA35" s="175"/>
      <c r="LB35" s="175"/>
      <c r="LC35" s="175"/>
      <c r="LD35" s="175"/>
      <c r="LE35" s="175"/>
      <c r="LF35" s="175"/>
      <c r="LG35" s="175"/>
      <c r="LH35" s="175"/>
      <c r="LI35" s="175"/>
      <c r="LJ35" s="175"/>
      <c r="LK35" s="175"/>
      <c r="LL35" s="175"/>
      <c r="LM35" s="175"/>
      <c r="LN35" s="175"/>
      <c r="LO35" s="175"/>
      <c r="LP35" s="175"/>
      <c r="LQ35" s="175"/>
      <c r="LR35" s="175"/>
      <c r="LS35" s="175"/>
      <c r="LT35" s="175"/>
      <c r="LU35" s="175"/>
      <c r="LV35" s="175"/>
      <c r="LW35" s="175"/>
      <c r="LX35" s="175"/>
      <c r="LY35" s="175"/>
      <c r="LZ35" s="175"/>
      <c r="MA35" s="175"/>
      <c r="MB35" s="175"/>
      <c r="MC35" s="175"/>
      <c r="MD35" s="175"/>
      <c r="ME35" s="175"/>
      <c r="MF35" s="175"/>
      <c r="MG35" s="175"/>
      <c r="MH35" s="175"/>
      <c r="MI35" s="175"/>
      <c r="MJ35" s="175"/>
      <c r="MK35" s="175"/>
      <c r="ML35" s="175"/>
      <c r="MM35" s="175"/>
      <c r="MN35" s="175"/>
      <c r="MO35" s="175"/>
      <c r="MP35" s="175"/>
      <c r="MQ35" s="175"/>
      <c r="MR35" s="175"/>
      <c r="MS35" s="175"/>
      <c r="MT35" s="175"/>
      <c r="MU35" s="175"/>
      <c r="MV35" s="175"/>
      <c r="MW35" s="175"/>
      <c r="MX35" s="175"/>
      <c r="MY35" s="175"/>
      <c r="MZ35" s="175"/>
      <c r="NA35" s="175"/>
      <c r="NB35" s="175"/>
      <c r="NC35" s="175"/>
      <c r="ND35" s="175"/>
      <c r="NE35" s="175"/>
      <c r="NF35" s="175"/>
      <c r="NG35" s="175"/>
      <c r="NH35" s="175"/>
      <c r="NI35" s="175"/>
      <c r="NJ35" s="175"/>
      <c r="NK35" s="175"/>
      <c r="NL35" s="175"/>
      <c r="NM35" s="175"/>
      <c r="NN35" s="175"/>
      <c r="NO35" s="175"/>
      <c r="NP35" s="175"/>
      <c r="NQ35" s="175"/>
      <c r="NR35" s="175"/>
      <c r="NS35" s="175"/>
      <c r="NT35" s="175"/>
      <c r="NU35" s="175"/>
      <c r="NV35" s="175"/>
      <c r="NW35" s="175"/>
      <c r="NX35" s="175"/>
      <c r="NY35" s="175"/>
      <c r="NZ35" s="175"/>
      <c r="OA35" s="175"/>
      <c r="OB35" s="175"/>
      <c r="OC35" s="175"/>
      <c r="OD35" s="175"/>
      <c r="OE35" s="175"/>
      <c r="OF35" s="175"/>
      <c r="OG35" s="175"/>
      <c r="OH35" s="175"/>
      <c r="OI35" s="175"/>
      <c r="OJ35" s="175"/>
      <c r="OK35" s="175"/>
      <c r="OL35" s="175"/>
      <c r="OM35" s="175"/>
      <c r="ON35" s="175"/>
      <c r="OO35" s="175"/>
      <c r="OP35" s="175"/>
      <c r="OQ35" s="175"/>
      <c r="OR35" s="175"/>
      <c r="OS35" s="175"/>
      <c r="OT35" s="175"/>
      <c r="OU35" s="175"/>
      <c r="OV35" s="175"/>
      <c r="OW35" s="175"/>
      <c r="OX35" s="175"/>
      <c r="OY35" s="175"/>
      <c r="OZ35" s="175"/>
      <c r="PA35" s="175"/>
      <c r="PB35" s="175"/>
      <c r="PC35" s="175"/>
      <c r="PD35" s="175"/>
      <c r="PE35" s="175"/>
      <c r="PF35" s="175"/>
      <c r="PG35" s="175"/>
      <c r="PH35" s="175"/>
      <c r="PI35" s="175"/>
      <c r="PJ35" s="175"/>
      <c r="PK35" s="175"/>
      <c r="PL35" s="175"/>
      <c r="PM35" s="175"/>
      <c r="PN35" s="175"/>
      <c r="PO35" s="175"/>
      <c r="PP35" s="175"/>
      <c r="PQ35" s="175"/>
      <c r="PR35" s="175"/>
      <c r="PS35" s="175"/>
      <c r="PT35" s="175"/>
      <c r="PU35" s="175"/>
      <c r="PV35" s="175"/>
      <c r="PW35" s="175"/>
      <c r="PX35" s="175"/>
      <c r="PY35" s="175"/>
      <c r="PZ35" s="175"/>
      <c r="QA35" s="175"/>
      <c r="QB35" s="175"/>
      <c r="QC35" s="175"/>
      <c r="QD35" s="175"/>
      <c r="QE35" s="175"/>
      <c r="QF35" s="175"/>
      <c r="QG35" s="175"/>
      <c r="QH35" s="175"/>
      <c r="QI35" s="175"/>
      <c r="QJ35" s="175"/>
      <c r="QK35" s="175"/>
      <c r="QL35" s="175"/>
      <c r="QM35" s="175"/>
      <c r="QN35" s="175"/>
      <c r="QO35" s="175"/>
      <c r="QP35" s="175"/>
      <c r="QQ35" s="175"/>
      <c r="QR35" s="175"/>
      <c r="QS35" s="175"/>
      <c r="QT35" s="175"/>
      <c r="QU35" s="175"/>
      <c r="QV35" s="175"/>
      <c r="QW35" s="175"/>
      <c r="QX35" s="175"/>
      <c r="QY35" s="175"/>
      <c r="QZ35" s="175"/>
      <c r="RA35" s="175"/>
      <c r="RB35" s="175"/>
      <c r="RC35" s="175"/>
      <c r="RD35" s="175"/>
      <c r="RE35" s="175"/>
      <c r="RF35" s="175"/>
      <c r="RG35" s="175"/>
      <c r="RH35" s="175"/>
      <c r="RI35" s="175"/>
      <c r="RJ35" s="175"/>
      <c r="RK35" s="175"/>
      <c r="RL35" s="175"/>
      <c r="RM35" s="175"/>
      <c r="RN35" s="175"/>
      <c r="RO35" s="175"/>
      <c r="RP35" s="175"/>
      <c r="RQ35" s="175"/>
      <c r="RR35" s="175"/>
      <c r="RS35" s="175"/>
      <c r="RT35" s="175"/>
      <c r="RU35" s="175"/>
      <c r="RV35" s="175"/>
      <c r="RW35" s="175"/>
      <c r="RX35" s="175"/>
      <c r="RY35" s="175"/>
      <c r="RZ35" s="175"/>
      <c r="SA35" s="175"/>
      <c r="SB35" s="175"/>
      <c r="SC35" s="175"/>
      <c r="SD35" s="175"/>
      <c r="SE35" s="175"/>
      <c r="SF35" s="175"/>
      <c r="SG35" s="175"/>
      <c r="SH35" s="175"/>
      <c r="SI35" s="175"/>
      <c r="SJ35" s="175"/>
      <c r="SK35" s="175"/>
      <c r="SL35" s="175"/>
      <c r="SM35" s="175"/>
      <c r="SN35" s="175"/>
      <c r="SO35" s="175"/>
      <c r="SP35" s="175"/>
      <c r="SQ35" s="175"/>
      <c r="SR35" s="175"/>
      <c r="SS35" s="175"/>
      <c r="ST35" s="175"/>
      <c r="SU35" s="175"/>
      <c r="SV35" s="175"/>
      <c r="SW35" s="175"/>
      <c r="SX35" s="175"/>
      <c r="SY35" s="175"/>
      <c r="SZ35" s="175"/>
      <c r="TA35" s="175"/>
      <c r="TB35" s="175"/>
      <c r="TC35" s="175"/>
      <c r="TD35" s="175"/>
      <c r="TE35" s="175"/>
      <c r="TF35" s="175"/>
      <c r="TG35" s="175"/>
      <c r="TH35" s="175"/>
      <c r="TI35" s="175"/>
      <c r="TJ35" s="175"/>
      <c r="TK35" s="175"/>
      <c r="TL35" s="175"/>
      <c r="TM35" s="175"/>
      <c r="TN35" s="175"/>
      <c r="TO35" s="175"/>
      <c r="TP35" s="175"/>
      <c r="TQ35" s="175"/>
      <c r="TR35" s="175"/>
      <c r="TS35" s="175"/>
      <c r="TT35" s="175"/>
      <c r="TU35" s="175"/>
      <c r="TV35" s="175"/>
      <c r="TW35" s="175"/>
      <c r="TX35" s="175"/>
      <c r="TY35" s="175"/>
      <c r="TZ35" s="175"/>
      <c r="UA35" s="175"/>
      <c r="UB35" s="175"/>
      <c r="UC35" s="175"/>
      <c r="UD35" s="175"/>
      <c r="UE35" s="175"/>
      <c r="UF35" s="175"/>
      <c r="UG35" s="175"/>
      <c r="UH35" s="175"/>
      <c r="UI35" s="175"/>
      <c r="UJ35" s="175"/>
      <c r="UK35" s="175"/>
      <c r="UL35" s="175"/>
      <c r="UM35" s="175"/>
      <c r="UN35" s="175"/>
      <c r="UO35" s="175"/>
      <c r="UP35" s="175"/>
      <c r="UQ35" s="175"/>
      <c r="UR35" s="175"/>
      <c r="US35" s="175"/>
      <c r="UT35" s="175"/>
      <c r="UU35" s="175"/>
      <c r="UV35" s="175"/>
      <c r="UW35" s="175"/>
      <c r="UX35" s="175"/>
      <c r="UY35" s="175"/>
      <c r="UZ35" s="175"/>
      <c r="VA35" s="175"/>
      <c r="VB35" s="175"/>
      <c r="VC35" s="175"/>
      <c r="VD35" s="175"/>
      <c r="VE35" s="175"/>
      <c r="VF35" s="175"/>
      <c r="VG35" s="175"/>
      <c r="VH35" s="175"/>
      <c r="VI35" s="175"/>
      <c r="VJ35" s="175"/>
      <c r="VK35" s="175"/>
      <c r="VL35" s="175"/>
      <c r="VM35" s="175"/>
      <c r="VN35" s="175"/>
      <c r="VO35" s="175"/>
      <c r="VP35" s="175"/>
      <c r="VQ35" s="175"/>
      <c r="VR35" s="175"/>
      <c r="VS35" s="175"/>
      <c r="VT35" s="175"/>
      <c r="VU35" s="175"/>
      <c r="VV35" s="175"/>
      <c r="VW35" s="175"/>
      <c r="VX35" s="175"/>
      <c r="VY35" s="175"/>
      <c r="VZ35" s="175"/>
      <c r="WA35" s="175"/>
      <c r="WB35" s="175"/>
      <c r="WC35" s="175"/>
      <c r="WD35" s="175"/>
      <c r="WE35" s="175"/>
      <c r="WF35" s="175"/>
      <c r="WG35" s="175"/>
      <c r="WH35" s="175"/>
      <c r="WI35" s="175"/>
      <c r="WJ35" s="175"/>
      <c r="WK35" s="175"/>
      <c r="WL35" s="175"/>
      <c r="WM35" s="175"/>
      <c r="WN35" s="175"/>
      <c r="WO35" s="175"/>
      <c r="WP35" s="175"/>
      <c r="WQ35" s="175"/>
      <c r="WR35" s="175"/>
      <c r="WS35" s="175"/>
      <c r="WT35" s="175"/>
      <c r="WU35" s="175"/>
      <c r="WV35" s="175"/>
      <c r="WW35" s="175"/>
      <c r="WX35" s="175"/>
      <c r="WY35" s="175"/>
      <c r="WZ35" s="175"/>
      <c r="XA35" s="175"/>
      <c r="XB35" s="175"/>
      <c r="XC35" s="175"/>
      <c r="XD35" s="175"/>
      <c r="XE35" s="175"/>
      <c r="XF35" s="175"/>
      <c r="XG35" s="175"/>
      <c r="XH35" s="175"/>
      <c r="XI35" s="175"/>
      <c r="XJ35" s="175"/>
      <c r="XK35" s="175"/>
      <c r="XL35" s="175"/>
      <c r="XM35" s="175"/>
      <c r="XN35" s="175"/>
      <c r="XO35" s="175"/>
      <c r="XP35" s="175"/>
      <c r="XQ35" s="175"/>
      <c r="XR35" s="175"/>
      <c r="XS35" s="175"/>
      <c r="XT35" s="175"/>
      <c r="XU35" s="175"/>
      <c r="XV35" s="175"/>
      <c r="XW35" s="175"/>
      <c r="XX35" s="175"/>
      <c r="XY35" s="175"/>
      <c r="XZ35" s="175"/>
      <c r="YA35" s="175"/>
      <c r="YB35" s="175"/>
      <c r="YC35" s="175"/>
      <c r="YD35" s="175"/>
      <c r="YE35" s="175"/>
      <c r="YF35" s="175"/>
      <c r="YG35" s="175"/>
      <c r="YH35" s="175"/>
      <c r="YI35" s="175"/>
      <c r="YJ35" s="175"/>
      <c r="YK35" s="175"/>
      <c r="YL35" s="175"/>
      <c r="YM35" s="175"/>
      <c r="YN35" s="175"/>
      <c r="YO35" s="175"/>
      <c r="YP35" s="175"/>
      <c r="YQ35" s="175"/>
      <c r="YR35" s="175"/>
      <c r="YS35" s="175"/>
      <c r="YT35" s="175"/>
      <c r="YU35" s="175"/>
      <c r="YV35" s="175"/>
      <c r="YW35" s="175"/>
      <c r="YX35" s="175"/>
      <c r="YY35" s="175"/>
      <c r="YZ35" s="175"/>
      <c r="ZA35" s="175"/>
      <c r="ZB35" s="175"/>
      <c r="ZC35" s="175"/>
      <c r="ZD35" s="175"/>
      <c r="ZE35" s="175"/>
      <c r="ZF35" s="175"/>
      <c r="ZG35" s="175"/>
      <c r="ZH35" s="175"/>
      <c r="ZI35" s="175"/>
      <c r="ZJ35" s="175"/>
      <c r="ZK35" s="175"/>
      <c r="ZL35" s="175"/>
      <c r="ZM35" s="175"/>
      <c r="ZN35" s="175"/>
      <c r="ZO35" s="175"/>
      <c r="ZP35" s="175"/>
      <c r="ZQ35" s="175"/>
      <c r="ZR35" s="175"/>
      <c r="ZS35" s="175"/>
      <c r="ZT35" s="175"/>
      <c r="ZU35" s="175"/>
      <c r="ZV35" s="175"/>
      <c r="ZW35" s="175"/>
      <c r="ZX35" s="175"/>
      <c r="ZY35" s="175"/>
      <c r="ZZ35" s="175"/>
      <c r="AAA35" s="175"/>
      <c r="AAB35" s="175"/>
      <c r="AAC35" s="175"/>
      <c r="AAD35" s="175"/>
      <c r="AAE35" s="175"/>
      <c r="AAF35" s="175"/>
      <c r="AAG35" s="175"/>
      <c r="AAH35" s="175"/>
      <c r="AAI35" s="175"/>
      <c r="AAJ35" s="175"/>
      <c r="AAK35" s="175"/>
      <c r="AAL35" s="175"/>
      <c r="AAM35" s="175"/>
      <c r="AAN35" s="175"/>
      <c r="AAO35" s="175"/>
      <c r="AAP35" s="175"/>
      <c r="AAQ35" s="175"/>
      <c r="AAR35" s="175"/>
      <c r="AAS35" s="175"/>
      <c r="AAT35" s="175"/>
      <c r="AAU35" s="175"/>
      <c r="AAV35" s="175"/>
      <c r="AAW35" s="175"/>
      <c r="AAX35" s="175"/>
      <c r="AAY35" s="175"/>
      <c r="AAZ35" s="175"/>
      <c r="ABA35" s="175"/>
      <c r="ABB35" s="175"/>
      <c r="ABC35" s="175"/>
      <c r="ABD35" s="175"/>
      <c r="ABE35" s="175"/>
      <c r="ABF35" s="175"/>
      <c r="ABG35" s="175"/>
      <c r="ABH35" s="175"/>
      <c r="ABI35" s="175"/>
      <c r="ABJ35" s="175"/>
      <c r="ABK35" s="175"/>
      <c r="ABL35" s="175"/>
      <c r="ABM35" s="175"/>
      <c r="ABN35" s="175"/>
      <c r="ABO35" s="175"/>
      <c r="ABP35" s="175"/>
      <c r="ABQ35" s="175"/>
      <c r="ABR35" s="175"/>
      <c r="ABS35" s="175"/>
      <c r="ABT35" s="175"/>
      <c r="ABU35" s="175"/>
      <c r="ABV35" s="175"/>
      <c r="ABW35" s="175"/>
      <c r="ABX35" s="175"/>
      <c r="ABY35" s="175"/>
      <c r="ABZ35" s="175"/>
      <c r="ACA35" s="175"/>
      <c r="ACB35" s="175"/>
      <c r="ACC35" s="175"/>
      <c r="ACD35" s="175"/>
      <c r="ACE35" s="175"/>
      <c r="ACF35" s="175"/>
      <c r="ACG35" s="175"/>
      <c r="ACH35" s="175"/>
      <c r="ACI35" s="175"/>
      <c r="ACJ35" s="175"/>
      <c r="ACK35" s="175"/>
      <c r="ACL35" s="175"/>
      <c r="ACM35" s="175"/>
      <c r="ACN35" s="175"/>
      <c r="ACO35" s="175"/>
      <c r="ACP35" s="175"/>
      <c r="ACQ35" s="175"/>
      <c r="ACR35" s="175"/>
      <c r="ACS35" s="175"/>
      <c r="ACT35" s="175"/>
      <c r="ACU35" s="175"/>
      <c r="ACV35" s="175"/>
      <c r="ACW35" s="175"/>
      <c r="ACX35" s="175"/>
      <c r="ACY35" s="175"/>
      <c r="ACZ35" s="175"/>
      <c r="ADA35" s="175"/>
      <c r="ADB35" s="175"/>
      <c r="ADC35" s="175"/>
      <c r="ADD35" s="175"/>
      <c r="ADE35" s="175"/>
      <c r="ADF35" s="175"/>
      <c r="ADG35" s="175"/>
      <c r="ADH35" s="175"/>
      <c r="ADI35" s="175"/>
      <c r="ADJ35" s="175"/>
      <c r="ADK35" s="175"/>
      <c r="ADL35" s="175"/>
      <c r="ADM35" s="175"/>
      <c r="ADN35" s="175"/>
      <c r="ADO35" s="175"/>
      <c r="ADP35" s="175"/>
      <c r="ADQ35" s="175"/>
      <c r="ADR35" s="175"/>
      <c r="ADS35" s="175"/>
      <c r="ADT35" s="175"/>
      <c r="ADU35" s="175"/>
      <c r="ADV35" s="175"/>
      <c r="ADW35" s="175"/>
      <c r="ADX35" s="175"/>
      <c r="ADY35" s="175"/>
      <c r="ADZ35" s="175"/>
      <c r="AEA35" s="175"/>
      <c r="AEB35" s="175"/>
      <c r="AEC35" s="175"/>
      <c r="AED35" s="175"/>
      <c r="AEE35" s="175"/>
      <c r="AEF35" s="175"/>
      <c r="AEG35" s="175"/>
      <c r="AEH35" s="175"/>
      <c r="AEI35" s="175"/>
      <c r="AEJ35" s="175"/>
      <c r="AEK35" s="175"/>
      <c r="AEL35" s="175"/>
      <c r="AEM35" s="175"/>
      <c r="AEN35" s="175"/>
      <c r="AEO35" s="175"/>
      <c r="AEP35" s="175"/>
      <c r="AEQ35" s="175"/>
      <c r="AER35" s="175"/>
      <c r="AES35" s="175"/>
      <c r="AET35" s="175"/>
      <c r="AEU35" s="175"/>
      <c r="AEV35" s="175"/>
      <c r="AEW35" s="175"/>
      <c r="AEX35" s="175"/>
      <c r="AEY35" s="175"/>
      <c r="AEZ35" s="175"/>
      <c r="AFA35" s="175"/>
      <c r="AFB35" s="175"/>
      <c r="AFC35" s="175"/>
      <c r="AFD35" s="175"/>
      <c r="AFE35" s="175"/>
      <c r="AFF35" s="175"/>
      <c r="AFG35" s="175"/>
      <c r="AFH35" s="175"/>
      <c r="AFI35" s="175"/>
      <c r="AFJ35" s="175"/>
      <c r="AFK35" s="175"/>
      <c r="AFL35" s="175"/>
      <c r="AFM35" s="175"/>
      <c r="AFN35" s="175"/>
      <c r="AFO35" s="175"/>
      <c r="AFP35" s="175"/>
      <c r="AFQ35" s="175"/>
      <c r="AFR35" s="175"/>
      <c r="AFS35" s="175"/>
      <c r="AFT35" s="175"/>
      <c r="AFU35" s="175"/>
      <c r="AFV35" s="175"/>
      <c r="AFW35" s="175"/>
      <c r="AFX35" s="175"/>
      <c r="AFY35" s="175"/>
      <c r="AFZ35" s="175"/>
      <c r="AGA35" s="175"/>
      <c r="AGB35" s="175"/>
      <c r="AGC35" s="175"/>
      <c r="AGD35" s="175"/>
      <c r="AGE35" s="175"/>
      <c r="AGF35" s="175"/>
      <c r="AGG35" s="175"/>
      <c r="AGH35" s="175"/>
      <c r="AGI35" s="175"/>
      <c r="AGJ35" s="175"/>
      <c r="AGK35" s="175"/>
      <c r="AGL35" s="175"/>
      <c r="AGM35" s="175"/>
      <c r="AGN35" s="175"/>
      <c r="AGO35" s="175"/>
      <c r="AGP35" s="175"/>
      <c r="AGQ35" s="175"/>
      <c r="AGR35" s="175"/>
      <c r="AGS35" s="175"/>
      <c r="AGT35" s="175"/>
      <c r="AGU35" s="175"/>
      <c r="AGV35" s="175"/>
      <c r="AGW35" s="175"/>
      <c r="AGX35" s="175"/>
      <c r="AGY35" s="175"/>
      <c r="AGZ35" s="175"/>
      <c r="AHA35" s="175"/>
      <c r="AHB35" s="175"/>
      <c r="AHC35" s="175"/>
      <c r="AHD35" s="175"/>
      <c r="AHE35" s="175"/>
      <c r="AHF35" s="175"/>
      <c r="AHG35" s="175"/>
      <c r="AHH35" s="175"/>
      <c r="AHI35" s="175"/>
      <c r="AHJ35" s="175"/>
      <c r="AHK35" s="175"/>
      <c r="AHL35" s="175"/>
      <c r="AHM35" s="175"/>
      <c r="AHN35" s="175"/>
      <c r="AHO35" s="175"/>
      <c r="AHP35" s="175"/>
      <c r="AHQ35" s="175"/>
      <c r="AHR35" s="175"/>
      <c r="AHS35" s="175"/>
      <c r="AHT35" s="175"/>
      <c r="AHU35" s="175"/>
      <c r="AHV35" s="175"/>
      <c r="AHW35" s="175"/>
      <c r="AHX35" s="175"/>
      <c r="AHY35" s="175"/>
      <c r="AHZ35" s="175"/>
      <c r="AIA35" s="175"/>
      <c r="AIB35" s="175"/>
      <c r="AIC35" s="175"/>
      <c r="AID35" s="175"/>
      <c r="AIE35" s="175"/>
      <c r="AIF35" s="175"/>
      <c r="AIG35" s="175"/>
      <c r="AIH35" s="175"/>
      <c r="AII35" s="175"/>
      <c r="AIJ35" s="175"/>
      <c r="AIK35" s="175"/>
      <c r="AIL35" s="175"/>
      <c r="AIM35" s="175"/>
      <c r="AIN35" s="175"/>
      <c r="AIO35" s="175"/>
      <c r="AIP35" s="175"/>
      <c r="AIQ35" s="175"/>
      <c r="AIR35" s="175"/>
      <c r="AIS35" s="175"/>
      <c r="AIT35" s="175"/>
      <c r="AIU35" s="175"/>
      <c r="AIV35" s="175"/>
      <c r="AIW35" s="175"/>
      <c r="AIX35" s="175"/>
      <c r="AIY35" s="175"/>
      <c r="AIZ35" s="175"/>
      <c r="AJA35" s="175"/>
      <c r="AJB35" s="175"/>
      <c r="AJC35" s="175"/>
      <c r="AJD35" s="175"/>
      <c r="AJE35" s="175"/>
      <c r="AJF35" s="175"/>
      <c r="AJG35" s="175"/>
      <c r="AJH35" s="175"/>
      <c r="AJI35" s="175"/>
      <c r="AJJ35" s="175"/>
      <c r="AJK35" s="175"/>
      <c r="AJL35" s="175"/>
      <c r="AJM35" s="175"/>
      <c r="AJN35" s="175"/>
      <c r="AJO35" s="175"/>
      <c r="AJP35" s="175"/>
      <c r="AJQ35" s="175"/>
      <c r="AJR35" s="175"/>
      <c r="AJS35" s="175"/>
      <c r="AJT35" s="175"/>
      <c r="AJU35" s="175"/>
      <c r="AJV35" s="175"/>
      <c r="AJW35" s="175"/>
      <c r="AJX35" s="175"/>
      <c r="AJY35" s="175"/>
      <c r="AJZ35" s="175"/>
      <c r="AKA35" s="175"/>
      <c r="AKB35" s="175"/>
      <c r="AKC35" s="175"/>
      <c r="AKD35" s="175"/>
      <c r="AKE35" s="175"/>
      <c r="AKF35" s="175"/>
      <c r="AKG35" s="175"/>
      <c r="AKH35" s="175"/>
      <c r="AKI35" s="175"/>
      <c r="AKJ35" s="175"/>
      <c r="AKK35" s="175"/>
      <c r="AKL35" s="175"/>
      <c r="AKM35" s="175"/>
      <c r="AKN35" s="175"/>
      <c r="AKO35" s="175"/>
      <c r="AKP35" s="175"/>
      <c r="AKQ35" s="175"/>
      <c r="AKR35" s="175"/>
      <c r="AKS35" s="175"/>
      <c r="AKT35" s="175"/>
      <c r="AKU35" s="175"/>
      <c r="AKV35" s="175"/>
      <c r="AKW35" s="175"/>
      <c r="AKX35" s="175"/>
      <c r="AKY35" s="175"/>
      <c r="AKZ35" s="175"/>
      <c r="ALA35" s="175"/>
      <c r="ALB35" s="175"/>
      <c r="ALC35" s="175"/>
      <c r="ALD35" s="175"/>
      <c r="ALE35" s="175"/>
      <c r="ALF35" s="175"/>
      <c r="ALG35" s="175"/>
      <c r="ALH35" s="175"/>
      <c r="ALI35" s="175"/>
      <c r="ALJ35" s="175"/>
      <c r="ALK35" s="175"/>
      <c r="ALL35" s="175"/>
      <c r="ALM35" s="175"/>
      <c r="ALN35" s="175"/>
      <c r="ALO35" s="175"/>
      <c r="ALP35" s="175"/>
      <c r="ALQ35" s="175"/>
      <c r="ALR35" s="175"/>
      <c r="ALS35" s="175"/>
      <c r="ALT35" s="175"/>
      <c r="ALU35" s="175"/>
      <c r="ALV35" s="175"/>
      <c r="ALW35" s="175"/>
      <c r="ALX35" s="175"/>
      <c r="ALY35" s="175"/>
      <c r="ALZ35" s="175"/>
      <c r="AMA35" s="175"/>
      <c r="AMB35" s="175"/>
      <c r="AMC35" s="175"/>
      <c r="AMD35" s="175"/>
      <c r="AME35" s="175"/>
      <c r="AMF35" s="175"/>
      <c r="AMG35" s="175"/>
      <c r="AMH35" s="175"/>
      <c r="AMI35" s="175"/>
      <c r="AMJ35" s="175"/>
      <c r="AMK35" s="175"/>
    </row>
    <row r="36" spans="1:1025" x14ac:dyDescent="0.2">
      <c r="A36" s="351"/>
      <c r="B36" s="348" t="s">
        <v>112</v>
      </c>
      <c r="C36" s="7" t="s">
        <v>437</v>
      </c>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75"/>
      <c r="ES36" s="175"/>
      <c r="ET36" s="175"/>
      <c r="EU36" s="175"/>
      <c r="EV36" s="175"/>
      <c r="EW36" s="175"/>
      <c r="EX36" s="175"/>
      <c r="EY36" s="175"/>
      <c r="EZ36" s="175"/>
      <c r="FA36" s="175"/>
      <c r="FB36" s="175"/>
      <c r="FC36" s="175"/>
      <c r="FD36" s="175"/>
      <c r="FE36" s="175"/>
      <c r="FF36" s="175"/>
      <c r="FG36" s="175"/>
      <c r="FH36" s="175"/>
      <c r="FI36" s="175"/>
      <c r="FJ36" s="175"/>
      <c r="FK36" s="175"/>
      <c r="FL36" s="175"/>
      <c r="FM36" s="175"/>
      <c r="FN36" s="175"/>
      <c r="FO36" s="175"/>
      <c r="FP36" s="175"/>
      <c r="FQ36" s="175"/>
      <c r="FR36" s="175"/>
      <c r="FS36" s="175"/>
      <c r="FT36" s="175"/>
      <c r="FU36" s="175"/>
      <c r="FV36" s="175"/>
      <c r="FW36" s="175"/>
      <c r="FX36" s="175"/>
      <c r="FY36" s="175"/>
      <c r="FZ36" s="175"/>
      <c r="GA36" s="175"/>
      <c r="GB36" s="175"/>
      <c r="GC36" s="175"/>
      <c r="GD36" s="175"/>
      <c r="GE36" s="175"/>
      <c r="GF36" s="175"/>
      <c r="GG36" s="175"/>
      <c r="GH36" s="175"/>
      <c r="GI36" s="175"/>
      <c r="GJ36" s="175"/>
      <c r="GK36" s="175"/>
      <c r="GL36" s="175"/>
      <c r="GM36" s="175"/>
      <c r="GN36" s="175"/>
      <c r="GO36" s="175"/>
      <c r="GP36" s="175"/>
      <c r="GQ36" s="175"/>
      <c r="GR36" s="175"/>
      <c r="GS36" s="175"/>
      <c r="GT36" s="175"/>
      <c r="GU36" s="175"/>
      <c r="GV36" s="175"/>
      <c r="GW36" s="175"/>
      <c r="GX36" s="175"/>
      <c r="GY36" s="175"/>
      <c r="GZ36" s="175"/>
      <c r="HA36" s="175"/>
      <c r="HB36" s="175"/>
      <c r="HC36" s="175"/>
      <c r="HD36" s="175"/>
      <c r="HE36" s="175"/>
      <c r="HF36" s="175"/>
      <c r="HG36" s="175"/>
      <c r="HH36" s="175"/>
      <c r="HI36" s="175"/>
      <c r="HJ36" s="175"/>
      <c r="HK36" s="175"/>
      <c r="HL36" s="175"/>
      <c r="HM36" s="175"/>
      <c r="HN36" s="175"/>
      <c r="HO36" s="175"/>
      <c r="HP36" s="175"/>
      <c r="HQ36" s="175"/>
      <c r="HR36" s="175"/>
      <c r="HS36" s="175"/>
      <c r="HT36" s="175"/>
      <c r="HU36" s="175"/>
      <c r="HV36" s="175"/>
      <c r="HW36" s="175"/>
      <c r="HX36" s="175"/>
      <c r="HY36" s="175"/>
      <c r="HZ36" s="175"/>
      <c r="IA36" s="175"/>
      <c r="IB36" s="175"/>
      <c r="IC36" s="175"/>
      <c r="ID36" s="175"/>
      <c r="IE36" s="175"/>
      <c r="IF36" s="175"/>
      <c r="IG36" s="175"/>
      <c r="IH36" s="175"/>
      <c r="II36" s="175"/>
      <c r="IJ36" s="175"/>
      <c r="IK36" s="175"/>
      <c r="IL36" s="175"/>
      <c r="IM36" s="175"/>
      <c r="IN36" s="175"/>
      <c r="IO36" s="175"/>
      <c r="IP36" s="175"/>
      <c r="IQ36" s="175"/>
      <c r="IR36" s="175"/>
      <c r="IS36" s="175"/>
      <c r="IT36" s="175"/>
      <c r="IU36" s="175"/>
      <c r="IV36" s="175"/>
      <c r="IW36" s="175"/>
      <c r="IX36" s="175"/>
      <c r="IY36" s="175"/>
      <c r="IZ36" s="175"/>
      <c r="JA36" s="175"/>
      <c r="JB36" s="175"/>
      <c r="JC36" s="175"/>
      <c r="JD36" s="175"/>
      <c r="JE36" s="175"/>
      <c r="JF36" s="175"/>
      <c r="JG36" s="175"/>
      <c r="JH36" s="175"/>
      <c r="JI36" s="175"/>
      <c r="JJ36" s="175"/>
      <c r="JK36" s="175"/>
      <c r="JL36" s="175"/>
      <c r="JM36" s="175"/>
      <c r="JN36" s="175"/>
      <c r="JO36" s="175"/>
      <c r="JP36" s="175"/>
      <c r="JQ36" s="175"/>
      <c r="JR36" s="175"/>
      <c r="JS36" s="175"/>
      <c r="JT36" s="175"/>
      <c r="JU36" s="175"/>
      <c r="JV36" s="175"/>
      <c r="JW36" s="175"/>
      <c r="JX36" s="175"/>
      <c r="JY36" s="175"/>
      <c r="JZ36" s="175"/>
      <c r="KA36" s="175"/>
      <c r="KB36" s="175"/>
      <c r="KC36" s="175"/>
      <c r="KD36" s="175"/>
      <c r="KE36" s="175"/>
      <c r="KF36" s="175"/>
      <c r="KG36" s="175"/>
      <c r="KH36" s="175"/>
      <c r="KI36" s="175"/>
      <c r="KJ36" s="175"/>
      <c r="KK36" s="175"/>
      <c r="KL36" s="175"/>
      <c r="KM36" s="175"/>
      <c r="KN36" s="175"/>
      <c r="KO36" s="175"/>
      <c r="KP36" s="175"/>
      <c r="KQ36" s="175"/>
      <c r="KR36" s="175"/>
      <c r="KS36" s="175"/>
      <c r="KT36" s="175"/>
      <c r="KU36" s="175"/>
      <c r="KV36" s="175"/>
      <c r="KW36" s="175"/>
      <c r="KX36" s="175"/>
      <c r="KY36" s="175"/>
      <c r="KZ36" s="175"/>
      <c r="LA36" s="175"/>
      <c r="LB36" s="175"/>
      <c r="LC36" s="175"/>
      <c r="LD36" s="175"/>
      <c r="LE36" s="175"/>
      <c r="LF36" s="175"/>
      <c r="LG36" s="175"/>
      <c r="LH36" s="175"/>
      <c r="LI36" s="175"/>
      <c r="LJ36" s="175"/>
      <c r="LK36" s="175"/>
      <c r="LL36" s="175"/>
      <c r="LM36" s="175"/>
      <c r="LN36" s="175"/>
      <c r="LO36" s="175"/>
      <c r="LP36" s="175"/>
      <c r="LQ36" s="175"/>
      <c r="LR36" s="175"/>
      <c r="LS36" s="175"/>
      <c r="LT36" s="175"/>
      <c r="LU36" s="175"/>
      <c r="LV36" s="175"/>
      <c r="LW36" s="175"/>
      <c r="LX36" s="175"/>
      <c r="LY36" s="175"/>
      <c r="LZ36" s="175"/>
      <c r="MA36" s="175"/>
      <c r="MB36" s="175"/>
      <c r="MC36" s="175"/>
      <c r="MD36" s="175"/>
      <c r="ME36" s="175"/>
      <c r="MF36" s="175"/>
      <c r="MG36" s="175"/>
      <c r="MH36" s="175"/>
      <c r="MI36" s="175"/>
      <c r="MJ36" s="175"/>
      <c r="MK36" s="175"/>
      <c r="ML36" s="175"/>
      <c r="MM36" s="175"/>
      <c r="MN36" s="175"/>
      <c r="MO36" s="175"/>
      <c r="MP36" s="175"/>
      <c r="MQ36" s="175"/>
      <c r="MR36" s="175"/>
      <c r="MS36" s="175"/>
      <c r="MT36" s="175"/>
      <c r="MU36" s="175"/>
      <c r="MV36" s="175"/>
      <c r="MW36" s="175"/>
      <c r="MX36" s="175"/>
      <c r="MY36" s="175"/>
      <c r="MZ36" s="175"/>
      <c r="NA36" s="175"/>
      <c r="NB36" s="175"/>
      <c r="NC36" s="175"/>
      <c r="ND36" s="175"/>
      <c r="NE36" s="175"/>
      <c r="NF36" s="175"/>
      <c r="NG36" s="175"/>
      <c r="NH36" s="175"/>
      <c r="NI36" s="175"/>
      <c r="NJ36" s="175"/>
      <c r="NK36" s="175"/>
      <c r="NL36" s="175"/>
      <c r="NM36" s="175"/>
      <c r="NN36" s="175"/>
      <c r="NO36" s="175"/>
      <c r="NP36" s="175"/>
      <c r="NQ36" s="175"/>
      <c r="NR36" s="175"/>
      <c r="NS36" s="175"/>
      <c r="NT36" s="175"/>
      <c r="NU36" s="175"/>
      <c r="NV36" s="175"/>
      <c r="NW36" s="175"/>
      <c r="NX36" s="175"/>
      <c r="NY36" s="175"/>
      <c r="NZ36" s="175"/>
      <c r="OA36" s="175"/>
      <c r="OB36" s="175"/>
      <c r="OC36" s="175"/>
      <c r="OD36" s="175"/>
      <c r="OE36" s="175"/>
      <c r="OF36" s="175"/>
      <c r="OG36" s="175"/>
      <c r="OH36" s="175"/>
      <c r="OI36" s="175"/>
      <c r="OJ36" s="175"/>
      <c r="OK36" s="175"/>
      <c r="OL36" s="175"/>
      <c r="OM36" s="175"/>
      <c r="ON36" s="175"/>
      <c r="OO36" s="175"/>
      <c r="OP36" s="175"/>
      <c r="OQ36" s="175"/>
      <c r="OR36" s="175"/>
      <c r="OS36" s="175"/>
      <c r="OT36" s="175"/>
      <c r="OU36" s="175"/>
      <c r="OV36" s="175"/>
      <c r="OW36" s="175"/>
      <c r="OX36" s="175"/>
      <c r="OY36" s="175"/>
      <c r="OZ36" s="175"/>
      <c r="PA36" s="175"/>
      <c r="PB36" s="175"/>
      <c r="PC36" s="175"/>
      <c r="PD36" s="175"/>
      <c r="PE36" s="175"/>
      <c r="PF36" s="175"/>
      <c r="PG36" s="175"/>
      <c r="PH36" s="175"/>
      <c r="PI36" s="175"/>
      <c r="PJ36" s="175"/>
      <c r="PK36" s="175"/>
      <c r="PL36" s="175"/>
      <c r="PM36" s="175"/>
      <c r="PN36" s="175"/>
      <c r="PO36" s="175"/>
      <c r="PP36" s="175"/>
      <c r="PQ36" s="175"/>
      <c r="PR36" s="175"/>
      <c r="PS36" s="175"/>
      <c r="PT36" s="175"/>
      <c r="PU36" s="175"/>
      <c r="PV36" s="175"/>
      <c r="PW36" s="175"/>
      <c r="PX36" s="175"/>
      <c r="PY36" s="175"/>
      <c r="PZ36" s="175"/>
      <c r="QA36" s="175"/>
      <c r="QB36" s="175"/>
      <c r="QC36" s="175"/>
      <c r="QD36" s="175"/>
      <c r="QE36" s="175"/>
      <c r="QF36" s="175"/>
      <c r="QG36" s="175"/>
      <c r="QH36" s="175"/>
      <c r="QI36" s="175"/>
      <c r="QJ36" s="175"/>
      <c r="QK36" s="175"/>
      <c r="QL36" s="175"/>
      <c r="QM36" s="175"/>
      <c r="QN36" s="175"/>
      <c r="QO36" s="175"/>
      <c r="QP36" s="175"/>
      <c r="QQ36" s="175"/>
      <c r="QR36" s="175"/>
      <c r="QS36" s="175"/>
      <c r="QT36" s="175"/>
      <c r="QU36" s="175"/>
      <c r="QV36" s="175"/>
      <c r="QW36" s="175"/>
      <c r="QX36" s="175"/>
      <c r="QY36" s="175"/>
      <c r="QZ36" s="175"/>
      <c r="RA36" s="175"/>
      <c r="RB36" s="175"/>
      <c r="RC36" s="175"/>
      <c r="RD36" s="175"/>
      <c r="RE36" s="175"/>
      <c r="RF36" s="175"/>
      <c r="RG36" s="175"/>
      <c r="RH36" s="175"/>
      <c r="RI36" s="175"/>
      <c r="RJ36" s="175"/>
      <c r="RK36" s="175"/>
      <c r="RL36" s="175"/>
      <c r="RM36" s="175"/>
      <c r="RN36" s="175"/>
      <c r="RO36" s="175"/>
      <c r="RP36" s="175"/>
      <c r="RQ36" s="175"/>
      <c r="RR36" s="175"/>
      <c r="RS36" s="175"/>
      <c r="RT36" s="175"/>
      <c r="RU36" s="175"/>
      <c r="RV36" s="175"/>
      <c r="RW36" s="175"/>
      <c r="RX36" s="175"/>
      <c r="RY36" s="175"/>
      <c r="RZ36" s="175"/>
      <c r="SA36" s="175"/>
      <c r="SB36" s="175"/>
      <c r="SC36" s="175"/>
      <c r="SD36" s="175"/>
      <c r="SE36" s="175"/>
      <c r="SF36" s="175"/>
      <c r="SG36" s="175"/>
      <c r="SH36" s="175"/>
      <c r="SI36" s="175"/>
      <c r="SJ36" s="175"/>
      <c r="SK36" s="175"/>
      <c r="SL36" s="175"/>
      <c r="SM36" s="175"/>
      <c r="SN36" s="175"/>
      <c r="SO36" s="175"/>
      <c r="SP36" s="175"/>
      <c r="SQ36" s="175"/>
      <c r="SR36" s="175"/>
      <c r="SS36" s="175"/>
      <c r="ST36" s="175"/>
      <c r="SU36" s="175"/>
      <c r="SV36" s="175"/>
      <c r="SW36" s="175"/>
      <c r="SX36" s="175"/>
      <c r="SY36" s="175"/>
      <c r="SZ36" s="175"/>
      <c r="TA36" s="175"/>
      <c r="TB36" s="175"/>
      <c r="TC36" s="175"/>
      <c r="TD36" s="175"/>
      <c r="TE36" s="175"/>
      <c r="TF36" s="175"/>
      <c r="TG36" s="175"/>
      <c r="TH36" s="175"/>
      <c r="TI36" s="175"/>
      <c r="TJ36" s="175"/>
      <c r="TK36" s="175"/>
      <c r="TL36" s="175"/>
      <c r="TM36" s="175"/>
      <c r="TN36" s="175"/>
      <c r="TO36" s="175"/>
      <c r="TP36" s="175"/>
      <c r="TQ36" s="175"/>
      <c r="TR36" s="175"/>
      <c r="TS36" s="175"/>
      <c r="TT36" s="175"/>
      <c r="TU36" s="175"/>
      <c r="TV36" s="175"/>
      <c r="TW36" s="175"/>
      <c r="TX36" s="175"/>
      <c r="TY36" s="175"/>
      <c r="TZ36" s="175"/>
      <c r="UA36" s="175"/>
      <c r="UB36" s="175"/>
      <c r="UC36" s="175"/>
      <c r="UD36" s="175"/>
      <c r="UE36" s="175"/>
      <c r="UF36" s="175"/>
      <c r="UG36" s="175"/>
      <c r="UH36" s="175"/>
      <c r="UI36" s="175"/>
      <c r="UJ36" s="175"/>
      <c r="UK36" s="175"/>
      <c r="UL36" s="175"/>
      <c r="UM36" s="175"/>
      <c r="UN36" s="175"/>
      <c r="UO36" s="175"/>
      <c r="UP36" s="175"/>
      <c r="UQ36" s="175"/>
      <c r="UR36" s="175"/>
      <c r="US36" s="175"/>
      <c r="UT36" s="175"/>
      <c r="UU36" s="175"/>
      <c r="UV36" s="175"/>
      <c r="UW36" s="175"/>
      <c r="UX36" s="175"/>
      <c r="UY36" s="175"/>
      <c r="UZ36" s="175"/>
      <c r="VA36" s="175"/>
      <c r="VB36" s="175"/>
      <c r="VC36" s="175"/>
      <c r="VD36" s="175"/>
      <c r="VE36" s="175"/>
      <c r="VF36" s="175"/>
      <c r="VG36" s="175"/>
      <c r="VH36" s="175"/>
      <c r="VI36" s="175"/>
      <c r="VJ36" s="175"/>
      <c r="VK36" s="175"/>
      <c r="VL36" s="175"/>
      <c r="VM36" s="175"/>
      <c r="VN36" s="175"/>
      <c r="VO36" s="175"/>
      <c r="VP36" s="175"/>
      <c r="VQ36" s="175"/>
      <c r="VR36" s="175"/>
      <c r="VS36" s="175"/>
      <c r="VT36" s="175"/>
      <c r="VU36" s="175"/>
      <c r="VV36" s="175"/>
      <c r="VW36" s="175"/>
      <c r="VX36" s="175"/>
      <c r="VY36" s="175"/>
      <c r="VZ36" s="175"/>
      <c r="WA36" s="175"/>
      <c r="WB36" s="175"/>
      <c r="WC36" s="175"/>
      <c r="WD36" s="175"/>
      <c r="WE36" s="175"/>
      <c r="WF36" s="175"/>
      <c r="WG36" s="175"/>
      <c r="WH36" s="175"/>
      <c r="WI36" s="175"/>
      <c r="WJ36" s="175"/>
      <c r="WK36" s="175"/>
      <c r="WL36" s="175"/>
      <c r="WM36" s="175"/>
      <c r="WN36" s="175"/>
      <c r="WO36" s="175"/>
      <c r="WP36" s="175"/>
      <c r="WQ36" s="175"/>
      <c r="WR36" s="175"/>
      <c r="WS36" s="175"/>
      <c r="WT36" s="175"/>
      <c r="WU36" s="175"/>
      <c r="WV36" s="175"/>
      <c r="WW36" s="175"/>
      <c r="WX36" s="175"/>
      <c r="WY36" s="175"/>
      <c r="WZ36" s="175"/>
      <c r="XA36" s="175"/>
      <c r="XB36" s="175"/>
      <c r="XC36" s="175"/>
      <c r="XD36" s="175"/>
      <c r="XE36" s="175"/>
      <c r="XF36" s="175"/>
      <c r="XG36" s="175"/>
      <c r="XH36" s="175"/>
      <c r="XI36" s="175"/>
      <c r="XJ36" s="175"/>
      <c r="XK36" s="175"/>
      <c r="XL36" s="175"/>
      <c r="XM36" s="175"/>
      <c r="XN36" s="175"/>
      <c r="XO36" s="175"/>
      <c r="XP36" s="175"/>
      <c r="XQ36" s="175"/>
      <c r="XR36" s="175"/>
      <c r="XS36" s="175"/>
      <c r="XT36" s="175"/>
      <c r="XU36" s="175"/>
      <c r="XV36" s="175"/>
      <c r="XW36" s="175"/>
      <c r="XX36" s="175"/>
      <c r="XY36" s="175"/>
      <c r="XZ36" s="175"/>
      <c r="YA36" s="175"/>
      <c r="YB36" s="175"/>
      <c r="YC36" s="175"/>
      <c r="YD36" s="175"/>
      <c r="YE36" s="175"/>
      <c r="YF36" s="175"/>
      <c r="YG36" s="175"/>
      <c r="YH36" s="175"/>
      <c r="YI36" s="175"/>
      <c r="YJ36" s="175"/>
      <c r="YK36" s="175"/>
      <c r="YL36" s="175"/>
      <c r="YM36" s="175"/>
      <c r="YN36" s="175"/>
      <c r="YO36" s="175"/>
      <c r="YP36" s="175"/>
      <c r="YQ36" s="175"/>
      <c r="YR36" s="175"/>
      <c r="YS36" s="175"/>
      <c r="YT36" s="175"/>
      <c r="YU36" s="175"/>
      <c r="YV36" s="175"/>
      <c r="YW36" s="175"/>
      <c r="YX36" s="175"/>
      <c r="YY36" s="175"/>
      <c r="YZ36" s="175"/>
      <c r="ZA36" s="175"/>
      <c r="ZB36" s="175"/>
      <c r="ZC36" s="175"/>
      <c r="ZD36" s="175"/>
      <c r="ZE36" s="175"/>
      <c r="ZF36" s="175"/>
      <c r="ZG36" s="175"/>
      <c r="ZH36" s="175"/>
      <c r="ZI36" s="175"/>
      <c r="ZJ36" s="175"/>
      <c r="ZK36" s="175"/>
      <c r="ZL36" s="175"/>
      <c r="ZM36" s="175"/>
      <c r="ZN36" s="175"/>
      <c r="ZO36" s="175"/>
      <c r="ZP36" s="175"/>
      <c r="ZQ36" s="175"/>
      <c r="ZR36" s="175"/>
      <c r="ZS36" s="175"/>
      <c r="ZT36" s="175"/>
      <c r="ZU36" s="175"/>
      <c r="ZV36" s="175"/>
      <c r="ZW36" s="175"/>
      <c r="ZX36" s="175"/>
      <c r="ZY36" s="175"/>
      <c r="ZZ36" s="175"/>
      <c r="AAA36" s="175"/>
      <c r="AAB36" s="175"/>
      <c r="AAC36" s="175"/>
      <c r="AAD36" s="175"/>
      <c r="AAE36" s="175"/>
      <c r="AAF36" s="175"/>
      <c r="AAG36" s="175"/>
      <c r="AAH36" s="175"/>
      <c r="AAI36" s="175"/>
      <c r="AAJ36" s="175"/>
      <c r="AAK36" s="175"/>
      <c r="AAL36" s="175"/>
      <c r="AAM36" s="175"/>
      <c r="AAN36" s="175"/>
      <c r="AAO36" s="175"/>
      <c r="AAP36" s="175"/>
      <c r="AAQ36" s="175"/>
      <c r="AAR36" s="175"/>
      <c r="AAS36" s="175"/>
      <c r="AAT36" s="175"/>
      <c r="AAU36" s="175"/>
      <c r="AAV36" s="175"/>
      <c r="AAW36" s="175"/>
      <c r="AAX36" s="175"/>
      <c r="AAY36" s="175"/>
      <c r="AAZ36" s="175"/>
      <c r="ABA36" s="175"/>
      <c r="ABB36" s="175"/>
      <c r="ABC36" s="175"/>
      <c r="ABD36" s="175"/>
      <c r="ABE36" s="175"/>
      <c r="ABF36" s="175"/>
      <c r="ABG36" s="175"/>
      <c r="ABH36" s="175"/>
      <c r="ABI36" s="175"/>
      <c r="ABJ36" s="175"/>
      <c r="ABK36" s="175"/>
      <c r="ABL36" s="175"/>
      <c r="ABM36" s="175"/>
      <c r="ABN36" s="175"/>
      <c r="ABO36" s="175"/>
      <c r="ABP36" s="175"/>
      <c r="ABQ36" s="175"/>
      <c r="ABR36" s="175"/>
      <c r="ABS36" s="175"/>
      <c r="ABT36" s="175"/>
      <c r="ABU36" s="175"/>
      <c r="ABV36" s="175"/>
      <c r="ABW36" s="175"/>
      <c r="ABX36" s="175"/>
      <c r="ABY36" s="175"/>
      <c r="ABZ36" s="175"/>
      <c r="ACA36" s="175"/>
      <c r="ACB36" s="175"/>
      <c r="ACC36" s="175"/>
      <c r="ACD36" s="175"/>
      <c r="ACE36" s="175"/>
      <c r="ACF36" s="175"/>
      <c r="ACG36" s="175"/>
      <c r="ACH36" s="175"/>
      <c r="ACI36" s="175"/>
      <c r="ACJ36" s="175"/>
      <c r="ACK36" s="175"/>
      <c r="ACL36" s="175"/>
      <c r="ACM36" s="175"/>
      <c r="ACN36" s="175"/>
      <c r="ACO36" s="175"/>
      <c r="ACP36" s="175"/>
      <c r="ACQ36" s="175"/>
      <c r="ACR36" s="175"/>
      <c r="ACS36" s="175"/>
      <c r="ACT36" s="175"/>
      <c r="ACU36" s="175"/>
      <c r="ACV36" s="175"/>
      <c r="ACW36" s="175"/>
      <c r="ACX36" s="175"/>
      <c r="ACY36" s="175"/>
      <c r="ACZ36" s="175"/>
      <c r="ADA36" s="175"/>
      <c r="ADB36" s="175"/>
      <c r="ADC36" s="175"/>
      <c r="ADD36" s="175"/>
      <c r="ADE36" s="175"/>
      <c r="ADF36" s="175"/>
      <c r="ADG36" s="175"/>
      <c r="ADH36" s="175"/>
      <c r="ADI36" s="175"/>
      <c r="ADJ36" s="175"/>
      <c r="ADK36" s="175"/>
      <c r="ADL36" s="175"/>
      <c r="ADM36" s="175"/>
      <c r="ADN36" s="175"/>
      <c r="ADO36" s="175"/>
      <c r="ADP36" s="175"/>
      <c r="ADQ36" s="175"/>
      <c r="ADR36" s="175"/>
      <c r="ADS36" s="175"/>
      <c r="ADT36" s="175"/>
      <c r="ADU36" s="175"/>
      <c r="ADV36" s="175"/>
      <c r="ADW36" s="175"/>
      <c r="ADX36" s="175"/>
      <c r="ADY36" s="175"/>
      <c r="ADZ36" s="175"/>
      <c r="AEA36" s="175"/>
      <c r="AEB36" s="175"/>
      <c r="AEC36" s="175"/>
      <c r="AED36" s="175"/>
      <c r="AEE36" s="175"/>
      <c r="AEF36" s="175"/>
      <c r="AEG36" s="175"/>
      <c r="AEH36" s="175"/>
      <c r="AEI36" s="175"/>
      <c r="AEJ36" s="175"/>
      <c r="AEK36" s="175"/>
      <c r="AEL36" s="175"/>
      <c r="AEM36" s="175"/>
      <c r="AEN36" s="175"/>
      <c r="AEO36" s="175"/>
      <c r="AEP36" s="175"/>
      <c r="AEQ36" s="175"/>
      <c r="AER36" s="175"/>
      <c r="AES36" s="175"/>
      <c r="AET36" s="175"/>
      <c r="AEU36" s="175"/>
      <c r="AEV36" s="175"/>
      <c r="AEW36" s="175"/>
      <c r="AEX36" s="175"/>
      <c r="AEY36" s="175"/>
      <c r="AEZ36" s="175"/>
      <c r="AFA36" s="175"/>
      <c r="AFB36" s="175"/>
      <c r="AFC36" s="175"/>
      <c r="AFD36" s="175"/>
      <c r="AFE36" s="175"/>
      <c r="AFF36" s="175"/>
      <c r="AFG36" s="175"/>
      <c r="AFH36" s="175"/>
      <c r="AFI36" s="175"/>
      <c r="AFJ36" s="175"/>
      <c r="AFK36" s="175"/>
      <c r="AFL36" s="175"/>
      <c r="AFM36" s="175"/>
      <c r="AFN36" s="175"/>
      <c r="AFO36" s="175"/>
      <c r="AFP36" s="175"/>
      <c r="AFQ36" s="175"/>
      <c r="AFR36" s="175"/>
      <c r="AFS36" s="175"/>
      <c r="AFT36" s="175"/>
      <c r="AFU36" s="175"/>
      <c r="AFV36" s="175"/>
      <c r="AFW36" s="175"/>
      <c r="AFX36" s="175"/>
      <c r="AFY36" s="175"/>
      <c r="AFZ36" s="175"/>
      <c r="AGA36" s="175"/>
      <c r="AGB36" s="175"/>
      <c r="AGC36" s="175"/>
      <c r="AGD36" s="175"/>
      <c r="AGE36" s="175"/>
      <c r="AGF36" s="175"/>
      <c r="AGG36" s="175"/>
      <c r="AGH36" s="175"/>
      <c r="AGI36" s="175"/>
      <c r="AGJ36" s="175"/>
      <c r="AGK36" s="175"/>
      <c r="AGL36" s="175"/>
      <c r="AGM36" s="175"/>
      <c r="AGN36" s="175"/>
      <c r="AGO36" s="175"/>
      <c r="AGP36" s="175"/>
      <c r="AGQ36" s="175"/>
      <c r="AGR36" s="175"/>
      <c r="AGS36" s="175"/>
      <c r="AGT36" s="175"/>
      <c r="AGU36" s="175"/>
      <c r="AGV36" s="175"/>
      <c r="AGW36" s="175"/>
      <c r="AGX36" s="175"/>
      <c r="AGY36" s="175"/>
      <c r="AGZ36" s="175"/>
      <c r="AHA36" s="175"/>
      <c r="AHB36" s="175"/>
      <c r="AHC36" s="175"/>
      <c r="AHD36" s="175"/>
      <c r="AHE36" s="175"/>
      <c r="AHF36" s="175"/>
      <c r="AHG36" s="175"/>
      <c r="AHH36" s="175"/>
      <c r="AHI36" s="175"/>
      <c r="AHJ36" s="175"/>
      <c r="AHK36" s="175"/>
      <c r="AHL36" s="175"/>
      <c r="AHM36" s="175"/>
      <c r="AHN36" s="175"/>
      <c r="AHO36" s="175"/>
      <c r="AHP36" s="175"/>
      <c r="AHQ36" s="175"/>
      <c r="AHR36" s="175"/>
      <c r="AHS36" s="175"/>
      <c r="AHT36" s="175"/>
      <c r="AHU36" s="175"/>
      <c r="AHV36" s="175"/>
      <c r="AHW36" s="175"/>
      <c r="AHX36" s="175"/>
      <c r="AHY36" s="175"/>
      <c r="AHZ36" s="175"/>
      <c r="AIA36" s="175"/>
      <c r="AIB36" s="175"/>
      <c r="AIC36" s="175"/>
      <c r="AID36" s="175"/>
      <c r="AIE36" s="175"/>
      <c r="AIF36" s="175"/>
      <c r="AIG36" s="175"/>
      <c r="AIH36" s="175"/>
      <c r="AII36" s="175"/>
      <c r="AIJ36" s="175"/>
      <c r="AIK36" s="175"/>
      <c r="AIL36" s="175"/>
      <c r="AIM36" s="175"/>
      <c r="AIN36" s="175"/>
      <c r="AIO36" s="175"/>
      <c r="AIP36" s="175"/>
      <c r="AIQ36" s="175"/>
      <c r="AIR36" s="175"/>
      <c r="AIS36" s="175"/>
      <c r="AIT36" s="175"/>
      <c r="AIU36" s="175"/>
      <c r="AIV36" s="175"/>
      <c r="AIW36" s="175"/>
      <c r="AIX36" s="175"/>
      <c r="AIY36" s="175"/>
      <c r="AIZ36" s="175"/>
      <c r="AJA36" s="175"/>
      <c r="AJB36" s="175"/>
      <c r="AJC36" s="175"/>
      <c r="AJD36" s="175"/>
      <c r="AJE36" s="175"/>
      <c r="AJF36" s="175"/>
      <c r="AJG36" s="175"/>
      <c r="AJH36" s="175"/>
      <c r="AJI36" s="175"/>
      <c r="AJJ36" s="175"/>
      <c r="AJK36" s="175"/>
      <c r="AJL36" s="175"/>
      <c r="AJM36" s="175"/>
      <c r="AJN36" s="175"/>
      <c r="AJO36" s="175"/>
      <c r="AJP36" s="175"/>
      <c r="AJQ36" s="175"/>
      <c r="AJR36" s="175"/>
      <c r="AJS36" s="175"/>
      <c r="AJT36" s="175"/>
      <c r="AJU36" s="175"/>
      <c r="AJV36" s="175"/>
      <c r="AJW36" s="175"/>
      <c r="AJX36" s="175"/>
      <c r="AJY36" s="175"/>
      <c r="AJZ36" s="175"/>
      <c r="AKA36" s="175"/>
      <c r="AKB36" s="175"/>
      <c r="AKC36" s="175"/>
      <c r="AKD36" s="175"/>
      <c r="AKE36" s="175"/>
      <c r="AKF36" s="175"/>
      <c r="AKG36" s="175"/>
      <c r="AKH36" s="175"/>
      <c r="AKI36" s="175"/>
      <c r="AKJ36" s="175"/>
      <c r="AKK36" s="175"/>
      <c r="AKL36" s="175"/>
      <c r="AKM36" s="175"/>
      <c r="AKN36" s="175"/>
      <c r="AKO36" s="175"/>
      <c r="AKP36" s="175"/>
      <c r="AKQ36" s="175"/>
      <c r="AKR36" s="175"/>
      <c r="AKS36" s="175"/>
      <c r="AKT36" s="175"/>
      <c r="AKU36" s="175"/>
      <c r="AKV36" s="175"/>
      <c r="AKW36" s="175"/>
      <c r="AKX36" s="175"/>
      <c r="AKY36" s="175"/>
      <c r="AKZ36" s="175"/>
      <c r="ALA36" s="175"/>
      <c r="ALB36" s="175"/>
      <c r="ALC36" s="175"/>
      <c r="ALD36" s="175"/>
      <c r="ALE36" s="175"/>
      <c r="ALF36" s="175"/>
      <c r="ALG36" s="175"/>
      <c r="ALH36" s="175"/>
      <c r="ALI36" s="175"/>
      <c r="ALJ36" s="175"/>
      <c r="ALK36" s="175"/>
      <c r="ALL36" s="175"/>
      <c r="ALM36" s="175"/>
      <c r="ALN36" s="175"/>
      <c r="ALO36" s="175"/>
      <c r="ALP36" s="175"/>
      <c r="ALQ36" s="175"/>
      <c r="ALR36" s="175"/>
      <c r="ALS36" s="175"/>
      <c r="ALT36" s="175"/>
      <c r="ALU36" s="175"/>
      <c r="ALV36" s="175"/>
      <c r="ALW36" s="175"/>
      <c r="ALX36" s="175"/>
      <c r="ALY36" s="175"/>
      <c r="ALZ36" s="175"/>
      <c r="AMA36" s="175"/>
      <c r="AMB36" s="175"/>
      <c r="AMC36" s="175"/>
      <c r="AMD36" s="175"/>
      <c r="AME36" s="175"/>
      <c r="AMF36" s="175"/>
      <c r="AMG36" s="175"/>
      <c r="AMH36" s="175"/>
      <c r="AMI36" s="175"/>
      <c r="AMJ36" s="175"/>
      <c r="AMK36" s="175"/>
    </row>
    <row r="37" spans="1:1025" x14ac:dyDescent="0.2">
      <c r="A37" s="105" t="s">
        <v>35</v>
      </c>
      <c r="B37" s="353" t="s">
        <v>113</v>
      </c>
      <c r="C37" s="106" t="s">
        <v>114</v>
      </c>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c r="FA37" s="175"/>
      <c r="FB37" s="175"/>
      <c r="FC37" s="175"/>
      <c r="FD37" s="175"/>
      <c r="FE37" s="175"/>
      <c r="FF37" s="175"/>
      <c r="FG37" s="175"/>
      <c r="FH37" s="175"/>
      <c r="FI37" s="175"/>
      <c r="FJ37" s="175"/>
      <c r="FK37" s="175"/>
      <c r="FL37" s="175"/>
      <c r="FM37" s="175"/>
      <c r="FN37" s="175"/>
      <c r="FO37" s="175"/>
      <c r="FP37" s="175"/>
      <c r="FQ37" s="175"/>
      <c r="FR37" s="175"/>
      <c r="FS37" s="175"/>
      <c r="FT37" s="175"/>
      <c r="FU37" s="175"/>
      <c r="FV37" s="175"/>
      <c r="FW37" s="175"/>
      <c r="FX37" s="175"/>
      <c r="FY37" s="175"/>
      <c r="FZ37" s="175"/>
      <c r="GA37" s="175"/>
      <c r="GB37" s="175"/>
      <c r="GC37" s="175"/>
      <c r="GD37" s="175"/>
      <c r="GE37" s="175"/>
      <c r="GF37" s="175"/>
      <c r="GG37" s="175"/>
      <c r="GH37" s="175"/>
      <c r="GI37" s="175"/>
      <c r="GJ37" s="175"/>
      <c r="GK37" s="175"/>
      <c r="GL37" s="175"/>
      <c r="GM37" s="175"/>
      <c r="GN37" s="175"/>
      <c r="GO37" s="175"/>
      <c r="GP37" s="175"/>
      <c r="GQ37" s="175"/>
      <c r="GR37" s="175"/>
      <c r="GS37" s="175"/>
      <c r="GT37" s="175"/>
      <c r="GU37" s="175"/>
      <c r="GV37" s="175"/>
      <c r="GW37" s="175"/>
      <c r="GX37" s="175"/>
      <c r="GY37" s="175"/>
      <c r="GZ37" s="175"/>
      <c r="HA37" s="175"/>
      <c r="HB37" s="175"/>
      <c r="HC37" s="175"/>
      <c r="HD37" s="175"/>
      <c r="HE37" s="175"/>
      <c r="HF37" s="175"/>
      <c r="HG37" s="175"/>
      <c r="HH37" s="175"/>
      <c r="HI37" s="175"/>
      <c r="HJ37" s="175"/>
      <c r="HK37" s="175"/>
      <c r="HL37" s="175"/>
      <c r="HM37" s="175"/>
      <c r="HN37" s="175"/>
      <c r="HO37" s="175"/>
      <c r="HP37" s="175"/>
      <c r="HQ37" s="175"/>
      <c r="HR37" s="175"/>
      <c r="HS37" s="175"/>
      <c r="HT37" s="175"/>
      <c r="HU37" s="175"/>
      <c r="HV37" s="175"/>
      <c r="HW37" s="175"/>
      <c r="HX37" s="175"/>
      <c r="HY37" s="175"/>
      <c r="HZ37" s="175"/>
      <c r="IA37" s="175"/>
      <c r="IB37" s="175"/>
      <c r="IC37" s="175"/>
      <c r="ID37" s="175"/>
      <c r="IE37" s="175"/>
      <c r="IF37" s="175"/>
      <c r="IG37" s="175"/>
      <c r="IH37" s="175"/>
      <c r="II37" s="175"/>
      <c r="IJ37" s="175"/>
      <c r="IK37" s="175"/>
      <c r="IL37" s="175"/>
      <c r="IM37" s="175"/>
      <c r="IN37" s="175"/>
      <c r="IO37" s="175"/>
      <c r="IP37" s="175"/>
      <c r="IQ37" s="175"/>
      <c r="IR37" s="175"/>
      <c r="IS37" s="175"/>
      <c r="IT37" s="175"/>
      <c r="IU37" s="175"/>
      <c r="IV37" s="175"/>
      <c r="IW37" s="175"/>
      <c r="IX37" s="175"/>
      <c r="IY37" s="175"/>
      <c r="IZ37" s="175"/>
      <c r="JA37" s="175"/>
      <c r="JB37" s="175"/>
      <c r="JC37" s="175"/>
      <c r="JD37" s="175"/>
      <c r="JE37" s="175"/>
      <c r="JF37" s="175"/>
      <c r="JG37" s="175"/>
      <c r="JH37" s="175"/>
      <c r="JI37" s="175"/>
      <c r="JJ37" s="175"/>
      <c r="JK37" s="175"/>
      <c r="JL37" s="175"/>
      <c r="JM37" s="175"/>
      <c r="JN37" s="175"/>
      <c r="JO37" s="175"/>
      <c r="JP37" s="175"/>
      <c r="JQ37" s="175"/>
      <c r="JR37" s="175"/>
      <c r="JS37" s="175"/>
      <c r="JT37" s="175"/>
      <c r="JU37" s="175"/>
      <c r="JV37" s="175"/>
      <c r="JW37" s="175"/>
      <c r="JX37" s="175"/>
      <c r="JY37" s="175"/>
      <c r="JZ37" s="175"/>
      <c r="KA37" s="175"/>
      <c r="KB37" s="175"/>
      <c r="KC37" s="175"/>
      <c r="KD37" s="175"/>
      <c r="KE37" s="175"/>
      <c r="KF37" s="175"/>
      <c r="KG37" s="175"/>
      <c r="KH37" s="175"/>
      <c r="KI37" s="175"/>
      <c r="KJ37" s="175"/>
      <c r="KK37" s="175"/>
      <c r="KL37" s="175"/>
      <c r="KM37" s="175"/>
      <c r="KN37" s="175"/>
      <c r="KO37" s="175"/>
      <c r="KP37" s="175"/>
      <c r="KQ37" s="175"/>
      <c r="KR37" s="175"/>
      <c r="KS37" s="175"/>
      <c r="KT37" s="175"/>
      <c r="KU37" s="175"/>
      <c r="KV37" s="175"/>
      <c r="KW37" s="175"/>
      <c r="KX37" s="175"/>
      <c r="KY37" s="175"/>
      <c r="KZ37" s="175"/>
      <c r="LA37" s="175"/>
      <c r="LB37" s="175"/>
      <c r="LC37" s="175"/>
      <c r="LD37" s="175"/>
      <c r="LE37" s="175"/>
      <c r="LF37" s="175"/>
      <c r="LG37" s="175"/>
      <c r="LH37" s="175"/>
      <c r="LI37" s="175"/>
      <c r="LJ37" s="175"/>
      <c r="LK37" s="175"/>
      <c r="LL37" s="175"/>
      <c r="LM37" s="175"/>
      <c r="LN37" s="175"/>
      <c r="LO37" s="175"/>
      <c r="LP37" s="175"/>
      <c r="LQ37" s="175"/>
      <c r="LR37" s="175"/>
      <c r="LS37" s="175"/>
      <c r="LT37" s="175"/>
      <c r="LU37" s="175"/>
      <c r="LV37" s="175"/>
      <c r="LW37" s="175"/>
      <c r="LX37" s="175"/>
      <c r="LY37" s="175"/>
      <c r="LZ37" s="175"/>
      <c r="MA37" s="175"/>
      <c r="MB37" s="175"/>
      <c r="MC37" s="175"/>
      <c r="MD37" s="175"/>
      <c r="ME37" s="175"/>
      <c r="MF37" s="175"/>
      <c r="MG37" s="175"/>
      <c r="MH37" s="175"/>
      <c r="MI37" s="175"/>
      <c r="MJ37" s="175"/>
      <c r="MK37" s="175"/>
      <c r="ML37" s="175"/>
      <c r="MM37" s="175"/>
      <c r="MN37" s="175"/>
      <c r="MO37" s="175"/>
      <c r="MP37" s="175"/>
      <c r="MQ37" s="175"/>
      <c r="MR37" s="175"/>
      <c r="MS37" s="175"/>
      <c r="MT37" s="175"/>
      <c r="MU37" s="175"/>
      <c r="MV37" s="175"/>
      <c r="MW37" s="175"/>
      <c r="MX37" s="175"/>
      <c r="MY37" s="175"/>
      <c r="MZ37" s="175"/>
      <c r="NA37" s="175"/>
      <c r="NB37" s="175"/>
      <c r="NC37" s="175"/>
      <c r="ND37" s="175"/>
      <c r="NE37" s="175"/>
      <c r="NF37" s="175"/>
      <c r="NG37" s="175"/>
      <c r="NH37" s="175"/>
      <c r="NI37" s="175"/>
      <c r="NJ37" s="175"/>
      <c r="NK37" s="175"/>
      <c r="NL37" s="175"/>
      <c r="NM37" s="175"/>
      <c r="NN37" s="175"/>
      <c r="NO37" s="175"/>
      <c r="NP37" s="175"/>
      <c r="NQ37" s="175"/>
      <c r="NR37" s="175"/>
      <c r="NS37" s="175"/>
      <c r="NT37" s="175"/>
      <c r="NU37" s="175"/>
      <c r="NV37" s="175"/>
      <c r="NW37" s="175"/>
      <c r="NX37" s="175"/>
      <c r="NY37" s="175"/>
      <c r="NZ37" s="175"/>
      <c r="OA37" s="175"/>
      <c r="OB37" s="175"/>
      <c r="OC37" s="175"/>
      <c r="OD37" s="175"/>
      <c r="OE37" s="175"/>
      <c r="OF37" s="175"/>
      <c r="OG37" s="175"/>
      <c r="OH37" s="175"/>
      <c r="OI37" s="175"/>
      <c r="OJ37" s="175"/>
      <c r="OK37" s="175"/>
      <c r="OL37" s="175"/>
      <c r="OM37" s="175"/>
      <c r="ON37" s="175"/>
      <c r="OO37" s="175"/>
      <c r="OP37" s="175"/>
      <c r="OQ37" s="175"/>
      <c r="OR37" s="175"/>
      <c r="OS37" s="175"/>
      <c r="OT37" s="175"/>
      <c r="OU37" s="175"/>
      <c r="OV37" s="175"/>
      <c r="OW37" s="175"/>
      <c r="OX37" s="175"/>
      <c r="OY37" s="175"/>
      <c r="OZ37" s="175"/>
      <c r="PA37" s="175"/>
      <c r="PB37" s="175"/>
      <c r="PC37" s="175"/>
      <c r="PD37" s="175"/>
      <c r="PE37" s="175"/>
      <c r="PF37" s="175"/>
      <c r="PG37" s="175"/>
      <c r="PH37" s="175"/>
      <c r="PI37" s="175"/>
      <c r="PJ37" s="175"/>
      <c r="PK37" s="175"/>
      <c r="PL37" s="175"/>
      <c r="PM37" s="175"/>
      <c r="PN37" s="175"/>
      <c r="PO37" s="175"/>
      <c r="PP37" s="175"/>
      <c r="PQ37" s="175"/>
      <c r="PR37" s="175"/>
      <c r="PS37" s="175"/>
      <c r="PT37" s="175"/>
      <c r="PU37" s="175"/>
      <c r="PV37" s="175"/>
      <c r="PW37" s="175"/>
      <c r="PX37" s="175"/>
      <c r="PY37" s="175"/>
      <c r="PZ37" s="175"/>
      <c r="QA37" s="175"/>
      <c r="QB37" s="175"/>
      <c r="QC37" s="175"/>
      <c r="QD37" s="175"/>
      <c r="QE37" s="175"/>
      <c r="QF37" s="175"/>
      <c r="QG37" s="175"/>
      <c r="QH37" s="175"/>
      <c r="QI37" s="175"/>
      <c r="QJ37" s="175"/>
      <c r="QK37" s="175"/>
      <c r="QL37" s="175"/>
      <c r="QM37" s="175"/>
      <c r="QN37" s="175"/>
      <c r="QO37" s="175"/>
      <c r="QP37" s="175"/>
      <c r="QQ37" s="175"/>
      <c r="QR37" s="175"/>
      <c r="QS37" s="175"/>
      <c r="QT37" s="175"/>
      <c r="QU37" s="175"/>
      <c r="QV37" s="175"/>
      <c r="QW37" s="175"/>
      <c r="QX37" s="175"/>
      <c r="QY37" s="175"/>
      <c r="QZ37" s="175"/>
      <c r="RA37" s="175"/>
      <c r="RB37" s="175"/>
      <c r="RC37" s="175"/>
      <c r="RD37" s="175"/>
      <c r="RE37" s="175"/>
      <c r="RF37" s="175"/>
      <c r="RG37" s="175"/>
      <c r="RH37" s="175"/>
      <c r="RI37" s="175"/>
      <c r="RJ37" s="175"/>
      <c r="RK37" s="175"/>
      <c r="RL37" s="175"/>
      <c r="RM37" s="175"/>
      <c r="RN37" s="175"/>
      <c r="RO37" s="175"/>
      <c r="RP37" s="175"/>
      <c r="RQ37" s="175"/>
      <c r="RR37" s="175"/>
      <c r="RS37" s="175"/>
      <c r="RT37" s="175"/>
      <c r="RU37" s="175"/>
      <c r="RV37" s="175"/>
      <c r="RW37" s="175"/>
      <c r="RX37" s="175"/>
      <c r="RY37" s="175"/>
      <c r="RZ37" s="175"/>
      <c r="SA37" s="175"/>
      <c r="SB37" s="175"/>
      <c r="SC37" s="175"/>
      <c r="SD37" s="175"/>
      <c r="SE37" s="175"/>
      <c r="SF37" s="175"/>
      <c r="SG37" s="175"/>
      <c r="SH37" s="175"/>
      <c r="SI37" s="175"/>
      <c r="SJ37" s="175"/>
      <c r="SK37" s="175"/>
      <c r="SL37" s="175"/>
      <c r="SM37" s="175"/>
      <c r="SN37" s="175"/>
      <c r="SO37" s="175"/>
      <c r="SP37" s="175"/>
      <c r="SQ37" s="175"/>
      <c r="SR37" s="175"/>
      <c r="SS37" s="175"/>
      <c r="ST37" s="175"/>
      <c r="SU37" s="175"/>
      <c r="SV37" s="175"/>
      <c r="SW37" s="175"/>
      <c r="SX37" s="175"/>
      <c r="SY37" s="175"/>
      <c r="SZ37" s="175"/>
      <c r="TA37" s="175"/>
      <c r="TB37" s="175"/>
      <c r="TC37" s="175"/>
      <c r="TD37" s="175"/>
      <c r="TE37" s="175"/>
      <c r="TF37" s="175"/>
      <c r="TG37" s="175"/>
      <c r="TH37" s="175"/>
      <c r="TI37" s="175"/>
      <c r="TJ37" s="175"/>
      <c r="TK37" s="175"/>
      <c r="TL37" s="175"/>
      <c r="TM37" s="175"/>
      <c r="TN37" s="175"/>
      <c r="TO37" s="175"/>
      <c r="TP37" s="175"/>
      <c r="TQ37" s="175"/>
      <c r="TR37" s="175"/>
      <c r="TS37" s="175"/>
      <c r="TT37" s="175"/>
      <c r="TU37" s="175"/>
      <c r="TV37" s="175"/>
      <c r="TW37" s="175"/>
      <c r="TX37" s="175"/>
      <c r="TY37" s="175"/>
      <c r="TZ37" s="175"/>
      <c r="UA37" s="175"/>
      <c r="UB37" s="175"/>
      <c r="UC37" s="175"/>
      <c r="UD37" s="175"/>
      <c r="UE37" s="175"/>
      <c r="UF37" s="175"/>
      <c r="UG37" s="175"/>
      <c r="UH37" s="175"/>
      <c r="UI37" s="175"/>
      <c r="UJ37" s="175"/>
      <c r="UK37" s="175"/>
      <c r="UL37" s="175"/>
      <c r="UM37" s="175"/>
      <c r="UN37" s="175"/>
      <c r="UO37" s="175"/>
      <c r="UP37" s="175"/>
      <c r="UQ37" s="175"/>
      <c r="UR37" s="175"/>
      <c r="US37" s="175"/>
      <c r="UT37" s="175"/>
      <c r="UU37" s="175"/>
      <c r="UV37" s="175"/>
      <c r="UW37" s="175"/>
      <c r="UX37" s="175"/>
      <c r="UY37" s="175"/>
      <c r="UZ37" s="175"/>
      <c r="VA37" s="175"/>
      <c r="VB37" s="175"/>
      <c r="VC37" s="175"/>
      <c r="VD37" s="175"/>
      <c r="VE37" s="175"/>
      <c r="VF37" s="175"/>
      <c r="VG37" s="175"/>
      <c r="VH37" s="175"/>
      <c r="VI37" s="175"/>
      <c r="VJ37" s="175"/>
      <c r="VK37" s="175"/>
      <c r="VL37" s="175"/>
      <c r="VM37" s="175"/>
      <c r="VN37" s="175"/>
      <c r="VO37" s="175"/>
      <c r="VP37" s="175"/>
      <c r="VQ37" s="175"/>
      <c r="VR37" s="175"/>
      <c r="VS37" s="175"/>
      <c r="VT37" s="175"/>
      <c r="VU37" s="175"/>
      <c r="VV37" s="175"/>
      <c r="VW37" s="175"/>
      <c r="VX37" s="175"/>
      <c r="VY37" s="175"/>
      <c r="VZ37" s="175"/>
      <c r="WA37" s="175"/>
      <c r="WB37" s="175"/>
      <c r="WC37" s="175"/>
      <c r="WD37" s="175"/>
      <c r="WE37" s="175"/>
      <c r="WF37" s="175"/>
      <c r="WG37" s="175"/>
      <c r="WH37" s="175"/>
      <c r="WI37" s="175"/>
      <c r="WJ37" s="175"/>
      <c r="WK37" s="175"/>
      <c r="WL37" s="175"/>
      <c r="WM37" s="175"/>
      <c r="WN37" s="175"/>
      <c r="WO37" s="175"/>
      <c r="WP37" s="175"/>
      <c r="WQ37" s="175"/>
      <c r="WR37" s="175"/>
      <c r="WS37" s="175"/>
      <c r="WT37" s="175"/>
      <c r="WU37" s="175"/>
      <c r="WV37" s="175"/>
      <c r="WW37" s="175"/>
      <c r="WX37" s="175"/>
      <c r="WY37" s="175"/>
      <c r="WZ37" s="175"/>
      <c r="XA37" s="175"/>
      <c r="XB37" s="175"/>
      <c r="XC37" s="175"/>
      <c r="XD37" s="175"/>
      <c r="XE37" s="175"/>
      <c r="XF37" s="175"/>
      <c r="XG37" s="175"/>
      <c r="XH37" s="175"/>
      <c r="XI37" s="175"/>
      <c r="XJ37" s="175"/>
      <c r="XK37" s="175"/>
      <c r="XL37" s="175"/>
      <c r="XM37" s="175"/>
      <c r="XN37" s="175"/>
      <c r="XO37" s="175"/>
      <c r="XP37" s="175"/>
      <c r="XQ37" s="175"/>
      <c r="XR37" s="175"/>
      <c r="XS37" s="175"/>
      <c r="XT37" s="175"/>
      <c r="XU37" s="175"/>
      <c r="XV37" s="175"/>
      <c r="XW37" s="175"/>
      <c r="XX37" s="175"/>
      <c r="XY37" s="175"/>
      <c r="XZ37" s="175"/>
      <c r="YA37" s="175"/>
      <c r="YB37" s="175"/>
      <c r="YC37" s="175"/>
      <c r="YD37" s="175"/>
      <c r="YE37" s="175"/>
      <c r="YF37" s="175"/>
      <c r="YG37" s="175"/>
      <c r="YH37" s="175"/>
      <c r="YI37" s="175"/>
      <c r="YJ37" s="175"/>
      <c r="YK37" s="175"/>
      <c r="YL37" s="175"/>
      <c r="YM37" s="175"/>
      <c r="YN37" s="175"/>
      <c r="YO37" s="175"/>
      <c r="YP37" s="175"/>
      <c r="YQ37" s="175"/>
      <c r="YR37" s="175"/>
      <c r="YS37" s="175"/>
      <c r="YT37" s="175"/>
      <c r="YU37" s="175"/>
      <c r="YV37" s="175"/>
      <c r="YW37" s="175"/>
      <c r="YX37" s="175"/>
      <c r="YY37" s="175"/>
      <c r="YZ37" s="175"/>
      <c r="ZA37" s="175"/>
      <c r="ZB37" s="175"/>
      <c r="ZC37" s="175"/>
      <c r="ZD37" s="175"/>
      <c r="ZE37" s="175"/>
      <c r="ZF37" s="175"/>
      <c r="ZG37" s="175"/>
      <c r="ZH37" s="175"/>
      <c r="ZI37" s="175"/>
      <c r="ZJ37" s="175"/>
      <c r="ZK37" s="175"/>
      <c r="ZL37" s="175"/>
      <c r="ZM37" s="175"/>
      <c r="ZN37" s="175"/>
      <c r="ZO37" s="175"/>
      <c r="ZP37" s="175"/>
      <c r="ZQ37" s="175"/>
      <c r="ZR37" s="175"/>
      <c r="ZS37" s="175"/>
      <c r="ZT37" s="175"/>
      <c r="ZU37" s="175"/>
      <c r="ZV37" s="175"/>
      <c r="ZW37" s="175"/>
      <c r="ZX37" s="175"/>
      <c r="ZY37" s="175"/>
      <c r="ZZ37" s="175"/>
      <c r="AAA37" s="175"/>
      <c r="AAB37" s="175"/>
      <c r="AAC37" s="175"/>
      <c r="AAD37" s="175"/>
      <c r="AAE37" s="175"/>
      <c r="AAF37" s="175"/>
      <c r="AAG37" s="175"/>
      <c r="AAH37" s="175"/>
      <c r="AAI37" s="175"/>
      <c r="AAJ37" s="175"/>
      <c r="AAK37" s="175"/>
      <c r="AAL37" s="175"/>
      <c r="AAM37" s="175"/>
      <c r="AAN37" s="175"/>
      <c r="AAO37" s="175"/>
      <c r="AAP37" s="175"/>
      <c r="AAQ37" s="175"/>
      <c r="AAR37" s="175"/>
      <c r="AAS37" s="175"/>
      <c r="AAT37" s="175"/>
      <c r="AAU37" s="175"/>
      <c r="AAV37" s="175"/>
      <c r="AAW37" s="175"/>
      <c r="AAX37" s="175"/>
      <c r="AAY37" s="175"/>
      <c r="AAZ37" s="175"/>
      <c r="ABA37" s="175"/>
      <c r="ABB37" s="175"/>
      <c r="ABC37" s="175"/>
      <c r="ABD37" s="175"/>
      <c r="ABE37" s="175"/>
      <c r="ABF37" s="175"/>
      <c r="ABG37" s="175"/>
      <c r="ABH37" s="175"/>
      <c r="ABI37" s="175"/>
      <c r="ABJ37" s="175"/>
      <c r="ABK37" s="175"/>
      <c r="ABL37" s="175"/>
      <c r="ABM37" s="175"/>
      <c r="ABN37" s="175"/>
      <c r="ABO37" s="175"/>
      <c r="ABP37" s="175"/>
      <c r="ABQ37" s="175"/>
      <c r="ABR37" s="175"/>
      <c r="ABS37" s="175"/>
      <c r="ABT37" s="175"/>
      <c r="ABU37" s="175"/>
      <c r="ABV37" s="175"/>
      <c r="ABW37" s="175"/>
      <c r="ABX37" s="175"/>
      <c r="ABY37" s="175"/>
      <c r="ABZ37" s="175"/>
      <c r="ACA37" s="175"/>
      <c r="ACB37" s="175"/>
      <c r="ACC37" s="175"/>
      <c r="ACD37" s="175"/>
      <c r="ACE37" s="175"/>
      <c r="ACF37" s="175"/>
      <c r="ACG37" s="175"/>
      <c r="ACH37" s="175"/>
      <c r="ACI37" s="175"/>
      <c r="ACJ37" s="175"/>
      <c r="ACK37" s="175"/>
      <c r="ACL37" s="175"/>
      <c r="ACM37" s="175"/>
      <c r="ACN37" s="175"/>
      <c r="ACO37" s="175"/>
      <c r="ACP37" s="175"/>
      <c r="ACQ37" s="175"/>
      <c r="ACR37" s="175"/>
      <c r="ACS37" s="175"/>
      <c r="ACT37" s="175"/>
      <c r="ACU37" s="175"/>
      <c r="ACV37" s="175"/>
      <c r="ACW37" s="175"/>
      <c r="ACX37" s="175"/>
      <c r="ACY37" s="175"/>
      <c r="ACZ37" s="175"/>
      <c r="ADA37" s="175"/>
      <c r="ADB37" s="175"/>
      <c r="ADC37" s="175"/>
      <c r="ADD37" s="175"/>
      <c r="ADE37" s="175"/>
      <c r="ADF37" s="175"/>
      <c r="ADG37" s="175"/>
      <c r="ADH37" s="175"/>
      <c r="ADI37" s="175"/>
      <c r="ADJ37" s="175"/>
      <c r="ADK37" s="175"/>
      <c r="ADL37" s="175"/>
      <c r="ADM37" s="175"/>
      <c r="ADN37" s="175"/>
      <c r="ADO37" s="175"/>
      <c r="ADP37" s="175"/>
      <c r="ADQ37" s="175"/>
      <c r="ADR37" s="175"/>
      <c r="ADS37" s="175"/>
      <c r="ADT37" s="175"/>
      <c r="ADU37" s="175"/>
      <c r="ADV37" s="175"/>
      <c r="ADW37" s="175"/>
      <c r="ADX37" s="175"/>
      <c r="ADY37" s="175"/>
      <c r="ADZ37" s="175"/>
      <c r="AEA37" s="175"/>
      <c r="AEB37" s="175"/>
      <c r="AEC37" s="175"/>
      <c r="AED37" s="175"/>
      <c r="AEE37" s="175"/>
      <c r="AEF37" s="175"/>
      <c r="AEG37" s="175"/>
      <c r="AEH37" s="175"/>
      <c r="AEI37" s="175"/>
      <c r="AEJ37" s="175"/>
      <c r="AEK37" s="175"/>
      <c r="AEL37" s="175"/>
      <c r="AEM37" s="175"/>
      <c r="AEN37" s="175"/>
      <c r="AEO37" s="175"/>
      <c r="AEP37" s="175"/>
      <c r="AEQ37" s="175"/>
      <c r="AER37" s="175"/>
      <c r="AES37" s="175"/>
      <c r="AET37" s="175"/>
      <c r="AEU37" s="175"/>
      <c r="AEV37" s="175"/>
      <c r="AEW37" s="175"/>
      <c r="AEX37" s="175"/>
      <c r="AEY37" s="175"/>
      <c r="AEZ37" s="175"/>
      <c r="AFA37" s="175"/>
      <c r="AFB37" s="175"/>
      <c r="AFC37" s="175"/>
      <c r="AFD37" s="175"/>
      <c r="AFE37" s="175"/>
      <c r="AFF37" s="175"/>
      <c r="AFG37" s="175"/>
      <c r="AFH37" s="175"/>
      <c r="AFI37" s="175"/>
      <c r="AFJ37" s="175"/>
      <c r="AFK37" s="175"/>
      <c r="AFL37" s="175"/>
      <c r="AFM37" s="175"/>
      <c r="AFN37" s="175"/>
      <c r="AFO37" s="175"/>
      <c r="AFP37" s="175"/>
      <c r="AFQ37" s="175"/>
      <c r="AFR37" s="175"/>
      <c r="AFS37" s="175"/>
      <c r="AFT37" s="175"/>
      <c r="AFU37" s="175"/>
      <c r="AFV37" s="175"/>
      <c r="AFW37" s="175"/>
      <c r="AFX37" s="175"/>
      <c r="AFY37" s="175"/>
      <c r="AFZ37" s="175"/>
      <c r="AGA37" s="175"/>
      <c r="AGB37" s="175"/>
      <c r="AGC37" s="175"/>
      <c r="AGD37" s="175"/>
      <c r="AGE37" s="175"/>
      <c r="AGF37" s="175"/>
      <c r="AGG37" s="175"/>
      <c r="AGH37" s="175"/>
      <c r="AGI37" s="175"/>
      <c r="AGJ37" s="175"/>
      <c r="AGK37" s="175"/>
      <c r="AGL37" s="175"/>
      <c r="AGM37" s="175"/>
      <c r="AGN37" s="175"/>
      <c r="AGO37" s="175"/>
      <c r="AGP37" s="175"/>
      <c r="AGQ37" s="175"/>
      <c r="AGR37" s="175"/>
      <c r="AGS37" s="175"/>
      <c r="AGT37" s="175"/>
      <c r="AGU37" s="175"/>
      <c r="AGV37" s="175"/>
      <c r="AGW37" s="175"/>
      <c r="AGX37" s="175"/>
      <c r="AGY37" s="175"/>
      <c r="AGZ37" s="175"/>
      <c r="AHA37" s="175"/>
      <c r="AHB37" s="175"/>
      <c r="AHC37" s="175"/>
      <c r="AHD37" s="175"/>
      <c r="AHE37" s="175"/>
      <c r="AHF37" s="175"/>
      <c r="AHG37" s="175"/>
      <c r="AHH37" s="175"/>
      <c r="AHI37" s="175"/>
      <c r="AHJ37" s="175"/>
      <c r="AHK37" s="175"/>
      <c r="AHL37" s="175"/>
      <c r="AHM37" s="175"/>
      <c r="AHN37" s="175"/>
      <c r="AHO37" s="175"/>
      <c r="AHP37" s="175"/>
      <c r="AHQ37" s="175"/>
      <c r="AHR37" s="175"/>
      <c r="AHS37" s="175"/>
      <c r="AHT37" s="175"/>
      <c r="AHU37" s="175"/>
      <c r="AHV37" s="175"/>
      <c r="AHW37" s="175"/>
      <c r="AHX37" s="175"/>
      <c r="AHY37" s="175"/>
      <c r="AHZ37" s="175"/>
      <c r="AIA37" s="175"/>
      <c r="AIB37" s="175"/>
      <c r="AIC37" s="175"/>
      <c r="AID37" s="175"/>
      <c r="AIE37" s="175"/>
      <c r="AIF37" s="175"/>
      <c r="AIG37" s="175"/>
      <c r="AIH37" s="175"/>
      <c r="AII37" s="175"/>
      <c r="AIJ37" s="175"/>
      <c r="AIK37" s="175"/>
      <c r="AIL37" s="175"/>
      <c r="AIM37" s="175"/>
      <c r="AIN37" s="175"/>
      <c r="AIO37" s="175"/>
      <c r="AIP37" s="175"/>
      <c r="AIQ37" s="175"/>
      <c r="AIR37" s="175"/>
      <c r="AIS37" s="175"/>
      <c r="AIT37" s="175"/>
      <c r="AIU37" s="175"/>
      <c r="AIV37" s="175"/>
      <c r="AIW37" s="175"/>
      <c r="AIX37" s="175"/>
      <c r="AIY37" s="175"/>
      <c r="AIZ37" s="175"/>
      <c r="AJA37" s="175"/>
      <c r="AJB37" s="175"/>
      <c r="AJC37" s="175"/>
      <c r="AJD37" s="175"/>
      <c r="AJE37" s="175"/>
      <c r="AJF37" s="175"/>
      <c r="AJG37" s="175"/>
      <c r="AJH37" s="175"/>
      <c r="AJI37" s="175"/>
      <c r="AJJ37" s="175"/>
      <c r="AJK37" s="175"/>
      <c r="AJL37" s="175"/>
      <c r="AJM37" s="175"/>
      <c r="AJN37" s="175"/>
      <c r="AJO37" s="175"/>
      <c r="AJP37" s="175"/>
      <c r="AJQ37" s="175"/>
      <c r="AJR37" s="175"/>
      <c r="AJS37" s="175"/>
      <c r="AJT37" s="175"/>
      <c r="AJU37" s="175"/>
      <c r="AJV37" s="175"/>
      <c r="AJW37" s="175"/>
      <c r="AJX37" s="175"/>
      <c r="AJY37" s="175"/>
      <c r="AJZ37" s="175"/>
      <c r="AKA37" s="175"/>
      <c r="AKB37" s="175"/>
      <c r="AKC37" s="175"/>
      <c r="AKD37" s="175"/>
      <c r="AKE37" s="175"/>
      <c r="AKF37" s="175"/>
      <c r="AKG37" s="175"/>
      <c r="AKH37" s="175"/>
      <c r="AKI37" s="175"/>
      <c r="AKJ37" s="175"/>
      <c r="AKK37" s="175"/>
      <c r="AKL37" s="175"/>
      <c r="AKM37" s="175"/>
      <c r="AKN37" s="175"/>
      <c r="AKO37" s="175"/>
      <c r="AKP37" s="175"/>
      <c r="AKQ37" s="175"/>
      <c r="AKR37" s="175"/>
      <c r="AKS37" s="175"/>
      <c r="AKT37" s="175"/>
      <c r="AKU37" s="175"/>
      <c r="AKV37" s="175"/>
      <c r="AKW37" s="175"/>
      <c r="AKX37" s="175"/>
      <c r="AKY37" s="175"/>
      <c r="AKZ37" s="175"/>
      <c r="ALA37" s="175"/>
      <c r="ALB37" s="175"/>
      <c r="ALC37" s="175"/>
      <c r="ALD37" s="175"/>
      <c r="ALE37" s="175"/>
      <c r="ALF37" s="175"/>
      <c r="ALG37" s="175"/>
      <c r="ALH37" s="175"/>
      <c r="ALI37" s="175"/>
      <c r="ALJ37" s="175"/>
      <c r="ALK37" s="175"/>
      <c r="ALL37" s="175"/>
      <c r="ALM37" s="175"/>
      <c r="ALN37" s="175"/>
      <c r="ALO37" s="175"/>
      <c r="ALP37" s="175"/>
      <c r="ALQ37" s="175"/>
      <c r="ALR37" s="175"/>
      <c r="ALS37" s="175"/>
      <c r="ALT37" s="175"/>
      <c r="ALU37" s="175"/>
      <c r="ALV37" s="175"/>
      <c r="ALW37" s="175"/>
      <c r="ALX37" s="175"/>
      <c r="ALY37" s="175"/>
      <c r="ALZ37" s="175"/>
      <c r="AMA37" s="175"/>
      <c r="AMB37" s="175"/>
      <c r="AMC37" s="175"/>
      <c r="AMD37" s="175"/>
      <c r="AME37" s="175"/>
      <c r="AMF37" s="175"/>
      <c r="AMG37" s="175"/>
      <c r="AMH37" s="175"/>
      <c r="AMI37" s="175"/>
      <c r="AMJ37" s="175"/>
      <c r="AMK37" s="175"/>
    </row>
    <row r="38" spans="1:1025" x14ac:dyDescent="0.2">
      <c r="A38" s="105" t="s">
        <v>37</v>
      </c>
      <c r="B38" s="353" t="s">
        <v>36</v>
      </c>
      <c r="C38" s="106"/>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c r="FA38" s="175"/>
      <c r="FB38" s="175"/>
      <c r="FC38" s="175"/>
      <c r="FD38" s="175"/>
      <c r="FE38" s="175"/>
      <c r="FF38" s="175"/>
      <c r="FG38" s="175"/>
      <c r="FH38" s="175"/>
      <c r="FI38" s="175"/>
      <c r="FJ38" s="175"/>
      <c r="FK38" s="175"/>
      <c r="FL38" s="175"/>
      <c r="FM38" s="175"/>
      <c r="FN38" s="175"/>
      <c r="FO38" s="175"/>
      <c r="FP38" s="175"/>
      <c r="FQ38" s="175"/>
      <c r="FR38" s="175"/>
      <c r="FS38" s="175"/>
      <c r="FT38" s="175"/>
      <c r="FU38" s="175"/>
      <c r="FV38" s="175"/>
      <c r="FW38" s="175"/>
      <c r="FX38" s="175"/>
      <c r="FY38" s="175"/>
      <c r="FZ38" s="175"/>
      <c r="GA38" s="175"/>
      <c r="GB38" s="175"/>
      <c r="GC38" s="175"/>
      <c r="GD38" s="175"/>
      <c r="GE38" s="175"/>
      <c r="GF38" s="175"/>
      <c r="GG38" s="175"/>
      <c r="GH38" s="175"/>
      <c r="GI38" s="175"/>
      <c r="GJ38" s="175"/>
      <c r="GK38" s="175"/>
      <c r="GL38" s="175"/>
      <c r="GM38" s="175"/>
      <c r="GN38" s="175"/>
      <c r="GO38" s="175"/>
      <c r="GP38" s="175"/>
      <c r="GQ38" s="175"/>
      <c r="GR38" s="175"/>
      <c r="GS38" s="175"/>
      <c r="GT38" s="175"/>
      <c r="GU38" s="175"/>
      <c r="GV38" s="175"/>
      <c r="GW38" s="175"/>
      <c r="GX38" s="175"/>
      <c r="GY38" s="175"/>
      <c r="GZ38" s="175"/>
      <c r="HA38" s="175"/>
      <c r="HB38" s="175"/>
      <c r="HC38" s="175"/>
      <c r="HD38" s="175"/>
      <c r="HE38" s="175"/>
      <c r="HF38" s="175"/>
      <c r="HG38" s="175"/>
      <c r="HH38" s="175"/>
      <c r="HI38" s="175"/>
      <c r="HJ38" s="175"/>
      <c r="HK38" s="175"/>
      <c r="HL38" s="175"/>
      <c r="HM38" s="175"/>
      <c r="HN38" s="175"/>
      <c r="HO38" s="175"/>
      <c r="HP38" s="175"/>
      <c r="HQ38" s="175"/>
      <c r="HR38" s="175"/>
      <c r="HS38" s="175"/>
      <c r="HT38" s="175"/>
      <c r="HU38" s="175"/>
      <c r="HV38" s="175"/>
      <c r="HW38" s="175"/>
      <c r="HX38" s="175"/>
      <c r="HY38" s="175"/>
      <c r="HZ38" s="175"/>
      <c r="IA38" s="175"/>
      <c r="IB38" s="175"/>
      <c r="IC38" s="175"/>
      <c r="ID38" s="175"/>
      <c r="IE38" s="175"/>
      <c r="IF38" s="175"/>
      <c r="IG38" s="175"/>
      <c r="IH38" s="175"/>
      <c r="II38" s="175"/>
      <c r="IJ38" s="175"/>
      <c r="IK38" s="175"/>
      <c r="IL38" s="175"/>
      <c r="IM38" s="175"/>
      <c r="IN38" s="175"/>
      <c r="IO38" s="175"/>
      <c r="IP38" s="175"/>
      <c r="IQ38" s="175"/>
      <c r="IR38" s="175"/>
      <c r="IS38" s="175"/>
      <c r="IT38" s="175"/>
      <c r="IU38" s="175"/>
      <c r="IV38" s="175"/>
      <c r="IW38" s="175"/>
      <c r="IX38" s="175"/>
      <c r="IY38" s="175"/>
      <c r="IZ38" s="175"/>
      <c r="JA38" s="175"/>
      <c r="JB38" s="175"/>
      <c r="JC38" s="175"/>
      <c r="JD38" s="175"/>
      <c r="JE38" s="175"/>
      <c r="JF38" s="175"/>
      <c r="JG38" s="175"/>
      <c r="JH38" s="175"/>
      <c r="JI38" s="175"/>
      <c r="JJ38" s="175"/>
      <c r="JK38" s="175"/>
      <c r="JL38" s="175"/>
      <c r="JM38" s="175"/>
      <c r="JN38" s="175"/>
      <c r="JO38" s="175"/>
      <c r="JP38" s="175"/>
      <c r="JQ38" s="175"/>
      <c r="JR38" s="175"/>
      <c r="JS38" s="175"/>
      <c r="JT38" s="175"/>
      <c r="JU38" s="175"/>
      <c r="JV38" s="175"/>
      <c r="JW38" s="175"/>
      <c r="JX38" s="175"/>
      <c r="JY38" s="175"/>
      <c r="JZ38" s="175"/>
      <c r="KA38" s="175"/>
      <c r="KB38" s="175"/>
      <c r="KC38" s="175"/>
      <c r="KD38" s="175"/>
      <c r="KE38" s="175"/>
      <c r="KF38" s="175"/>
      <c r="KG38" s="175"/>
      <c r="KH38" s="175"/>
      <c r="KI38" s="175"/>
      <c r="KJ38" s="175"/>
      <c r="KK38" s="175"/>
      <c r="KL38" s="175"/>
      <c r="KM38" s="175"/>
      <c r="KN38" s="175"/>
      <c r="KO38" s="175"/>
      <c r="KP38" s="175"/>
      <c r="KQ38" s="175"/>
      <c r="KR38" s="175"/>
      <c r="KS38" s="175"/>
      <c r="KT38" s="175"/>
      <c r="KU38" s="175"/>
      <c r="KV38" s="175"/>
      <c r="KW38" s="175"/>
      <c r="KX38" s="175"/>
      <c r="KY38" s="175"/>
      <c r="KZ38" s="175"/>
      <c r="LA38" s="175"/>
      <c r="LB38" s="175"/>
      <c r="LC38" s="175"/>
      <c r="LD38" s="175"/>
      <c r="LE38" s="175"/>
      <c r="LF38" s="175"/>
      <c r="LG38" s="175"/>
      <c r="LH38" s="175"/>
      <c r="LI38" s="175"/>
      <c r="LJ38" s="175"/>
      <c r="LK38" s="175"/>
      <c r="LL38" s="175"/>
      <c r="LM38" s="175"/>
      <c r="LN38" s="175"/>
      <c r="LO38" s="175"/>
      <c r="LP38" s="175"/>
      <c r="LQ38" s="175"/>
      <c r="LR38" s="175"/>
      <c r="LS38" s="175"/>
      <c r="LT38" s="175"/>
      <c r="LU38" s="175"/>
      <c r="LV38" s="175"/>
      <c r="LW38" s="175"/>
      <c r="LX38" s="175"/>
      <c r="LY38" s="175"/>
      <c r="LZ38" s="175"/>
      <c r="MA38" s="175"/>
      <c r="MB38" s="175"/>
      <c r="MC38" s="175"/>
      <c r="MD38" s="175"/>
      <c r="ME38" s="175"/>
      <c r="MF38" s="175"/>
      <c r="MG38" s="175"/>
      <c r="MH38" s="175"/>
      <c r="MI38" s="175"/>
      <c r="MJ38" s="175"/>
      <c r="MK38" s="175"/>
      <c r="ML38" s="175"/>
      <c r="MM38" s="175"/>
      <c r="MN38" s="175"/>
      <c r="MO38" s="175"/>
      <c r="MP38" s="175"/>
      <c r="MQ38" s="175"/>
      <c r="MR38" s="175"/>
      <c r="MS38" s="175"/>
      <c r="MT38" s="175"/>
      <c r="MU38" s="175"/>
      <c r="MV38" s="175"/>
      <c r="MW38" s="175"/>
      <c r="MX38" s="175"/>
      <c r="MY38" s="175"/>
      <c r="MZ38" s="175"/>
      <c r="NA38" s="175"/>
      <c r="NB38" s="175"/>
      <c r="NC38" s="175"/>
      <c r="ND38" s="175"/>
      <c r="NE38" s="175"/>
      <c r="NF38" s="175"/>
      <c r="NG38" s="175"/>
      <c r="NH38" s="175"/>
      <c r="NI38" s="175"/>
      <c r="NJ38" s="175"/>
      <c r="NK38" s="175"/>
      <c r="NL38" s="175"/>
      <c r="NM38" s="175"/>
      <c r="NN38" s="175"/>
      <c r="NO38" s="175"/>
      <c r="NP38" s="175"/>
      <c r="NQ38" s="175"/>
      <c r="NR38" s="175"/>
      <c r="NS38" s="175"/>
      <c r="NT38" s="175"/>
      <c r="NU38" s="175"/>
      <c r="NV38" s="175"/>
      <c r="NW38" s="175"/>
      <c r="NX38" s="175"/>
      <c r="NY38" s="175"/>
      <c r="NZ38" s="175"/>
      <c r="OA38" s="175"/>
      <c r="OB38" s="175"/>
      <c r="OC38" s="175"/>
      <c r="OD38" s="175"/>
      <c r="OE38" s="175"/>
      <c r="OF38" s="175"/>
      <c r="OG38" s="175"/>
      <c r="OH38" s="175"/>
      <c r="OI38" s="175"/>
      <c r="OJ38" s="175"/>
      <c r="OK38" s="175"/>
      <c r="OL38" s="175"/>
      <c r="OM38" s="175"/>
      <c r="ON38" s="175"/>
      <c r="OO38" s="175"/>
      <c r="OP38" s="175"/>
      <c r="OQ38" s="175"/>
      <c r="OR38" s="175"/>
      <c r="OS38" s="175"/>
      <c r="OT38" s="175"/>
      <c r="OU38" s="175"/>
      <c r="OV38" s="175"/>
      <c r="OW38" s="175"/>
      <c r="OX38" s="175"/>
      <c r="OY38" s="175"/>
      <c r="OZ38" s="175"/>
      <c r="PA38" s="175"/>
      <c r="PB38" s="175"/>
      <c r="PC38" s="175"/>
      <c r="PD38" s="175"/>
      <c r="PE38" s="175"/>
      <c r="PF38" s="175"/>
      <c r="PG38" s="175"/>
      <c r="PH38" s="175"/>
      <c r="PI38" s="175"/>
      <c r="PJ38" s="175"/>
      <c r="PK38" s="175"/>
      <c r="PL38" s="175"/>
      <c r="PM38" s="175"/>
      <c r="PN38" s="175"/>
      <c r="PO38" s="175"/>
      <c r="PP38" s="175"/>
      <c r="PQ38" s="175"/>
      <c r="PR38" s="175"/>
      <c r="PS38" s="175"/>
      <c r="PT38" s="175"/>
      <c r="PU38" s="175"/>
      <c r="PV38" s="175"/>
      <c r="PW38" s="175"/>
      <c r="PX38" s="175"/>
      <c r="PY38" s="175"/>
      <c r="PZ38" s="175"/>
      <c r="QA38" s="175"/>
      <c r="QB38" s="175"/>
      <c r="QC38" s="175"/>
      <c r="QD38" s="175"/>
      <c r="QE38" s="175"/>
      <c r="QF38" s="175"/>
      <c r="QG38" s="175"/>
      <c r="QH38" s="175"/>
      <c r="QI38" s="175"/>
      <c r="QJ38" s="175"/>
      <c r="QK38" s="175"/>
      <c r="QL38" s="175"/>
      <c r="QM38" s="175"/>
      <c r="QN38" s="175"/>
      <c r="QO38" s="175"/>
      <c r="QP38" s="175"/>
      <c r="QQ38" s="175"/>
      <c r="QR38" s="175"/>
      <c r="QS38" s="175"/>
      <c r="QT38" s="175"/>
      <c r="QU38" s="175"/>
      <c r="QV38" s="175"/>
      <c r="QW38" s="175"/>
      <c r="QX38" s="175"/>
      <c r="QY38" s="175"/>
      <c r="QZ38" s="175"/>
      <c r="RA38" s="175"/>
      <c r="RB38" s="175"/>
      <c r="RC38" s="175"/>
      <c r="RD38" s="175"/>
      <c r="RE38" s="175"/>
      <c r="RF38" s="175"/>
      <c r="RG38" s="175"/>
      <c r="RH38" s="175"/>
      <c r="RI38" s="175"/>
      <c r="RJ38" s="175"/>
      <c r="RK38" s="175"/>
      <c r="RL38" s="175"/>
      <c r="RM38" s="175"/>
      <c r="RN38" s="175"/>
      <c r="RO38" s="175"/>
      <c r="RP38" s="175"/>
      <c r="RQ38" s="175"/>
      <c r="RR38" s="175"/>
      <c r="RS38" s="175"/>
      <c r="RT38" s="175"/>
      <c r="RU38" s="175"/>
      <c r="RV38" s="175"/>
      <c r="RW38" s="175"/>
      <c r="RX38" s="175"/>
      <c r="RY38" s="175"/>
      <c r="RZ38" s="175"/>
      <c r="SA38" s="175"/>
      <c r="SB38" s="175"/>
      <c r="SC38" s="175"/>
      <c r="SD38" s="175"/>
      <c r="SE38" s="175"/>
      <c r="SF38" s="175"/>
      <c r="SG38" s="175"/>
      <c r="SH38" s="175"/>
      <c r="SI38" s="175"/>
      <c r="SJ38" s="175"/>
      <c r="SK38" s="175"/>
      <c r="SL38" s="175"/>
      <c r="SM38" s="175"/>
      <c r="SN38" s="175"/>
      <c r="SO38" s="175"/>
      <c r="SP38" s="175"/>
      <c r="SQ38" s="175"/>
      <c r="SR38" s="175"/>
      <c r="SS38" s="175"/>
      <c r="ST38" s="175"/>
      <c r="SU38" s="175"/>
      <c r="SV38" s="175"/>
      <c r="SW38" s="175"/>
      <c r="SX38" s="175"/>
      <c r="SY38" s="175"/>
      <c r="SZ38" s="175"/>
      <c r="TA38" s="175"/>
      <c r="TB38" s="175"/>
      <c r="TC38" s="175"/>
      <c r="TD38" s="175"/>
      <c r="TE38" s="175"/>
      <c r="TF38" s="175"/>
      <c r="TG38" s="175"/>
      <c r="TH38" s="175"/>
      <c r="TI38" s="175"/>
      <c r="TJ38" s="175"/>
      <c r="TK38" s="175"/>
      <c r="TL38" s="175"/>
      <c r="TM38" s="175"/>
      <c r="TN38" s="175"/>
      <c r="TO38" s="175"/>
      <c r="TP38" s="175"/>
      <c r="TQ38" s="175"/>
      <c r="TR38" s="175"/>
      <c r="TS38" s="175"/>
      <c r="TT38" s="175"/>
      <c r="TU38" s="175"/>
      <c r="TV38" s="175"/>
      <c r="TW38" s="175"/>
      <c r="TX38" s="175"/>
      <c r="TY38" s="175"/>
      <c r="TZ38" s="175"/>
      <c r="UA38" s="175"/>
      <c r="UB38" s="175"/>
      <c r="UC38" s="175"/>
      <c r="UD38" s="175"/>
      <c r="UE38" s="175"/>
      <c r="UF38" s="175"/>
      <c r="UG38" s="175"/>
      <c r="UH38" s="175"/>
      <c r="UI38" s="175"/>
      <c r="UJ38" s="175"/>
      <c r="UK38" s="175"/>
      <c r="UL38" s="175"/>
      <c r="UM38" s="175"/>
      <c r="UN38" s="175"/>
      <c r="UO38" s="175"/>
      <c r="UP38" s="175"/>
      <c r="UQ38" s="175"/>
      <c r="UR38" s="175"/>
      <c r="US38" s="175"/>
      <c r="UT38" s="175"/>
      <c r="UU38" s="175"/>
      <c r="UV38" s="175"/>
      <c r="UW38" s="175"/>
      <c r="UX38" s="175"/>
      <c r="UY38" s="175"/>
      <c r="UZ38" s="175"/>
      <c r="VA38" s="175"/>
      <c r="VB38" s="175"/>
      <c r="VC38" s="175"/>
      <c r="VD38" s="175"/>
      <c r="VE38" s="175"/>
      <c r="VF38" s="175"/>
      <c r="VG38" s="175"/>
      <c r="VH38" s="175"/>
      <c r="VI38" s="175"/>
      <c r="VJ38" s="175"/>
      <c r="VK38" s="175"/>
      <c r="VL38" s="175"/>
      <c r="VM38" s="175"/>
      <c r="VN38" s="175"/>
      <c r="VO38" s="175"/>
      <c r="VP38" s="175"/>
      <c r="VQ38" s="175"/>
      <c r="VR38" s="175"/>
      <c r="VS38" s="175"/>
      <c r="VT38" s="175"/>
      <c r="VU38" s="175"/>
      <c r="VV38" s="175"/>
      <c r="VW38" s="175"/>
      <c r="VX38" s="175"/>
      <c r="VY38" s="175"/>
      <c r="VZ38" s="175"/>
      <c r="WA38" s="175"/>
      <c r="WB38" s="175"/>
      <c r="WC38" s="175"/>
      <c r="WD38" s="175"/>
      <c r="WE38" s="175"/>
      <c r="WF38" s="175"/>
      <c r="WG38" s="175"/>
      <c r="WH38" s="175"/>
      <c r="WI38" s="175"/>
      <c r="WJ38" s="175"/>
      <c r="WK38" s="175"/>
      <c r="WL38" s="175"/>
      <c r="WM38" s="175"/>
      <c r="WN38" s="175"/>
      <c r="WO38" s="175"/>
      <c r="WP38" s="175"/>
      <c r="WQ38" s="175"/>
      <c r="WR38" s="175"/>
      <c r="WS38" s="175"/>
      <c r="WT38" s="175"/>
      <c r="WU38" s="175"/>
      <c r="WV38" s="175"/>
      <c r="WW38" s="175"/>
      <c r="WX38" s="175"/>
      <c r="WY38" s="175"/>
      <c r="WZ38" s="175"/>
      <c r="XA38" s="175"/>
      <c r="XB38" s="175"/>
      <c r="XC38" s="175"/>
      <c r="XD38" s="175"/>
      <c r="XE38" s="175"/>
      <c r="XF38" s="175"/>
      <c r="XG38" s="175"/>
      <c r="XH38" s="175"/>
      <c r="XI38" s="175"/>
      <c r="XJ38" s="175"/>
      <c r="XK38" s="175"/>
      <c r="XL38" s="175"/>
      <c r="XM38" s="175"/>
      <c r="XN38" s="175"/>
      <c r="XO38" s="175"/>
      <c r="XP38" s="175"/>
      <c r="XQ38" s="175"/>
      <c r="XR38" s="175"/>
      <c r="XS38" s="175"/>
      <c r="XT38" s="175"/>
      <c r="XU38" s="175"/>
      <c r="XV38" s="175"/>
      <c r="XW38" s="175"/>
      <c r="XX38" s="175"/>
      <c r="XY38" s="175"/>
      <c r="XZ38" s="175"/>
      <c r="YA38" s="175"/>
      <c r="YB38" s="175"/>
      <c r="YC38" s="175"/>
      <c r="YD38" s="175"/>
      <c r="YE38" s="175"/>
      <c r="YF38" s="175"/>
      <c r="YG38" s="175"/>
      <c r="YH38" s="175"/>
      <c r="YI38" s="175"/>
      <c r="YJ38" s="175"/>
      <c r="YK38" s="175"/>
      <c r="YL38" s="175"/>
      <c r="YM38" s="175"/>
      <c r="YN38" s="175"/>
      <c r="YO38" s="175"/>
      <c r="YP38" s="175"/>
      <c r="YQ38" s="175"/>
      <c r="YR38" s="175"/>
      <c r="YS38" s="175"/>
      <c r="YT38" s="175"/>
      <c r="YU38" s="175"/>
      <c r="YV38" s="175"/>
      <c r="YW38" s="175"/>
      <c r="YX38" s="175"/>
      <c r="YY38" s="175"/>
      <c r="YZ38" s="175"/>
      <c r="ZA38" s="175"/>
      <c r="ZB38" s="175"/>
      <c r="ZC38" s="175"/>
      <c r="ZD38" s="175"/>
      <c r="ZE38" s="175"/>
      <c r="ZF38" s="175"/>
      <c r="ZG38" s="175"/>
      <c r="ZH38" s="175"/>
      <c r="ZI38" s="175"/>
      <c r="ZJ38" s="175"/>
      <c r="ZK38" s="175"/>
      <c r="ZL38" s="175"/>
      <c r="ZM38" s="175"/>
      <c r="ZN38" s="175"/>
      <c r="ZO38" s="175"/>
      <c r="ZP38" s="175"/>
      <c r="ZQ38" s="175"/>
      <c r="ZR38" s="175"/>
      <c r="ZS38" s="175"/>
      <c r="ZT38" s="175"/>
      <c r="ZU38" s="175"/>
      <c r="ZV38" s="175"/>
      <c r="ZW38" s="175"/>
      <c r="ZX38" s="175"/>
      <c r="ZY38" s="175"/>
      <c r="ZZ38" s="175"/>
      <c r="AAA38" s="175"/>
      <c r="AAB38" s="175"/>
      <c r="AAC38" s="175"/>
      <c r="AAD38" s="175"/>
      <c r="AAE38" s="175"/>
      <c r="AAF38" s="175"/>
      <c r="AAG38" s="175"/>
      <c r="AAH38" s="175"/>
      <c r="AAI38" s="175"/>
      <c r="AAJ38" s="175"/>
      <c r="AAK38" s="175"/>
      <c r="AAL38" s="175"/>
      <c r="AAM38" s="175"/>
      <c r="AAN38" s="175"/>
      <c r="AAO38" s="175"/>
      <c r="AAP38" s="175"/>
      <c r="AAQ38" s="175"/>
      <c r="AAR38" s="175"/>
      <c r="AAS38" s="175"/>
      <c r="AAT38" s="175"/>
      <c r="AAU38" s="175"/>
      <c r="AAV38" s="175"/>
      <c r="AAW38" s="175"/>
      <c r="AAX38" s="175"/>
      <c r="AAY38" s="175"/>
      <c r="AAZ38" s="175"/>
      <c r="ABA38" s="175"/>
      <c r="ABB38" s="175"/>
      <c r="ABC38" s="175"/>
      <c r="ABD38" s="175"/>
      <c r="ABE38" s="175"/>
      <c r="ABF38" s="175"/>
      <c r="ABG38" s="175"/>
      <c r="ABH38" s="175"/>
      <c r="ABI38" s="175"/>
      <c r="ABJ38" s="175"/>
      <c r="ABK38" s="175"/>
      <c r="ABL38" s="175"/>
      <c r="ABM38" s="175"/>
      <c r="ABN38" s="175"/>
      <c r="ABO38" s="175"/>
      <c r="ABP38" s="175"/>
      <c r="ABQ38" s="175"/>
      <c r="ABR38" s="175"/>
      <c r="ABS38" s="175"/>
      <c r="ABT38" s="175"/>
      <c r="ABU38" s="175"/>
      <c r="ABV38" s="175"/>
      <c r="ABW38" s="175"/>
      <c r="ABX38" s="175"/>
      <c r="ABY38" s="175"/>
      <c r="ABZ38" s="175"/>
      <c r="ACA38" s="175"/>
      <c r="ACB38" s="175"/>
      <c r="ACC38" s="175"/>
      <c r="ACD38" s="175"/>
      <c r="ACE38" s="175"/>
      <c r="ACF38" s="175"/>
      <c r="ACG38" s="175"/>
      <c r="ACH38" s="175"/>
      <c r="ACI38" s="175"/>
      <c r="ACJ38" s="175"/>
      <c r="ACK38" s="175"/>
      <c r="ACL38" s="175"/>
      <c r="ACM38" s="175"/>
      <c r="ACN38" s="175"/>
      <c r="ACO38" s="175"/>
      <c r="ACP38" s="175"/>
      <c r="ACQ38" s="175"/>
      <c r="ACR38" s="175"/>
      <c r="ACS38" s="175"/>
      <c r="ACT38" s="175"/>
      <c r="ACU38" s="175"/>
      <c r="ACV38" s="175"/>
      <c r="ACW38" s="175"/>
      <c r="ACX38" s="175"/>
      <c r="ACY38" s="175"/>
      <c r="ACZ38" s="175"/>
      <c r="ADA38" s="175"/>
      <c r="ADB38" s="175"/>
      <c r="ADC38" s="175"/>
      <c r="ADD38" s="175"/>
      <c r="ADE38" s="175"/>
      <c r="ADF38" s="175"/>
      <c r="ADG38" s="175"/>
      <c r="ADH38" s="175"/>
      <c r="ADI38" s="175"/>
      <c r="ADJ38" s="175"/>
      <c r="ADK38" s="175"/>
      <c r="ADL38" s="175"/>
      <c r="ADM38" s="175"/>
      <c r="ADN38" s="175"/>
      <c r="ADO38" s="175"/>
      <c r="ADP38" s="175"/>
      <c r="ADQ38" s="175"/>
      <c r="ADR38" s="175"/>
      <c r="ADS38" s="175"/>
      <c r="ADT38" s="175"/>
      <c r="ADU38" s="175"/>
      <c r="ADV38" s="175"/>
      <c r="ADW38" s="175"/>
      <c r="ADX38" s="175"/>
      <c r="ADY38" s="175"/>
      <c r="ADZ38" s="175"/>
      <c r="AEA38" s="175"/>
      <c r="AEB38" s="175"/>
      <c r="AEC38" s="175"/>
      <c r="AED38" s="175"/>
      <c r="AEE38" s="175"/>
      <c r="AEF38" s="175"/>
      <c r="AEG38" s="175"/>
      <c r="AEH38" s="175"/>
      <c r="AEI38" s="175"/>
      <c r="AEJ38" s="175"/>
      <c r="AEK38" s="175"/>
      <c r="AEL38" s="175"/>
      <c r="AEM38" s="175"/>
      <c r="AEN38" s="175"/>
      <c r="AEO38" s="175"/>
      <c r="AEP38" s="175"/>
      <c r="AEQ38" s="175"/>
      <c r="AER38" s="175"/>
      <c r="AES38" s="175"/>
      <c r="AET38" s="175"/>
      <c r="AEU38" s="175"/>
      <c r="AEV38" s="175"/>
      <c r="AEW38" s="175"/>
      <c r="AEX38" s="175"/>
      <c r="AEY38" s="175"/>
      <c r="AEZ38" s="175"/>
      <c r="AFA38" s="175"/>
      <c r="AFB38" s="175"/>
      <c r="AFC38" s="175"/>
      <c r="AFD38" s="175"/>
      <c r="AFE38" s="175"/>
      <c r="AFF38" s="175"/>
      <c r="AFG38" s="175"/>
      <c r="AFH38" s="175"/>
      <c r="AFI38" s="175"/>
      <c r="AFJ38" s="175"/>
      <c r="AFK38" s="175"/>
      <c r="AFL38" s="175"/>
      <c r="AFM38" s="175"/>
      <c r="AFN38" s="175"/>
      <c r="AFO38" s="175"/>
      <c r="AFP38" s="175"/>
      <c r="AFQ38" s="175"/>
      <c r="AFR38" s="175"/>
      <c r="AFS38" s="175"/>
      <c r="AFT38" s="175"/>
      <c r="AFU38" s="175"/>
      <c r="AFV38" s="175"/>
      <c r="AFW38" s="175"/>
      <c r="AFX38" s="175"/>
      <c r="AFY38" s="175"/>
      <c r="AFZ38" s="175"/>
      <c r="AGA38" s="175"/>
      <c r="AGB38" s="175"/>
      <c r="AGC38" s="175"/>
      <c r="AGD38" s="175"/>
      <c r="AGE38" s="175"/>
      <c r="AGF38" s="175"/>
      <c r="AGG38" s="175"/>
      <c r="AGH38" s="175"/>
      <c r="AGI38" s="175"/>
      <c r="AGJ38" s="175"/>
      <c r="AGK38" s="175"/>
      <c r="AGL38" s="175"/>
      <c r="AGM38" s="175"/>
      <c r="AGN38" s="175"/>
      <c r="AGO38" s="175"/>
      <c r="AGP38" s="175"/>
      <c r="AGQ38" s="175"/>
      <c r="AGR38" s="175"/>
      <c r="AGS38" s="175"/>
      <c r="AGT38" s="175"/>
      <c r="AGU38" s="175"/>
      <c r="AGV38" s="175"/>
      <c r="AGW38" s="175"/>
      <c r="AGX38" s="175"/>
      <c r="AGY38" s="175"/>
      <c r="AGZ38" s="175"/>
      <c r="AHA38" s="175"/>
      <c r="AHB38" s="175"/>
      <c r="AHC38" s="175"/>
      <c r="AHD38" s="175"/>
      <c r="AHE38" s="175"/>
      <c r="AHF38" s="175"/>
      <c r="AHG38" s="175"/>
      <c r="AHH38" s="175"/>
      <c r="AHI38" s="175"/>
      <c r="AHJ38" s="175"/>
      <c r="AHK38" s="175"/>
      <c r="AHL38" s="175"/>
      <c r="AHM38" s="175"/>
      <c r="AHN38" s="175"/>
      <c r="AHO38" s="175"/>
      <c r="AHP38" s="175"/>
      <c r="AHQ38" s="175"/>
      <c r="AHR38" s="175"/>
      <c r="AHS38" s="175"/>
      <c r="AHT38" s="175"/>
      <c r="AHU38" s="175"/>
      <c r="AHV38" s="175"/>
      <c r="AHW38" s="175"/>
      <c r="AHX38" s="175"/>
      <c r="AHY38" s="175"/>
      <c r="AHZ38" s="175"/>
      <c r="AIA38" s="175"/>
      <c r="AIB38" s="175"/>
      <c r="AIC38" s="175"/>
      <c r="AID38" s="175"/>
      <c r="AIE38" s="175"/>
      <c r="AIF38" s="175"/>
      <c r="AIG38" s="175"/>
      <c r="AIH38" s="175"/>
      <c r="AII38" s="175"/>
      <c r="AIJ38" s="175"/>
      <c r="AIK38" s="175"/>
      <c r="AIL38" s="175"/>
      <c r="AIM38" s="175"/>
      <c r="AIN38" s="175"/>
      <c r="AIO38" s="175"/>
      <c r="AIP38" s="175"/>
      <c r="AIQ38" s="175"/>
      <c r="AIR38" s="175"/>
      <c r="AIS38" s="175"/>
      <c r="AIT38" s="175"/>
      <c r="AIU38" s="175"/>
      <c r="AIV38" s="175"/>
      <c r="AIW38" s="175"/>
      <c r="AIX38" s="175"/>
      <c r="AIY38" s="175"/>
      <c r="AIZ38" s="175"/>
      <c r="AJA38" s="175"/>
      <c r="AJB38" s="175"/>
      <c r="AJC38" s="175"/>
      <c r="AJD38" s="175"/>
      <c r="AJE38" s="175"/>
      <c r="AJF38" s="175"/>
      <c r="AJG38" s="175"/>
      <c r="AJH38" s="175"/>
      <c r="AJI38" s="175"/>
      <c r="AJJ38" s="175"/>
      <c r="AJK38" s="175"/>
      <c r="AJL38" s="175"/>
      <c r="AJM38" s="175"/>
      <c r="AJN38" s="175"/>
      <c r="AJO38" s="175"/>
      <c r="AJP38" s="175"/>
      <c r="AJQ38" s="175"/>
      <c r="AJR38" s="175"/>
      <c r="AJS38" s="175"/>
      <c r="AJT38" s="175"/>
      <c r="AJU38" s="175"/>
      <c r="AJV38" s="175"/>
      <c r="AJW38" s="175"/>
      <c r="AJX38" s="175"/>
      <c r="AJY38" s="175"/>
      <c r="AJZ38" s="175"/>
      <c r="AKA38" s="175"/>
      <c r="AKB38" s="175"/>
      <c r="AKC38" s="175"/>
      <c r="AKD38" s="175"/>
      <c r="AKE38" s="175"/>
      <c r="AKF38" s="175"/>
      <c r="AKG38" s="175"/>
      <c r="AKH38" s="175"/>
      <c r="AKI38" s="175"/>
      <c r="AKJ38" s="175"/>
      <c r="AKK38" s="175"/>
      <c r="AKL38" s="175"/>
      <c r="AKM38" s="175"/>
      <c r="AKN38" s="175"/>
      <c r="AKO38" s="175"/>
      <c r="AKP38" s="175"/>
      <c r="AKQ38" s="175"/>
      <c r="AKR38" s="175"/>
      <c r="AKS38" s="175"/>
      <c r="AKT38" s="175"/>
      <c r="AKU38" s="175"/>
      <c r="AKV38" s="175"/>
      <c r="AKW38" s="175"/>
      <c r="AKX38" s="175"/>
      <c r="AKY38" s="175"/>
      <c r="AKZ38" s="175"/>
      <c r="ALA38" s="175"/>
      <c r="ALB38" s="175"/>
      <c r="ALC38" s="175"/>
      <c r="ALD38" s="175"/>
      <c r="ALE38" s="175"/>
      <c r="ALF38" s="175"/>
      <c r="ALG38" s="175"/>
      <c r="ALH38" s="175"/>
      <c r="ALI38" s="175"/>
      <c r="ALJ38" s="175"/>
      <c r="ALK38" s="175"/>
      <c r="ALL38" s="175"/>
      <c r="ALM38" s="175"/>
      <c r="ALN38" s="175"/>
      <c r="ALO38" s="175"/>
      <c r="ALP38" s="175"/>
      <c r="ALQ38" s="175"/>
      <c r="ALR38" s="175"/>
      <c r="ALS38" s="175"/>
      <c r="ALT38" s="175"/>
      <c r="ALU38" s="175"/>
      <c r="ALV38" s="175"/>
      <c r="ALW38" s="175"/>
      <c r="ALX38" s="175"/>
      <c r="ALY38" s="175"/>
      <c r="ALZ38" s="175"/>
      <c r="AMA38" s="175"/>
      <c r="AMB38" s="175"/>
      <c r="AMC38" s="175"/>
      <c r="AMD38" s="175"/>
      <c r="AME38" s="175"/>
      <c r="AMF38" s="175"/>
      <c r="AMG38" s="175"/>
      <c r="AMH38" s="175"/>
      <c r="AMI38" s="175"/>
      <c r="AMJ38" s="175"/>
      <c r="AMK38" s="175"/>
    </row>
    <row r="39" spans="1:1025" x14ac:dyDescent="0.2">
      <c r="A39" s="107" t="s">
        <v>39</v>
      </c>
      <c r="B39" s="353" t="s">
        <v>38</v>
      </c>
      <c r="C39" s="108" t="s">
        <v>115</v>
      </c>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c r="DM39" s="175"/>
      <c r="DN39" s="175"/>
      <c r="DO39" s="175"/>
      <c r="DP39" s="175"/>
      <c r="DQ39" s="175"/>
      <c r="DR39" s="175"/>
      <c r="DS39" s="175"/>
      <c r="DT39" s="175"/>
      <c r="DU39" s="175"/>
      <c r="DV39" s="175"/>
      <c r="DW39" s="175"/>
      <c r="DX39" s="175"/>
      <c r="DY39" s="175"/>
      <c r="DZ39" s="175"/>
      <c r="EA39" s="175"/>
      <c r="EB39" s="175"/>
      <c r="EC39" s="175"/>
      <c r="ED39" s="175"/>
      <c r="EE39" s="175"/>
      <c r="EF39" s="175"/>
      <c r="EG39" s="175"/>
      <c r="EH39" s="175"/>
      <c r="EI39" s="175"/>
      <c r="EJ39" s="175"/>
      <c r="EK39" s="175"/>
      <c r="EL39" s="175"/>
      <c r="EM39" s="175"/>
      <c r="EN39" s="175"/>
      <c r="EO39" s="175"/>
      <c r="EP39" s="175"/>
      <c r="EQ39" s="175"/>
      <c r="ER39" s="175"/>
      <c r="ES39" s="175"/>
      <c r="ET39" s="175"/>
      <c r="EU39" s="175"/>
      <c r="EV39" s="175"/>
      <c r="EW39" s="175"/>
      <c r="EX39" s="175"/>
      <c r="EY39" s="175"/>
      <c r="EZ39" s="175"/>
      <c r="FA39" s="175"/>
      <c r="FB39" s="175"/>
      <c r="FC39" s="175"/>
      <c r="FD39" s="175"/>
      <c r="FE39" s="175"/>
      <c r="FF39" s="175"/>
      <c r="FG39" s="175"/>
      <c r="FH39" s="175"/>
      <c r="FI39" s="175"/>
      <c r="FJ39" s="175"/>
      <c r="FK39" s="175"/>
      <c r="FL39" s="175"/>
      <c r="FM39" s="175"/>
      <c r="FN39" s="175"/>
      <c r="FO39" s="175"/>
      <c r="FP39" s="175"/>
      <c r="FQ39" s="175"/>
      <c r="FR39" s="175"/>
      <c r="FS39" s="175"/>
      <c r="FT39" s="175"/>
      <c r="FU39" s="175"/>
      <c r="FV39" s="175"/>
      <c r="FW39" s="175"/>
      <c r="FX39" s="175"/>
      <c r="FY39" s="175"/>
      <c r="FZ39" s="175"/>
      <c r="GA39" s="175"/>
      <c r="GB39" s="175"/>
      <c r="GC39" s="175"/>
      <c r="GD39" s="175"/>
      <c r="GE39" s="175"/>
      <c r="GF39" s="175"/>
      <c r="GG39" s="175"/>
      <c r="GH39" s="175"/>
      <c r="GI39" s="175"/>
      <c r="GJ39" s="175"/>
      <c r="GK39" s="175"/>
      <c r="GL39" s="175"/>
      <c r="GM39" s="175"/>
      <c r="GN39" s="175"/>
      <c r="GO39" s="175"/>
      <c r="GP39" s="175"/>
      <c r="GQ39" s="175"/>
      <c r="GR39" s="175"/>
      <c r="GS39" s="175"/>
      <c r="GT39" s="175"/>
      <c r="GU39" s="175"/>
      <c r="GV39" s="175"/>
      <c r="GW39" s="175"/>
      <c r="GX39" s="175"/>
      <c r="GY39" s="175"/>
      <c r="GZ39" s="175"/>
      <c r="HA39" s="175"/>
      <c r="HB39" s="175"/>
      <c r="HC39" s="175"/>
      <c r="HD39" s="175"/>
      <c r="HE39" s="175"/>
      <c r="HF39" s="175"/>
      <c r="HG39" s="175"/>
      <c r="HH39" s="175"/>
      <c r="HI39" s="175"/>
      <c r="HJ39" s="175"/>
      <c r="HK39" s="175"/>
      <c r="HL39" s="175"/>
      <c r="HM39" s="175"/>
      <c r="HN39" s="175"/>
      <c r="HO39" s="175"/>
      <c r="HP39" s="175"/>
      <c r="HQ39" s="175"/>
      <c r="HR39" s="175"/>
      <c r="HS39" s="175"/>
      <c r="HT39" s="175"/>
      <c r="HU39" s="175"/>
      <c r="HV39" s="175"/>
      <c r="HW39" s="175"/>
      <c r="HX39" s="175"/>
      <c r="HY39" s="175"/>
      <c r="HZ39" s="175"/>
      <c r="IA39" s="175"/>
      <c r="IB39" s="175"/>
      <c r="IC39" s="175"/>
      <c r="ID39" s="175"/>
      <c r="IE39" s="175"/>
      <c r="IF39" s="175"/>
      <c r="IG39" s="175"/>
      <c r="IH39" s="175"/>
      <c r="II39" s="175"/>
      <c r="IJ39" s="175"/>
      <c r="IK39" s="175"/>
      <c r="IL39" s="175"/>
      <c r="IM39" s="175"/>
      <c r="IN39" s="175"/>
      <c r="IO39" s="175"/>
      <c r="IP39" s="175"/>
      <c r="IQ39" s="175"/>
      <c r="IR39" s="175"/>
      <c r="IS39" s="175"/>
      <c r="IT39" s="175"/>
      <c r="IU39" s="175"/>
      <c r="IV39" s="175"/>
      <c r="IW39" s="175"/>
      <c r="IX39" s="175"/>
      <c r="IY39" s="175"/>
      <c r="IZ39" s="175"/>
      <c r="JA39" s="175"/>
      <c r="JB39" s="175"/>
      <c r="JC39" s="175"/>
      <c r="JD39" s="175"/>
      <c r="JE39" s="175"/>
      <c r="JF39" s="175"/>
      <c r="JG39" s="175"/>
      <c r="JH39" s="175"/>
      <c r="JI39" s="175"/>
      <c r="JJ39" s="175"/>
      <c r="JK39" s="175"/>
      <c r="JL39" s="175"/>
      <c r="JM39" s="175"/>
      <c r="JN39" s="175"/>
      <c r="JO39" s="175"/>
      <c r="JP39" s="175"/>
      <c r="JQ39" s="175"/>
      <c r="JR39" s="175"/>
      <c r="JS39" s="175"/>
      <c r="JT39" s="175"/>
      <c r="JU39" s="175"/>
      <c r="JV39" s="175"/>
      <c r="JW39" s="175"/>
      <c r="JX39" s="175"/>
      <c r="JY39" s="175"/>
      <c r="JZ39" s="175"/>
      <c r="KA39" s="175"/>
      <c r="KB39" s="175"/>
      <c r="KC39" s="175"/>
      <c r="KD39" s="175"/>
      <c r="KE39" s="175"/>
      <c r="KF39" s="175"/>
      <c r="KG39" s="175"/>
      <c r="KH39" s="175"/>
      <c r="KI39" s="175"/>
      <c r="KJ39" s="175"/>
      <c r="KK39" s="175"/>
      <c r="KL39" s="175"/>
      <c r="KM39" s="175"/>
      <c r="KN39" s="175"/>
      <c r="KO39" s="175"/>
      <c r="KP39" s="175"/>
      <c r="KQ39" s="175"/>
      <c r="KR39" s="175"/>
      <c r="KS39" s="175"/>
      <c r="KT39" s="175"/>
      <c r="KU39" s="175"/>
      <c r="KV39" s="175"/>
      <c r="KW39" s="175"/>
      <c r="KX39" s="175"/>
      <c r="KY39" s="175"/>
      <c r="KZ39" s="175"/>
      <c r="LA39" s="175"/>
      <c r="LB39" s="175"/>
      <c r="LC39" s="175"/>
      <c r="LD39" s="175"/>
      <c r="LE39" s="175"/>
      <c r="LF39" s="175"/>
      <c r="LG39" s="175"/>
      <c r="LH39" s="175"/>
      <c r="LI39" s="175"/>
      <c r="LJ39" s="175"/>
      <c r="LK39" s="175"/>
      <c r="LL39" s="175"/>
      <c r="LM39" s="175"/>
      <c r="LN39" s="175"/>
      <c r="LO39" s="175"/>
      <c r="LP39" s="175"/>
      <c r="LQ39" s="175"/>
      <c r="LR39" s="175"/>
      <c r="LS39" s="175"/>
      <c r="LT39" s="175"/>
      <c r="LU39" s="175"/>
      <c r="LV39" s="175"/>
      <c r="LW39" s="175"/>
      <c r="LX39" s="175"/>
      <c r="LY39" s="175"/>
      <c r="LZ39" s="175"/>
      <c r="MA39" s="175"/>
      <c r="MB39" s="175"/>
      <c r="MC39" s="175"/>
      <c r="MD39" s="175"/>
      <c r="ME39" s="175"/>
      <c r="MF39" s="175"/>
      <c r="MG39" s="175"/>
      <c r="MH39" s="175"/>
      <c r="MI39" s="175"/>
      <c r="MJ39" s="175"/>
      <c r="MK39" s="175"/>
      <c r="ML39" s="175"/>
      <c r="MM39" s="175"/>
      <c r="MN39" s="175"/>
      <c r="MO39" s="175"/>
      <c r="MP39" s="175"/>
      <c r="MQ39" s="175"/>
      <c r="MR39" s="175"/>
      <c r="MS39" s="175"/>
      <c r="MT39" s="175"/>
      <c r="MU39" s="175"/>
      <c r="MV39" s="175"/>
      <c r="MW39" s="175"/>
      <c r="MX39" s="175"/>
      <c r="MY39" s="175"/>
      <c r="MZ39" s="175"/>
      <c r="NA39" s="175"/>
      <c r="NB39" s="175"/>
      <c r="NC39" s="175"/>
      <c r="ND39" s="175"/>
      <c r="NE39" s="175"/>
      <c r="NF39" s="175"/>
      <c r="NG39" s="175"/>
      <c r="NH39" s="175"/>
      <c r="NI39" s="175"/>
      <c r="NJ39" s="175"/>
      <c r="NK39" s="175"/>
      <c r="NL39" s="175"/>
      <c r="NM39" s="175"/>
      <c r="NN39" s="175"/>
      <c r="NO39" s="175"/>
      <c r="NP39" s="175"/>
      <c r="NQ39" s="175"/>
      <c r="NR39" s="175"/>
      <c r="NS39" s="175"/>
      <c r="NT39" s="175"/>
      <c r="NU39" s="175"/>
      <c r="NV39" s="175"/>
      <c r="NW39" s="175"/>
      <c r="NX39" s="175"/>
      <c r="NY39" s="175"/>
      <c r="NZ39" s="175"/>
      <c r="OA39" s="175"/>
      <c r="OB39" s="175"/>
      <c r="OC39" s="175"/>
      <c r="OD39" s="175"/>
      <c r="OE39" s="175"/>
      <c r="OF39" s="175"/>
      <c r="OG39" s="175"/>
      <c r="OH39" s="175"/>
      <c r="OI39" s="175"/>
      <c r="OJ39" s="175"/>
      <c r="OK39" s="175"/>
      <c r="OL39" s="175"/>
      <c r="OM39" s="175"/>
      <c r="ON39" s="175"/>
      <c r="OO39" s="175"/>
      <c r="OP39" s="175"/>
      <c r="OQ39" s="175"/>
      <c r="OR39" s="175"/>
      <c r="OS39" s="175"/>
      <c r="OT39" s="175"/>
      <c r="OU39" s="175"/>
      <c r="OV39" s="175"/>
      <c r="OW39" s="175"/>
      <c r="OX39" s="175"/>
      <c r="OY39" s="175"/>
      <c r="OZ39" s="175"/>
      <c r="PA39" s="175"/>
      <c r="PB39" s="175"/>
      <c r="PC39" s="175"/>
      <c r="PD39" s="175"/>
      <c r="PE39" s="175"/>
      <c r="PF39" s="175"/>
      <c r="PG39" s="175"/>
      <c r="PH39" s="175"/>
      <c r="PI39" s="175"/>
      <c r="PJ39" s="175"/>
      <c r="PK39" s="175"/>
      <c r="PL39" s="175"/>
      <c r="PM39" s="175"/>
      <c r="PN39" s="175"/>
      <c r="PO39" s="175"/>
      <c r="PP39" s="175"/>
      <c r="PQ39" s="175"/>
      <c r="PR39" s="175"/>
      <c r="PS39" s="175"/>
      <c r="PT39" s="175"/>
      <c r="PU39" s="175"/>
      <c r="PV39" s="175"/>
      <c r="PW39" s="175"/>
      <c r="PX39" s="175"/>
      <c r="PY39" s="175"/>
      <c r="PZ39" s="175"/>
      <c r="QA39" s="175"/>
      <c r="QB39" s="175"/>
      <c r="QC39" s="175"/>
      <c r="QD39" s="175"/>
      <c r="QE39" s="175"/>
      <c r="QF39" s="175"/>
      <c r="QG39" s="175"/>
      <c r="QH39" s="175"/>
      <c r="QI39" s="175"/>
      <c r="QJ39" s="175"/>
      <c r="QK39" s="175"/>
      <c r="QL39" s="175"/>
      <c r="QM39" s="175"/>
      <c r="QN39" s="175"/>
      <c r="QO39" s="175"/>
      <c r="QP39" s="175"/>
      <c r="QQ39" s="175"/>
      <c r="QR39" s="175"/>
      <c r="QS39" s="175"/>
      <c r="QT39" s="175"/>
      <c r="QU39" s="175"/>
      <c r="QV39" s="175"/>
      <c r="QW39" s="175"/>
      <c r="QX39" s="175"/>
      <c r="QY39" s="175"/>
      <c r="QZ39" s="175"/>
      <c r="RA39" s="175"/>
      <c r="RB39" s="175"/>
      <c r="RC39" s="175"/>
      <c r="RD39" s="175"/>
      <c r="RE39" s="175"/>
      <c r="RF39" s="175"/>
      <c r="RG39" s="175"/>
      <c r="RH39" s="175"/>
      <c r="RI39" s="175"/>
      <c r="RJ39" s="175"/>
      <c r="RK39" s="175"/>
      <c r="RL39" s="175"/>
      <c r="RM39" s="175"/>
      <c r="RN39" s="175"/>
      <c r="RO39" s="175"/>
      <c r="RP39" s="175"/>
      <c r="RQ39" s="175"/>
      <c r="RR39" s="175"/>
      <c r="RS39" s="175"/>
      <c r="RT39" s="175"/>
      <c r="RU39" s="175"/>
      <c r="RV39" s="175"/>
      <c r="RW39" s="175"/>
      <c r="RX39" s="175"/>
      <c r="RY39" s="175"/>
      <c r="RZ39" s="175"/>
      <c r="SA39" s="175"/>
      <c r="SB39" s="175"/>
      <c r="SC39" s="175"/>
      <c r="SD39" s="175"/>
      <c r="SE39" s="175"/>
      <c r="SF39" s="175"/>
      <c r="SG39" s="175"/>
      <c r="SH39" s="175"/>
      <c r="SI39" s="175"/>
      <c r="SJ39" s="175"/>
      <c r="SK39" s="175"/>
      <c r="SL39" s="175"/>
      <c r="SM39" s="175"/>
      <c r="SN39" s="175"/>
      <c r="SO39" s="175"/>
      <c r="SP39" s="175"/>
      <c r="SQ39" s="175"/>
      <c r="SR39" s="175"/>
      <c r="SS39" s="175"/>
      <c r="ST39" s="175"/>
      <c r="SU39" s="175"/>
      <c r="SV39" s="175"/>
      <c r="SW39" s="175"/>
      <c r="SX39" s="175"/>
      <c r="SY39" s="175"/>
      <c r="SZ39" s="175"/>
      <c r="TA39" s="175"/>
      <c r="TB39" s="175"/>
      <c r="TC39" s="175"/>
      <c r="TD39" s="175"/>
      <c r="TE39" s="175"/>
      <c r="TF39" s="175"/>
      <c r="TG39" s="175"/>
      <c r="TH39" s="175"/>
      <c r="TI39" s="175"/>
      <c r="TJ39" s="175"/>
      <c r="TK39" s="175"/>
      <c r="TL39" s="175"/>
      <c r="TM39" s="175"/>
      <c r="TN39" s="175"/>
      <c r="TO39" s="175"/>
      <c r="TP39" s="175"/>
      <c r="TQ39" s="175"/>
      <c r="TR39" s="175"/>
      <c r="TS39" s="175"/>
      <c r="TT39" s="175"/>
      <c r="TU39" s="175"/>
      <c r="TV39" s="175"/>
      <c r="TW39" s="175"/>
      <c r="TX39" s="175"/>
      <c r="TY39" s="175"/>
      <c r="TZ39" s="175"/>
      <c r="UA39" s="175"/>
      <c r="UB39" s="175"/>
      <c r="UC39" s="175"/>
      <c r="UD39" s="175"/>
      <c r="UE39" s="175"/>
      <c r="UF39" s="175"/>
      <c r="UG39" s="175"/>
      <c r="UH39" s="175"/>
      <c r="UI39" s="175"/>
      <c r="UJ39" s="175"/>
      <c r="UK39" s="175"/>
      <c r="UL39" s="175"/>
      <c r="UM39" s="175"/>
      <c r="UN39" s="175"/>
      <c r="UO39" s="175"/>
      <c r="UP39" s="175"/>
      <c r="UQ39" s="175"/>
      <c r="UR39" s="175"/>
      <c r="US39" s="175"/>
      <c r="UT39" s="175"/>
      <c r="UU39" s="175"/>
      <c r="UV39" s="175"/>
      <c r="UW39" s="175"/>
      <c r="UX39" s="175"/>
      <c r="UY39" s="175"/>
      <c r="UZ39" s="175"/>
      <c r="VA39" s="175"/>
      <c r="VB39" s="175"/>
      <c r="VC39" s="175"/>
      <c r="VD39" s="175"/>
      <c r="VE39" s="175"/>
      <c r="VF39" s="175"/>
      <c r="VG39" s="175"/>
      <c r="VH39" s="175"/>
      <c r="VI39" s="175"/>
      <c r="VJ39" s="175"/>
      <c r="VK39" s="175"/>
      <c r="VL39" s="175"/>
      <c r="VM39" s="175"/>
      <c r="VN39" s="175"/>
      <c r="VO39" s="175"/>
      <c r="VP39" s="175"/>
      <c r="VQ39" s="175"/>
      <c r="VR39" s="175"/>
      <c r="VS39" s="175"/>
      <c r="VT39" s="175"/>
      <c r="VU39" s="175"/>
      <c r="VV39" s="175"/>
      <c r="VW39" s="175"/>
      <c r="VX39" s="175"/>
      <c r="VY39" s="175"/>
      <c r="VZ39" s="175"/>
      <c r="WA39" s="175"/>
      <c r="WB39" s="175"/>
      <c r="WC39" s="175"/>
      <c r="WD39" s="175"/>
      <c r="WE39" s="175"/>
      <c r="WF39" s="175"/>
      <c r="WG39" s="175"/>
      <c r="WH39" s="175"/>
      <c r="WI39" s="175"/>
      <c r="WJ39" s="175"/>
      <c r="WK39" s="175"/>
      <c r="WL39" s="175"/>
      <c r="WM39" s="175"/>
      <c r="WN39" s="175"/>
      <c r="WO39" s="175"/>
      <c r="WP39" s="175"/>
      <c r="WQ39" s="175"/>
      <c r="WR39" s="175"/>
      <c r="WS39" s="175"/>
      <c r="WT39" s="175"/>
      <c r="WU39" s="175"/>
      <c r="WV39" s="175"/>
      <c r="WW39" s="175"/>
      <c r="WX39" s="175"/>
      <c r="WY39" s="175"/>
      <c r="WZ39" s="175"/>
      <c r="XA39" s="175"/>
      <c r="XB39" s="175"/>
      <c r="XC39" s="175"/>
      <c r="XD39" s="175"/>
      <c r="XE39" s="175"/>
      <c r="XF39" s="175"/>
      <c r="XG39" s="175"/>
      <c r="XH39" s="175"/>
      <c r="XI39" s="175"/>
      <c r="XJ39" s="175"/>
      <c r="XK39" s="175"/>
      <c r="XL39" s="175"/>
      <c r="XM39" s="175"/>
      <c r="XN39" s="175"/>
      <c r="XO39" s="175"/>
      <c r="XP39" s="175"/>
      <c r="XQ39" s="175"/>
      <c r="XR39" s="175"/>
      <c r="XS39" s="175"/>
      <c r="XT39" s="175"/>
      <c r="XU39" s="175"/>
      <c r="XV39" s="175"/>
      <c r="XW39" s="175"/>
      <c r="XX39" s="175"/>
      <c r="XY39" s="175"/>
      <c r="XZ39" s="175"/>
      <c r="YA39" s="175"/>
      <c r="YB39" s="175"/>
      <c r="YC39" s="175"/>
      <c r="YD39" s="175"/>
      <c r="YE39" s="175"/>
      <c r="YF39" s="175"/>
      <c r="YG39" s="175"/>
      <c r="YH39" s="175"/>
      <c r="YI39" s="175"/>
      <c r="YJ39" s="175"/>
      <c r="YK39" s="175"/>
      <c r="YL39" s="175"/>
      <c r="YM39" s="175"/>
      <c r="YN39" s="175"/>
      <c r="YO39" s="175"/>
      <c r="YP39" s="175"/>
      <c r="YQ39" s="175"/>
      <c r="YR39" s="175"/>
      <c r="YS39" s="175"/>
      <c r="YT39" s="175"/>
      <c r="YU39" s="175"/>
      <c r="YV39" s="175"/>
      <c r="YW39" s="175"/>
      <c r="YX39" s="175"/>
      <c r="YY39" s="175"/>
      <c r="YZ39" s="175"/>
      <c r="ZA39" s="175"/>
      <c r="ZB39" s="175"/>
      <c r="ZC39" s="175"/>
      <c r="ZD39" s="175"/>
      <c r="ZE39" s="175"/>
      <c r="ZF39" s="175"/>
      <c r="ZG39" s="175"/>
      <c r="ZH39" s="175"/>
      <c r="ZI39" s="175"/>
      <c r="ZJ39" s="175"/>
      <c r="ZK39" s="175"/>
      <c r="ZL39" s="175"/>
      <c r="ZM39" s="175"/>
      <c r="ZN39" s="175"/>
      <c r="ZO39" s="175"/>
      <c r="ZP39" s="175"/>
      <c r="ZQ39" s="175"/>
      <c r="ZR39" s="175"/>
      <c r="ZS39" s="175"/>
      <c r="ZT39" s="175"/>
      <c r="ZU39" s="175"/>
      <c r="ZV39" s="175"/>
      <c r="ZW39" s="175"/>
      <c r="ZX39" s="175"/>
      <c r="ZY39" s="175"/>
      <c r="ZZ39" s="175"/>
      <c r="AAA39" s="175"/>
      <c r="AAB39" s="175"/>
      <c r="AAC39" s="175"/>
      <c r="AAD39" s="175"/>
      <c r="AAE39" s="175"/>
      <c r="AAF39" s="175"/>
      <c r="AAG39" s="175"/>
      <c r="AAH39" s="175"/>
      <c r="AAI39" s="175"/>
      <c r="AAJ39" s="175"/>
      <c r="AAK39" s="175"/>
      <c r="AAL39" s="175"/>
      <c r="AAM39" s="175"/>
      <c r="AAN39" s="175"/>
      <c r="AAO39" s="175"/>
      <c r="AAP39" s="175"/>
      <c r="AAQ39" s="175"/>
      <c r="AAR39" s="175"/>
      <c r="AAS39" s="175"/>
      <c r="AAT39" s="175"/>
      <c r="AAU39" s="175"/>
      <c r="AAV39" s="175"/>
      <c r="AAW39" s="175"/>
      <c r="AAX39" s="175"/>
      <c r="AAY39" s="175"/>
      <c r="AAZ39" s="175"/>
      <c r="ABA39" s="175"/>
      <c r="ABB39" s="175"/>
      <c r="ABC39" s="175"/>
      <c r="ABD39" s="175"/>
      <c r="ABE39" s="175"/>
      <c r="ABF39" s="175"/>
      <c r="ABG39" s="175"/>
      <c r="ABH39" s="175"/>
      <c r="ABI39" s="175"/>
      <c r="ABJ39" s="175"/>
      <c r="ABK39" s="175"/>
      <c r="ABL39" s="175"/>
      <c r="ABM39" s="175"/>
      <c r="ABN39" s="175"/>
      <c r="ABO39" s="175"/>
      <c r="ABP39" s="175"/>
      <c r="ABQ39" s="175"/>
      <c r="ABR39" s="175"/>
      <c r="ABS39" s="175"/>
      <c r="ABT39" s="175"/>
      <c r="ABU39" s="175"/>
      <c r="ABV39" s="175"/>
      <c r="ABW39" s="175"/>
      <c r="ABX39" s="175"/>
      <c r="ABY39" s="175"/>
      <c r="ABZ39" s="175"/>
      <c r="ACA39" s="175"/>
      <c r="ACB39" s="175"/>
      <c r="ACC39" s="175"/>
      <c r="ACD39" s="175"/>
      <c r="ACE39" s="175"/>
      <c r="ACF39" s="175"/>
      <c r="ACG39" s="175"/>
      <c r="ACH39" s="175"/>
      <c r="ACI39" s="175"/>
      <c r="ACJ39" s="175"/>
      <c r="ACK39" s="175"/>
      <c r="ACL39" s="175"/>
      <c r="ACM39" s="175"/>
      <c r="ACN39" s="175"/>
      <c r="ACO39" s="175"/>
      <c r="ACP39" s="175"/>
      <c r="ACQ39" s="175"/>
      <c r="ACR39" s="175"/>
      <c r="ACS39" s="175"/>
      <c r="ACT39" s="175"/>
      <c r="ACU39" s="175"/>
      <c r="ACV39" s="175"/>
      <c r="ACW39" s="175"/>
      <c r="ACX39" s="175"/>
      <c r="ACY39" s="175"/>
      <c r="ACZ39" s="175"/>
      <c r="ADA39" s="175"/>
      <c r="ADB39" s="175"/>
      <c r="ADC39" s="175"/>
      <c r="ADD39" s="175"/>
      <c r="ADE39" s="175"/>
      <c r="ADF39" s="175"/>
      <c r="ADG39" s="175"/>
      <c r="ADH39" s="175"/>
      <c r="ADI39" s="175"/>
      <c r="ADJ39" s="175"/>
      <c r="ADK39" s="175"/>
      <c r="ADL39" s="175"/>
      <c r="ADM39" s="175"/>
      <c r="ADN39" s="175"/>
      <c r="ADO39" s="175"/>
      <c r="ADP39" s="175"/>
      <c r="ADQ39" s="175"/>
      <c r="ADR39" s="175"/>
      <c r="ADS39" s="175"/>
      <c r="ADT39" s="175"/>
      <c r="ADU39" s="175"/>
      <c r="ADV39" s="175"/>
      <c r="ADW39" s="175"/>
      <c r="ADX39" s="175"/>
      <c r="ADY39" s="175"/>
      <c r="ADZ39" s="175"/>
      <c r="AEA39" s="175"/>
      <c r="AEB39" s="175"/>
      <c r="AEC39" s="175"/>
      <c r="AED39" s="175"/>
      <c r="AEE39" s="175"/>
      <c r="AEF39" s="175"/>
      <c r="AEG39" s="175"/>
      <c r="AEH39" s="175"/>
      <c r="AEI39" s="175"/>
      <c r="AEJ39" s="175"/>
      <c r="AEK39" s="175"/>
      <c r="AEL39" s="175"/>
      <c r="AEM39" s="175"/>
      <c r="AEN39" s="175"/>
      <c r="AEO39" s="175"/>
      <c r="AEP39" s="175"/>
      <c r="AEQ39" s="175"/>
      <c r="AER39" s="175"/>
      <c r="AES39" s="175"/>
      <c r="AET39" s="175"/>
      <c r="AEU39" s="175"/>
      <c r="AEV39" s="175"/>
      <c r="AEW39" s="175"/>
      <c r="AEX39" s="175"/>
      <c r="AEY39" s="175"/>
      <c r="AEZ39" s="175"/>
      <c r="AFA39" s="175"/>
      <c r="AFB39" s="175"/>
      <c r="AFC39" s="175"/>
      <c r="AFD39" s="175"/>
      <c r="AFE39" s="175"/>
      <c r="AFF39" s="175"/>
      <c r="AFG39" s="175"/>
      <c r="AFH39" s="175"/>
      <c r="AFI39" s="175"/>
      <c r="AFJ39" s="175"/>
      <c r="AFK39" s="175"/>
      <c r="AFL39" s="175"/>
      <c r="AFM39" s="175"/>
      <c r="AFN39" s="175"/>
      <c r="AFO39" s="175"/>
      <c r="AFP39" s="175"/>
      <c r="AFQ39" s="175"/>
      <c r="AFR39" s="175"/>
      <c r="AFS39" s="175"/>
      <c r="AFT39" s="175"/>
      <c r="AFU39" s="175"/>
      <c r="AFV39" s="175"/>
      <c r="AFW39" s="175"/>
      <c r="AFX39" s="175"/>
      <c r="AFY39" s="175"/>
      <c r="AFZ39" s="175"/>
      <c r="AGA39" s="175"/>
      <c r="AGB39" s="175"/>
      <c r="AGC39" s="175"/>
      <c r="AGD39" s="175"/>
      <c r="AGE39" s="175"/>
      <c r="AGF39" s="175"/>
      <c r="AGG39" s="175"/>
      <c r="AGH39" s="175"/>
      <c r="AGI39" s="175"/>
      <c r="AGJ39" s="175"/>
      <c r="AGK39" s="175"/>
      <c r="AGL39" s="175"/>
      <c r="AGM39" s="175"/>
      <c r="AGN39" s="175"/>
      <c r="AGO39" s="175"/>
      <c r="AGP39" s="175"/>
      <c r="AGQ39" s="175"/>
      <c r="AGR39" s="175"/>
      <c r="AGS39" s="175"/>
      <c r="AGT39" s="175"/>
      <c r="AGU39" s="175"/>
      <c r="AGV39" s="175"/>
      <c r="AGW39" s="175"/>
      <c r="AGX39" s="175"/>
      <c r="AGY39" s="175"/>
      <c r="AGZ39" s="175"/>
      <c r="AHA39" s="175"/>
      <c r="AHB39" s="175"/>
      <c r="AHC39" s="175"/>
      <c r="AHD39" s="175"/>
      <c r="AHE39" s="175"/>
      <c r="AHF39" s="175"/>
      <c r="AHG39" s="175"/>
      <c r="AHH39" s="175"/>
      <c r="AHI39" s="175"/>
      <c r="AHJ39" s="175"/>
      <c r="AHK39" s="175"/>
      <c r="AHL39" s="175"/>
      <c r="AHM39" s="175"/>
      <c r="AHN39" s="175"/>
      <c r="AHO39" s="175"/>
      <c r="AHP39" s="175"/>
      <c r="AHQ39" s="175"/>
      <c r="AHR39" s="175"/>
      <c r="AHS39" s="175"/>
      <c r="AHT39" s="175"/>
      <c r="AHU39" s="175"/>
      <c r="AHV39" s="175"/>
      <c r="AHW39" s="175"/>
      <c r="AHX39" s="175"/>
      <c r="AHY39" s="175"/>
      <c r="AHZ39" s="175"/>
      <c r="AIA39" s="175"/>
      <c r="AIB39" s="175"/>
      <c r="AIC39" s="175"/>
      <c r="AID39" s="175"/>
      <c r="AIE39" s="175"/>
      <c r="AIF39" s="175"/>
      <c r="AIG39" s="175"/>
      <c r="AIH39" s="175"/>
      <c r="AII39" s="175"/>
      <c r="AIJ39" s="175"/>
      <c r="AIK39" s="175"/>
      <c r="AIL39" s="175"/>
      <c r="AIM39" s="175"/>
      <c r="AIN39" s="175"/>
      <c r="AIO39" s="175"/>
      <c r="AIP39" s="175"/>
      <c r="AIQ39" s="175"/>
      <c r="AIR39" s="175"/>
      <c r="AIS39" s="175"/>
      <c r="AIT39" s="175"/>
      <c r="AIU39" s="175"/>
      <c r="AIV39" s="175"/>
      <c r="AIW39" s="175"/>
      <c r="AIX39" s="175"/>
      <c r="AIY39" s="175"/>
      <c r="AIZ39" s="175"/>
      <c r="AJA39" s="175"/>
      <c r="AJB39" s="175"/>
      <c r="AJC39" s="175"/>
      <c r="AJD39" s="175"/>
      <c r="AJE39" s="175"/>
      <c r="AJF39" s="175"/>
      <c r="AJG39" s="175"/>
      <c r="AJH39" s="175"/>
      <c r="AJI39" s="175"/>
      <c r="AJJ39" s="175"/>
      <c r="AJK39" s="175"/>
      <c r="AJL39" s="175"/>
      <c r="AJM39" s="175"/>
      <c r="AJN39" s="175"/>
      <c r="AJO39" s="175"/>
      <c r="AJP39" s="175"/>
      <c r="AJQ39" s="175"/>
      <c r="AJR39" s="175"/>
      <c r="AJS39" s="175"/>
      <c r="AJT39" s="175"/>
      <c r="AJU39" s="175"/>
      <c r="AJV39" s="175"/>
      <c r="AJW39" s="175"/>
      <c r="AJX39" s="175"/>
      <c r="AJY39" s="175"/>
      <c r="AJZ39" s="175"/>
      <c r="AKA39" s="175"/>
      <c r="AKB39" s="175"/>
      <c r="AKC39" s="175"/>
      <c r="AKD39" s="175"/>
      <c r="AKE39" s="175"/>
      <c r="AKF39" s="175"/>
      <c r="AKG39" s="175"/>
      <c r="AKH39" s="175"/>
      <c r="AKI39" s="175"/>
      <c r="AKJ39" s="175"/>
      <c r="AKK39" s="175"/>
      <c r="AKL39" s="175"/>
      <c r="AKM39" s="175"/>
      <c r="AKN39" s="175"/>
      <c r="AKO39" s="175"/>
      <c r="AKP39" s="175"/>
      <c r="AKQ39" s="175"/>
      <c r="AKR39" s="175"/>
      <c r="AKS39" s="175"/>
      <c r="AKT39" s="175"/>
      <c r="AKU39" s="175"/>
      <c r="AKV39" s="175"/>
      <c r="AKW39" s="175"/>
      <c r="AKX39" s="175"/>
      <c r="AKY39" s="175"/>
      <c r="AKZ39" s="175"/>
      <c r="ALA39" s="175"/>
      <c r="ALB39" s="175"/>
      <c r="ALC39" s="175"/>
      <c r="ALD39" s="175"/>
      <c r="ALE39" s="175"/>
      <c r="ALF39" s="175"/>
      <c r="ALG39" s="175"/>
      <c r="ALH39" s="175"/>
      <c r="ALI39" s="175"/>
      <c r="ALJ39" s="175"/>
      <c r="ALK39" s="175"/>
      <c r="ALL39" s="175"/>
      <c r="ALM39" s="175"/>
      <c r="ALN39" s="175"/>
      <c r="ALO39" s="175"/>
      <c r="ALP39" s="175"/>
      <c r="ALQ39" s="175"/>
      <c r="ALR39" s="175"/>
      <c r="ALS39" s="175"/>
      <c r="ALT39" s="175"/>
      <c r="ALU39" s="175"/>
      <c r="ALV39" s="175"/>
      <c r="ALW39" s="175"/>
      <c r="ALX39" s="175"/>
      <c r="ALY39" s="175"/>
      <c r="ALZ39" s="175"/>
      <c r="AMA39" s="175"/>
      <c r="AMB39" s="175"/>
      <c r="AMC39" s="175"/>
      <c r="AMD39" s="175"/>
      <c r="AME39" s="175"/>
      <c r="AMF39" s="175"/>
      <c r="AMG39" s="175"/>
      <c r="AMH39" s="175"/>
      <c r="AMI39" s="175"/>
      <c r="AMJ39" s="175"/>
      <c r="AMK39" s="175"/>
    </row>
    <row r="40" spans="1:1025" x14ac:dyDescent="0.2">
      <c r="A40" s="107" t="s">
        <v>116</v>
      </c>
      <c r="B40" s="353" t="s">
        <v>117</v>
      </c>
      <c r="C40" s="108" t="s">
        <v>436</v>
      </c>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5"/>
      <c r="DN40" s="175"/>
      <c r="DO40" s="175"/>
      <c r="DP40" s="175"/>
      <c r="DQ40" s="175"/>
      <c r="DR40" s="175"/>
      <c r="DS40" s="175"/>
      <c r="DT40" s="175"/>
      <c r="DU40" s="175"/>
      <c r="DV40" s="175"/>
      <c r="DW40" s="175"/>
      <c r="DX40" s="175"/>
      <c r="DY40" s="175"/>
      <c r="DZ40" s="175"/>
      <c r="EA40" s="175"/>
      <c r="EB40" s="175"/>
      <c r="EC40" s="175"/>
      <c r="ED40" s="175"/>
      <c r="EE40" s="175"/>
      <c r="EF40" s="175"/>
      <c r="EG40" s="175"/>
      <c r="EH40" s="175"/>
      <c r="EI40" s="175"/>
      <c r="EJ40" s="175"/>
      <c r="EK40" s="175"/>
      <c r="EL40" s="175"/>
      <c r="EM40" s="175"/>
      <c r="EN40" s="175"/>
      <c r="EO40" s="175"/>
      <c r="EP40" s="175"/>
      <c r="EQ40" s="175"/>
      <c r="ER40" s="175"/>
      <c r="ES40" s="175"/>
      <c r="ET40" s="175"/>
      <c r="EU40" s="175"/>
      <c r="EV40" s="175"/>
      <c r="EW40" s="175"/>
      <c r="EX40" s="175"/>
      <c r="EY40" s="175"/>
      <c r="EZ40" s="175"/>
      <c r="FA40" s="175"/>
      <c r="FB40" s="175"/>
      <c r="FC40" s="175"/>
      <c r="FD40" s="175"/>
      <c r="FE40" s="175"/>
      <c r="FF40" s="175"/>
      <c r="FG40" s="175"/>
      <c r="FH40" s="175"/>
      <c r="FI40" s="175"/>
      <c r="FJ40" s="175"/>
      <c r="FK40" s="175"/>
      <c r="FL40" s="175"/>
      <c r="FM40" s="175"/>
      <c r="FN40" s="175"/>
      <c r="FO40" s="175"/>
      <c r="FP40" s="175"/>
      <c r="FQ40" s="175"/>
      <c r="FR40" s="175"/>
      <c r="FS40" s="175"/>
      <c r="FT40" s="175"/>
      <c r="FU40" s="175"/>
      <c r="FV40" s="175"/>
      <c r="FW40" s="175"/>
      <c r="FX40" s="175"/>
      <c r="FY40" s="175"/>
      <c r="FZ40" s="175"/>
      <c r="GA40" s="175"/>
      <c r="GB40" s="175"/>
      <c r="GC40" s="175"/>
      <c r="GD40" s="175"/>
      <c r="GE40" s="175"/>
      <c r="GF40" s="175"/>
      <c r="GG40" s="175"/>
      <c r="GH40" s="175"/>
      <c r="GI40" s="175"/>
      <c r="GJ40" s="175"/>
      <c r="GK40" s="175"/>
      <c r="GL40" s="175"/>
      <c r="GM40" s="175"/>
      <c r="GN40" s="175"/>
      <c r="GO40" s="175"/>
      <c r="GP40" s="175"/>
      <c r="GQ40" s="175"/>
      <c r="GR40" s="175"/>
      <c r="GS40" s="175"/>
      <c r="GT40" s="175"/>
      <c r="GU40" s="175"/>
      <c r="GV40" s="175"/>
      <c r="GW40" s="175"/>
      <c r="GX40" s="175"/>
      <c r="GY40" s="175"/>
      <c r="GZ40" s="175"/>
      <c r="HA40" s="175"/>
      <c r="HB40" s="175"/>
      <c r="HC40" s="175"/>
      <c r="HD40" s="175"/>
      <c r="HE40" s="175"/>
      <c r="HF40" s="175"/>
      <c r="HG40" s="175"/>
      <c r="HH40" s="175"/>
      <c r="HI40" s="175"/>
      <c r="HJ40" s="175"/>
      <c r="HK40" s="175"/>
      <c r="HL40" s="175"/>
      <c r="HM40" s="175"/>
      <c r="HN40" s="175"/>
      <c r="HO40" s="175"/>
      <c r="HP40" s="175"/>
      <c r="HQ40" s="175"/>
      <c r="HR40" s="175"/>
      <c r="HS40" s="175"/>
      <c r="HT40" s="175"/>
      <c r="HU40" s="175"/>
      <c r="HV40" s="175"/>
      <c r="HW40" s="175"/>
      <c r="HX40" s="175"/>
      <c r="HY40" s="175"/>
      <c r="HZ40" s="175"/>
      <c r="IA40" s="175"/>
      <c r="IB40" s="175"/>
      <c r="IC40" s="175"/>
      <c r="ID40" s="175"/>
      <c r="IE40" s="175"/>
      <c r="IF40" s="175"/>
      <c r="IG40" s="175"/>
      <c r="IH40" s="175"/>
      <c r="II40" s="175"/>
      <c r="IJ40" s="175"/>
      <c r="IK40" s="175"/>
      <c r="IL40" s="175"/>
      <c r="IM40" s="175"/>
      <c r="IN40" s="175"/>
      <c r="IO40" s="175"/>
      <c r="IP40" s="175"/>
      <c r="IQ40" s="175"/>
      <c r="IR40" s="175"/>
      <c r="IS40" s="175"/>
      <c r="IT40" s="175"/>
      <c r="IU40" s="175"/>
      <c r="IV40" s="175"/>
      <c r="IW40" s="175"/>
      <c r="IX40" s="175"/>
      <c r="IY40" s="175"/>
      <c r="IZ40" s="175"/>
      <c r="JA40" s="175"/>
      <c r="JB40" s="175"/>
      <c r="JC40" s="175"/>
      <c r="JD40" s="175"/>
      <c r="JE40" s="175"/>
      <c r="JF40" s="175"/>
      <c r="JG40" s="175"/>
      <c r="JH40" s="175"/>
      <c r="JI40" s="175"/>
      <c r="JJ40" s="175"/>
      <c r="JK40" s="175"/>
      <c r="JL40" s="175"/>
      <c r="JM40" s="175"/>
      <c r="JN40" s="175"/>
      <c r="JO40" s="175"/>
      <c r="JP40" s="175"/>
      <c r="JQ40" s="175"/>
      <c r="JR40" s="175"/>
      <c r="JS40" s="175"/>
      <c r="JT40" s="175"/>
      <c r="JU40" s="175"/>
      <c r="JV40" s="175"/>
      <c r="JW40" s="175"/>
      <c r="JX40" s="175"/>
      <c r="JY40" s="175"/>
      <c r="JZ40" s="175"/>
      <c r="KA40" s="175"/>
      <c r="KB40" s="175"/>
      <c r="KC40" s="175"/>
      <c r="KD40" s="175"/>
      <c r="KE40" s="175"/>
      <c r="KF40" s="175"/>
      <c r="KG40" s="175"/>
      <c r="KH40" s="175"/>
      <c r="KI40" s="175"/>
      <c r="KJ40" s="175"/>
      <c r="KK40" s="175"/>
      <c r="KL40" s="175"/>
      <c r="KM40" s="175"/>
      <c r="KN40" s="175"/>
      <c r="KO40" s="175"/>
      <c r="KP40" s="175"/>
      <c r="KQ40" s="175"/>
      <c r="KR40" s="175"/>
      <c r="KS40" s="175"/>
      <c r="KT40" s="175"/>
      <c r="KU40" s="175"/>
      <c r="KV40" s="175"/>
      <c r="KW40" s="175"/>
      <c r="KX40" s="175"/>
      <c r="KY40" s="175"/>
      <c r="KZ40" s="175"/>
      <c r="LA40" s="175"/>
      <c r="LB40" s="175"/>
      <c r="LC40" s="175"/>
      <c r="LD40" s="175"/>
      <c r="LE40" s="175"/>
      <c r="LF40" s="175"/>
      <c r="LG40" s="175"/>
      <c r="LH40" s="175"/>
      <c r="LI40" s="175"/>
      <c r="LJ40" s="175"/>
      <c r="LK40" s="175"/>
      <c r="LL40" s="175"/>
      <c r="LM40" s="175"/>
      <c r="LN40" s="175"/>
      <c r="LO40" s="175"/>
      <c r="LP40" s="175"/>
      <c r="LQ40" s="175"/>
      <c r="LR40" s="175"/>
      <c r="LS40" s="175"/>
      <c r="LT40" s="175"/>
      <c r="LU40" s="175"/>
      <c r="LV40" s="175"/>
      <c r="LW40" s="175"/>
      <c r="LX40" s="175"/>
      <c r="LY40" s="175"/>
      <c r="LZ40" s="175"/>
      <c r="MA40" s="175"/>
      <c r="MB40" s="175"/>
      <c r="MC40" s="175"/>
      <c r="MD40" s="175"/>
      <c r="ME40" s="175"/>
      <c r="MF40" s="175"/>
      <c r="MG40" s="175"/>
      <c r="MH40" s="175"/>
      <c r="MI40" s="175"/>
      <c r="MJ40" s="175"/>
      <c r="MK40" s="175"/>
      <c r="ML40" s="175"/>
      <c r="MM40" s="175"/>
      <c r="MN40" s="175"/>
      <c r="MO40" s="175"/>
      <c r="MP40" s="175"/>
      <c r="MQ40" s="175"/>
      <c r="MR40" s="175"/>
      <c r="MS40" s="175"/>
      <c r="MT40" s="175"/>
      <c r="MU40" s="175"/>
      <c r="MV40" s="175"/>
      <c r="MW40" s="175"/>
      <c r="MX40" s="175"/>
      <c r="MY40" s="175"/>
      <c r="MZ40" s="175"/>
      <c r="NA40" s="175"/>
      <c r="NB40" s="175"/>
      <c r="NC40" s="175"/>
      <c r="ND40" s="175"/>
      <c r="NE40" s="175"/>
      <c r="NF40" s="175"/>
      <c r="NG40" s="175"/>
      <c r="NH40" s="175"/>
      <c r="NI40" s="175"/>
      <c r="NJ40" s="175"/>
      <c r="NK40" s="175"/>
      <c r="NL40" s="175"/>
      <c r="NM40" s="175"/>
      <c r="NN40" s="175"/>
      <c r="NO40" s="175"/>
      <c r="NP40" s="175"/>
      <c r="NQ40" s="175"/>
      <c r="NR40" s="175"/>
      <c r="NS40" s="175"/>
      <c r="NT40" s="175"/>
      <c r="NU40" s="175"/>
      <c r="NV40" s="175"/>
      <c r="NW40" s="175"/>
      <c r="NX40" s="175"/>
      <c r="NY40" s="175"/>
      <c r="NZ40" s="175"/>
      <c r="OA40" s="175"/>
      <c r="OB40" s="175"/>
      <c r="OC40" s="175"/>
      <c r="OD40" s="175"/>
      <c r="OE40" s="175"/>
      <c r="OF40" s="175"/>
      <c r="OG40" s="175"/>
      <c r="OH40" s="175"/>
      <c r="OI40" s="175"/>
      <c r="OJ40" s="175"/>
      <c r="OK40" s="175"/>
      <c r="OL40" s="175"/>
      <c r="OM40" s="175"/>
      <c r="ON40" s="175"/>
      <c r="OO40" s="175"/>
      <c r="OP40" s="175"/>
      <c r="OQ40" s="175"/>
      <c r="OR40" s="175"/>
      <c r="OS40" s="175"/>
      <c r="OT40" s="175"/>
      <c r="OU40" s="175"/>
      <c r="OV40" s="175"/>
      <c r="OW40" s="175"/>
      <c r="OX40" s="175"/>
      <c r="OY40" s="175"/>
      <c r="OZ40" s="175"/>
      <c r="PA40" s="175"/>
      <c r="PB40" s="175"/>
      <c r="PC40" s="175"/>
      <c r="PD40" s="175"/>
      <c r="PE40" s="175"/>
      <c r="PF40" s="175"/>
      <c r="PG40" s="175"/>
      <c r="PH40" s="175"/>
      <c r="PI40" s="175"/>
      <c r="PJ40" s="175"/>
      <c r="PK40" s="175"/>
      <c r="PL40" s="175"/>
      <c r="PM40" s="175"/>
      <c r="PN40" s="175"/>
      <c r="PO40" s="175"/>
      <c r="PP40" s="175"/>
      <c r="PQ40" s="175"/>
      <c r="PR40" s="175"/>
      <c r="PS40" s="175"/>
      <c r="PT40" s="175"/>
      <c r="PU40" s="175"/>
      <c r="PV40" s="175"/>
      <c r="PW40" s="175"/>
      <c r="PX40" s="175"/>
      <c r="PY40" s="175"/>
      <c r="PZ40" s="175"/>
      <c r="QA40" s="175"/>
      <c r="QB40" s="175"/>
      <c r="QC40" s="175"/>
      <c r="QD40" s="175"/>
      <c r="QE40" s="175"/>
      <c r="QF40" s="175"/>
      <c r="QG40" s="175"/>
      <c r="QH40" s="175"/>
      <c r="QI40" s="175"/>
      <c r="QJ40" s="175"/>
      <c r="QK40" s="175"/>
      <c r="QL40" s="175"/>
      <c r="QM40" s="175"/>
      <c r="QN40" s="175"/>
      <c r="QO40" s="175"/>
      <c r="QP40" s="175"/>
      <c r="QQ40" s="175"/>
      <c r="QR40" s="175"/>
      <c r="QS40" s="175"/>
      <c r="QT40" s="175"/>
      <c r="QU40" s="175"/>
      <c r="QV40" s="175"/>
      <c r="QW40" s="175"/>
      <c r="QX40" s="175"/>
      <c r="QY40" s="175"/>
      <c r="QZ40" s="175"/>
      <c r="RA40" s="175"/>
      <c r="RB40" s="175"/>
      <c r="RC40" s="175"/>
      <c r="RD40" s="175"/>
      <c r="RE40" s="175"/>
      <c r="RF40" s="175"/>
      <c r="RG40" s="175"/>
      <c r="RH40" s="175"/>
      <c r="RI40" s="175"/>
      <c r="RJ40" s="175"/>
      <c r="RK40" s="175"/>
      <c r="RL40" s="175"/>
      <c r="RM40" s="175"/>
      <c r="RN40" s="175"/>
      <c r="RO40" s="175"/>
      <c r="RP40" s="175"/>
      <c r="RQ40" s="175"/>
      <c r="RR40" s="175"/>
      <c r="RS40" s="175"/>
      <c r="RT40" s="175"/>
      <c r="RU40" s="175"/>
      <c r="RV40" s="175"/>
      <c r="RW40" s="175"/>
      <c r="RX40" s="175"/>
      <c r="RY40" s="175"/>
      <c r="RZ40" s="175"/>
      <c r="SA40" s="175"/>
      <c r="SB40" s="175"/>
      <c r="SC40" s="175"/>
      <c r="SD40" s="175"/>
      <c r="SE40" s="175"/>
      <c r="SF40" s="175"/>
      <c r="SG40" s="175"/>
      <c r="SH40" s="175"/>
      <c r="SI40" s="175"/>
      <c r="SJ40" s="175"/>
      <c r="SK40" s="175"/>
      <c r="SL40" s="175"/>
      <c r="SM40" s="175"/>
      <c r="SN40" s="175"/>
      <c r="SO40" s="175"/>
      <c r="SP40" s="175"/>
      <c r="SQ40" s="175"/>
      <c r="SR40" s="175"/>
      <c r="SS40" s="175"/>
      <c r="ST40" s="175"/>
      <c r="SU40" s="175"/>
      <c r="SV40" s="175"/>
      <c r="SW40" s="175"/>
      <c r="SX40" s="175"/>
      <c r="SY40" s="175"/>
      <c r="SZ40" s="175"/>
      <c r="TA40" s="175"/>
      <c r="TB40" s="175"/>
      <c r="TC40" s="175"/>
      <c r="TD40" s="175"/>
      <c r="TE40" s="175"/>
      <c r="TF40" s="175"/>
      <c r="TG40" s="175"/>
      <c r="TH40" s="175"/>
      <c r="TI40" s="175"/>
      <c r="TJ40" s="175"/>
      <c r="TK40" s="175"/>
      <c r="TL40" s="175"/>
      <c r="TM40" s="175"/>
      <c r="TN40" s="175"/>
      <c r="TO40" s="175"/>
      <c r="TP40" s="175"/>
      <c r="TQ40" s="175"/>
      <c r="TR40" s="175"/>
      <c r="TS40" s="175"/>
      <c r="TT40" s="175"/>
      <c r="TU40" s="175"/>
      <c r="TV40" s="175"/>
      <c r="TW40" s="175"/>
      <c r="TX40" s="175"/>
      <c r="TY40" s="175"/>
      <c r="TZ40" s="175"/>
      <c r="UA40" s="175"/>
      <c r="UB40" s="175"/>
      <c r="UC40" s="175"/>
      <c r="UD40" s="175"/>
      <c r="UE40" s="175"/>
      <c r="UF40" s="175"/>
      <c r="UG40" s="175"/>
      <c r="UH40" s="175"/>
      <c r="UI40" s="175"/>
      <c r="UJ40" s="175"/>
      <c r="UK40" s="175"/>
      <c r="UL40" s="175"/>
      <c r="UM40" s="175"/>
      <c r="UN40" s="175"/>
      <c r="UO40" s="175"/>
      <c r="UP40" s="175"/>
      <c r="UQ40" s="175"/>
      <c r="UR40" s="175"/>
      <c r="US40" s="175"/>
      <c r="UT40" s="175"/>
      <c r="UU40" s="175"/>
      <c r="UV40" s="175"/>
      <c r="UW40" s="175"/>
      <c r="UX40" s="175"/>
      <c r="UY40" s="175"/>
      <c r="UZ40" s="175"/>
      <c r="VA40" s="175"/>
      <c r="VB40" s="175"/>
      <c r="VC40" s="175"/>
      <c r="VD40" s="175"/>
      <c r="VE40" s="175"/>
      <c r="VF40" s="175"/>
      <c r="VG40" s="175"/>
      <c r="VH40" s="175"/>
      <c r="VI40" s="175"/>
      <c r="VJ40" s="175"/>
      <c r="VK40" s="175"/>
      <c r="VL40" s="175"/>
      <c r="VM40" s="175"/>
      <c r="VN40" s="175"/>
      <c r="VO40" s="175"/>
      <c r="VP40" s="175"/>
      <c r="VQ40" s="175"/>
      <c r="VR40" s="175"/>
      <c r="VS40" s="175"/>
      <c r="VT40" s="175"/>
      <c r="VU40" s="175"/>
      <c r="VV40" s="175"/>
      <c r="VW40" s="175"/>
      <c r="VX40" s="175"/>
      <c r="VY40" s="175"/>
      <c r="VZ40" s="175"/>
      <c r="WA40" s="175"/>
      <c r="WB40" s="175"/>
      <c r="WC40" s="175"/>
      <c r="WD40" s="175"/>
      <c r="WE40" s="175"/>
      <c r="WF40" s="175"/>
      <c r="WG40" s="175"/>
      <c r="WH40" s="175"/>
      <c r="WI40" s="175"/>
      <c r="WJ40" s="175"/>
      <c r="WK40" s="175"/>
      <c r="WL40" s="175"/>
      <c r="WM40" s="175"/>
      <c r="WN40" s="175"/>
      <c r="WO40" s="175"/>
      <c r="WP40" s="175"/>
      <c r="WQ40" s="175"/>
      <c r="WR40" s="175"/>
      <c r="WS40" s="175"/>
      <c r="WT40" s="175"/>
      <c r="WU40" s="175"/>
      <c r="WV40" s="175"/>
      <c r="WW40" s="175"/>
      <c r="WX40" s="175"/>
      <c r="WY40" s="175"/>
      <c r="WZ40" s="175"/>
      <c r="XA40" s="175"/>
      <c r="XB40" s="175"/>
      <c r="XC40" s="175"/>
      <c r="XD40" s="175"/>
      <c r="XE40" s="175"/>
      <c r="XF40" s="175"/>
      <c r="XG40" s="175"/>
      <c r="XH40" s="175"/>
      <c r="XI40" s="175"/>
      <c r="XJ40" s="175"/>
      <c r="XK40" s="175"/>
      <c r="XL40" s="175"/>
      <c r="XM40" s="175"/>
      <c r="XN40" s="175"/>
      <c r="XO40" s="175"/>
      <c r="XP40" s="175"/>
      <c r="XQ40" s="175"/>
      <c r="XR40" s="175"/>
      <c r="XS40" s="175"/>
      <c r="XT40" s="175"/>
      <c r="XU40" s="175"/>
      <c r="XV40" s="175"/>
      <c r="XW40" s="175"/>
      <c r="XX40" s="175"/>
      <c r="XY40" s="175"/>
      <c r="XZ40" s="175"/>
      <c r="YA40" s="175"/>
      <c r="YB40" s="175"/>
      <c r="YC40" s="175"/>
      <c r="YD40" s="175"/>
      <c r="YE40" s="175"/>
      <c r="YF40" s="175"/>
      <c r="YG40" s="175"/>
      <c r="YH40" s="175"/>
      <c r="YI40" s="175"/>
      <c r="YJ40" s="175"/>
      <c r="YK40" s="175"/>
      <c r="YL40" s="175"/>
      <c r="YM40" s="175"/>
      <c r="YN40" s="175"/>
      <c r="YO40" s="175"/>
      <c r="YP40" s="175"/>
      <c r="YQ40" s="175"/>
      <c r="YR40" s="175"/>
      <c r="YS40" s="175"/>
      <c r="YT40" s="175"/>
      <c r="YU40" s="175"/>
      <c r="YV40" s="175"/>
      <c r="YW40" s="175"/>
      <c r="YX40" s="175"/>
      <c r="YY40" s="175"/>
      <c r="YZ40" s="175"/>
      <c r="ZA40" s="175"/>
      <c r="ZB40" s="175"/>
      <c r="ZC40" s="175"/>
      <c r="ZD40" s="175"/>
      <c r="ZE40" s="175"/>
      <c r="ZF40" s="175"/>
      <c r="ZG40" s="175"/>
      <c r="ZH40" s="175"/>
      <c r="ZI40" s="175"/>
      <c r="ZJ40" s="175"/>
      <c r="ZK40" s="175"/>
      <c r="ZL40" s="175"/>
      <c r="ZM40" s="175"/>
      <c r="ZN40" s="175"/>
      <c r="ZO40" s="175"/>
      <c r="ZP40" s="175"/>
      <c r="ZQ40" s="175"/>
      <c r="ZR40" s="175"/>
      <c r="ZS40" s="175"/>
      <c r="ZT40" s="175"/>
      <c r="ZU40" s="175"/>
      <c r="ZV40" s="175"/>
      <c r="ZW40" s="175"/>
      <c r="ZX40" s="175"/>
      <c r="ZY40" s="175"/>
      <c r="ZZ40" s="175"/>
      <c r="AAA40" s="175"/>
      <c r="AAB40" s="175"/>
      <c r="AAC40" s="175"/>
      <c r="AAD40" s="175"/>
      <c r="AAE40" s="175"/>
      <c r="AAF40" s="175"/>
      <c r="AAG40" s="175"/>
      <c r="AAH40" s="175"/>
      <c r="AAI40" s="175"/>
      <c r="AAJ40" s="175"/>
      <c r="AAK40" s="175"/>
      <c r="AAL40" s="175"/>
      <c r="AAM40" s="175"/>
      <c r="AAN40" s="175"/>
      <c r="AAO40" s="175"/>
      <c r="AAP40" s="175"/>
      <c r="AAQ40" s="175"/>
      <c r="AAR40" s="175"/>
      <c r="AAS40" s="175"/>
      <c r="AAT40" s="175"/>
      <c r="AAU40" s="175"/>
      <c r="AAV40" s="175"/>
      <c r="AAW40" s="175"/>
      <c r="AAX40" s="175"/>
      <c r="AAY40" s="175"/>
      <c r="AAZ40" s="175"/>
      <c r="ABA40" s="175"/>
      <c r="ABB40" s="175"/>
      <c r="ABC40" s="175"/>
      <c r="ABD40" s="175"/>
      <c r="ABE40" s="175"/>
      <c r="ABF40" s="175"/>
      <c r="ABG40" s="175"/>
      <c r="ABH40" s="175"/>
      <c r="ABI40" s="175"/>
      <c r="ABJ40" s="175"/>
      <c r="ABK40" s="175"/>
      <c r="ABL40" s="175"/>
      <c r="ABM40" s="175"/>
      <c r="ABN40" s="175"/>
      <c r="ABO40" s="175"/>
      <c r="ABP40" s="175"/>
      <c r="ABQ40" s="175"/>
      <c r="ABR40" s="175"/>
      <c r="ABS40" s="175"/>
      <c r="ABT40" s="175"/>
      <c r="ABU40" s="175"/>
      <c r="ABV40" s="175"/>
      <c r="ABW40" s="175"/>
      <c r="ABX40" s="175"/>
      <c r="ABY40" s="175"/>
      <c r="ABZ40" s="175"/>
      <c r="ACA40" s="175"/>
      <c r="ACB40" s="175"/>
      <c r="ACC40" s="175"/>
      <c r="ACD40" s="175"/>
      <c r="ACE40" s="175"/>
      <c r="ACF40" s="175"/>
      <c r="ACG40" s="175"/>
      <c r="ACH40" s="175"/>
      <c r="ACI40" s="175"/>
      <c r="ACJ40" s="175"/>
      <c r="ACK40" s="175"/>
      <c r="ACL40" s="175"/>
      <c r="ACM40" s="175"/>
      <c r="ACN40" s="175"/>
      <c r="ACO40" s="175"/>
      <c r="ACP40" s="175"/>
      <c r="ACQ40" s="175"/>
      <c r="ACR40" s="175"/>
      <c r="ACS40" s="175"/>
      <c r="ACT40" s="175"/>
      <c r="ACU40" s="175"/>
      <c r="ACV40" s="175"/>
      <c r="ACW40" s="175"/>
      <c r="ACX40" s="175"/>
      <c r="ACY40" s="175"/>
      <c r="ACZ40" s="175"/>
      <c r="ADA40" s="175"/>
      <c r="ADB40" s="175"/>
      <c r="ADC40" s="175"/>
      <c r="ADD40" s="175"/>
      <c r="ADE40" s="175"/>
      <c r="ADF40" s="175"/>
      <c r="ADG40" s="175"/>
      <c r="ADH40" s="175"/>
      <c r="ADI40" s="175"/>
      <c r="ADJ40" s="175"/>
      <c r="ADK40" s="175"/>
      <c r="ADL40" s="175"/>
      <c r="ADM40" s="175"/>
      <c r="ADN40" s="175"/>
      <c r="ADO40" s="175"/>
      <c r="ADP40" s="175"/>
      <c r="ADQ40" s="175"/>
      <c r="ADR40" s="175"/>
      <c r="ADS40" s="175"/>
      <c r="ADT40" s="175"/>
      <c r="ADU40" s="175"/>
      <c r="ADV40" s="175"/>
      <c r="ADW40" s="175"/>
      <c r="ADX40" s="175"/>
      <c r="ADY40" s="175"/>
      <c r="ADZ40" s="175"/>
      <c r="AEA40" s="175"/>
      <c r="AEB40" s="175"/>
      <c r="AEC40" s="175"/>
      <c r="AED40" s="175"/>
      <c r="AEE40" s="175"/>
      <c r="AEF40" s="175"/>
      <c r="AEG40" s="175"/>
      <c r="AEH40" s="175"/>
      <c r="AEI40" s="175"/>
      <c r="AEJ40" s="175"/>
      <c r="AEK40" s="175"/>
      <c r="AEL40" s="175"/>
      <c r="AEM40" s="175"/>
      <c r="AEN40" s="175"/>
      <c r="AEO40" s="175"/>
      <c r="AEP40" s="175"/>
      <c r="AEQ40" s="175"/>
      <c r="AER40" s="175"/>
      <c r="AES40" s="175"/>
      <c r="AET40" s="175"/>
      <c r="AEU40" s="175"/>
      <c r="AEV40" s="175"/>
      <c r="AEW40" s="175"/>
      <c r="AEX40" s="175"/>
      <c r="AEY40" s="175"/>
      <c r="AEZ40" s="175"/>
      <c r="AFA40" s="175"/>
      <c r="AFB40" s="175"/>
      <c r="AFC40" s="175"/>
      <c r="AFD40" s="175"/>
      <c r="AFE40" s="175"/>
      <c r="AFF40" s="175"/>
      <c r="AFG40" s="175"/>
      <c r="AFH40" s="175"/>
      <c r="AFI40" s="175"/>
      <c r="AFJ40" s="175"/>
      <c r="AFK40" s="175"/>
      <c r="AFL40" s="175"/>
      <c r="AFM40" s="175"/>
      <c r="AFN40" s="175"/>
      <c r="AFO40" s="175"/>
      <c r="AFP40" s="175"/>
      <c r="AFQ40" s="175"/>
      <c r="AFR40" s="175"/>
      <c r="AFS40" s="175"/>
      <c r="AFT40" s="175"/>
      <c r="AFU40" s="175"/>
      <c r="AFV40" s="175"/>
      <c r="AFW40" s="175"/>
      <c r="AFX40" s="175"/>
      <c r="AFY40" s="175"/>
      <c r="AFZ40" s="175"/>
      <c r="AGA40" s="175"/>
      <c r="AGB40" s="175"/>
      <c r="AGC40" s="175"/>
      <c r="AGD40" s="175"/>
      <c r="AGE40" s="175"/>
      <c r="AGF40" s="175"/>
      <c r="AGG40" s="175"/>
      <c r="AGH40" s="175"/>
      <c r="AGI40" s="175"/>
      <c r="AGJ40" s="175"/>
      <c r="AGK40" s="175"/>
      <c r="AGL40" s="175"/>
      <c r="AGM40" s="175"/>
      <c r="AGN40" s="175"/>
      <c r="AGO40" s="175"/>
      <c r="AGP40" s="175"/>
      <c r="AGQ40" s="175"/>
      <c r="AGR40" s="175"/>
      <c r="AGS40" s="175"/>
      <c r="AGT40" s="175"/>
      <c r="AGU40" s="175"/>
      <c r="AGV40" s="175"/>
      <c r="AGW40" s="175"/>
      <c r="AGX40" s="175"/>
      <c r="AGY40" s="175"/>
      <c r="AGZ40" s="175"/>
      <c r="AHA40" s="175"/>
      <c r="AHB40" s="175"/>
      <c r="AHC40" s="175"/>
      <c r="AHD40" s="175"/>
      <c r="AHE40" s="175"/>
      <c r="AHF40" s="175"/>
      <c r="AHG40" s="175"/>
      <c r="AHH40" s="175"/>
      <c r="AHI40" s="175"/>
      <c r="AHJ40" s="175"/>
      <c r="AHK40" s="175"/>
      <c r="AHL40" s="175"/>
      <c r="AHM40" s="175"/>
      <c r="AHN40" s="175"/>
      <c r="AHO40" s="175"/>
      <c r="AHP40" s="175"/>
      <c r="AHQ40" s="175"/>
      <c r="AHR40" s="175"/>
      <c r="AHS40" s="175"/>
      <c r="AHT40" s="175"/>
      <c r="AHU40" s="175"/>
      <c r="AHV40" s="175"/>
      <c r="AHW40" s="175"/>
      <c r="AHX40" s="175"/>
      <c r="AHY40" s="175"/>
      <c r="AHZ40" s="175"/>
      <c r="AIA40" s="175"/>
      <c r="AIB40" s="175"/>
      <c r="AIC40" s="175"/>
      <c r="AID40" s="175"/>
      <c r="AIE40" s="175"/>
      <c r="AIF40" s="175"/>
      <c r="AIG40" s="175"/>
      <c r="AIH40" s="175"/>
      <c r="AII40" s="175"/>
      <c r="AIJ40" s="175"/>
      <c r="AIK40" s="175"/>
      <c r="AIL40" s="175"/>
      <c r="AIM40" s="175"/>
      <c r="AIN40" s="175"/>
      <c r="AIO40" s="175"/>
      <c r="AIP40" s="175"/>
      <c r="AIQ40" s="175"/>
      <c r="AIR40" s="175"/>
      <c r="AIS40" s="175"/>
      <c r="AIT40" s="175"/>
      <c r="AIU40" s="175"/>
      <c r="AIV40" s="175"/>
      <c r="AIW40" s="175"/>
      <c r="AIX40" s="175"/>
      <c r="AIY40" s="175"/>
      <c r="AIZ40" s="175"/>
      <c r="AJA40" s="175"/>
      <c r="AJB40" s="175"/>
      <c r="AJC40" s="175"/>
      <c r="AJD40" s="175"/>
      <c r="AJE40" s="175"/>
      <c r="AJF40" s="175"/>
      <c r="AJG40" s="175"/>
      <c r="AJH40" s="175"/>
      <c r="AJI40" s="175"/>
      <c r="AJJ40" s="175"/>
      <c r="AJK40" s="175"/>
      <c r="AJL40" s="175"/>
      <c r="AJM40" s="175"/>
      <c r="AJN40" s="175"/>
      <c r="AJO40" s="175"/>
      <c r="AJP40" s="175"/>
      <c r="AJQ40" s="175"/>
      <c r="AJR40" s="175"/>
      <c r="AJS40" s="175"/>
      <c r="AJT40" s="175"/>
      <c r="AJU40" s="175"/>
      <c r="AJV40" s="175"/>
      <c r="AJW40" s="175"/>
      <c r="AJX40" s="175"/>
      <c r="AJY40" s="175"/>
      <c r="AJZ40" s="175"/>
      <c r="AKA40" s="175"/>
      <c r="AKB40" s="175"/>
      <c r="AKC40" s="175"/>
      <c r="AKD40" s="175"/>
      <c r="AKE40" s="175"/>
      <c r="AKF40" s="175"/>
      <c r="AKG40" s="175"/>
      <c r="AKH40" s="175"/>
      <c r="AKI40" s="175"/>
      <c r="AKJ40" s="175"/>
      <c r="AKK40" s="175"/>
      <c r="AKL40" s="175"/>
      <c r="AKM40" s="175"/>
      <c r="AKN40" s="175"/>
      <c r="AKO40" s="175"/>
      <c r="AKP40" s="175"/>
      <c r="AKQ40" s="175"/>
      <c r="AKR40" s="175"/>
      <c r="AKS40" s="175"/>
      <c r="AKT40" s="175"/>
      <c r="AKU40" s="175"/>
      <c r="AKV40" s="175"/>
      <c r="AKW40" s="175"/>
      <c r="AKX40" s="175"/>
      <c r="AKY40" s="175"/>
      <c r="AKZ40" s="175"/>
      <c r="ALA40" s="175"/>
      <c r="ALB40" s="175"/>
      <c r="ALC40" s="175"/>
      <c r="ALD40" s="175"/>
      <c r="ALE40" s="175"/>
      <c r="ALF40" s="175"/>
      <c r="ALG40" s="175"/>
      <c r="ALH40" s="175"/>
      <c r="ALI40" s="175"/>
      <c r="ALJ40" s="175"/>
      <c r="ALK40" s="175"/>
      <c r="ALL40" s="175"/>
      <c r="ALM40" s="175"/>
      <c r="ALN40" s="175"/>
      <c r="ALO40" s="175"/>
      <c r="ALP40" s="175"/>
      <c r="ALQ40" s="175"/>
      <c r="ALR40" s="175"/>
      <c r="ALS40" s="175"/>
      <c r="ALT40" s="175"/>
      <c r="ALU40" s="175"/>
      <c r="ALV40" s="175"/>
      <c r="ALW40" s="175"/>
      <c r="ALX40" s="175"/>
      <c r="ALY40" s="175"/>
      <c r="ALZ40" s="175"/>
      <c r="AMA40" s="175"/>
      <c r="AMB40" s="175"/>
      <c r="AMC40" s="175"/>
      <c r="AMD40" s="175"/>
      <c r="AME40" s="175"/>
      <c r="AMF40" s="175"/>
      <c r="AMG40" s="175"/>
      <c r="AMH40" s="175"/>
      <c r="AMI40" s="175"/>
      <c r="AMJ40" s="175"/>
      <c r="AMK40" s="175"/>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33333333333304" right="0.70833333333333304" top="0.74791666666666701" bottom="0.74791666666666701" header="0.51180555555555496" footer="0.51180555555555496"/>
  <pageSetup paperSize="9" firstPageNumber="0" orientation="portrait" verticalDpi="0" r:id="rId1"/>
  <headerFooter>
    <oddFooter>&amp;CPage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B7" sqref="B7:E7"/>
    </sheetView>
  </sheetViews>
  <sheetFormatPr baseColWidth="10" defaultColWidth="9" defaultRowHeight="14.25" x14ac:dyDescent="0.2"/>
  <cols>
    <col min="1" max="1" width="27.25" style="175"/>
    <col min="2" max="5" width="15.625" style="175"/>
    <col min="6" max="6" width="10" style="175"/>
    <col min="7" max="1025" width="10.125" style="175"/>
    <col min="1026" max="16384" width="9" style="176"/>
  </cols>
  <sheetData>
    <row r="1" spans="1:1025" s="9" customFormat="1" ht="15" x14ac:dyDescent="0.2">
      <c r="A1" s="8" t="s">
        <v>40</v>
      </c>
      <c r="F1" s="175"/>
    </row>
    <row r="2" spans="1:1025" ht="15" x14ac:dyDescent="0.2">
      <c r="A2" s="8"/>
      <c r="B2" s="9"/>
      <c r="C2" s="9"/>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c r="IP2" s="176"/>
      <c r="IQ2" s="176"/>
      <c r="IR2" s="176"/>
      <c r="IS2" s="176"/>
      <c r="IT2" s="176"/>
      <c r="IU2" s="176"/>
      <c r="IV2" s="176"/>
      <c r="IW2" s="176"/>
      <c r="IX2" s="176"/>
      <c r="IY2" s="176"/>
      <c r="IZ2" s="176"/>
      <c r="JA2" s="176"/>
      <c r="JB2" s="176"/>
      <c r="JC2" s="176"/>
      <c r="JD2" s="176"/>
      <c r="JE2" s="176"/>
      <c r="JF2" s="176"/>
      <c r="JG2" s="176"/>
      <c r="JH2" s="176"/>
      <c r="JI2" s="176"/>
      <c r="JJ2" s="176"/>
      <c r="JK2" s="176"/>
      <c r="JL2" s="176"/>
      <c r="JM2" s="176"/>
      <c r="JN2" s="176"/>
      <c r="JO2" s="176"/>
      <c r="JP2" s="176"/>
      <c r="JQ2" s="176"/>
      <c r="JR2" s="176"/>
      <c r="JS2" s="176"/>
      <c r="JT2" s="176"/>
      <c r="JU2" s="176"/>
      <c r="JV2" s="176"/>
      <c r="JW2" s="176"/>
      <c r="JX2" s="176"/>
      <c r="JY2" s="176"/>
      <c r="JZ2" s="176"/>
      <c r="KA2" s="176"/>
      <c r="KB2" s="176"/>
      <c r="KC2" s="176"/>
      <c r="KD2" s="176"/>
      <c r="KE2" s="176"/>
      <c r="KF2" s="176"/>
      <c r="KG2" s="176"/>
      <c r="KH2" s="176"/>
      <c r="KI2" s="176"/>
      <c r="KJ2" s="176"/>
      <c r="KK2" s="176"/>
      <c r="KL2" s="176"/>
      <c r="KM2" s="176"/>
      <c r="KN2" s="176"/>
      <c r="KO2" s="176"/>
      <c r="KP2" s="176"/>
      <c r="KQ2" s="176"/>
      <c r="KR2" s="176"/>
      <c r="KS2" s="176"/>
      <c r="KT2" s="176"/>
      <c r="KU2" s="176"/>
      <c r="KV2" s="176"/>
      <c r="KW2" s="176"/>
      <c r="KX2" s="176"/>
      <c r="KY2" s="176"/>
      <c r="KZ2" s="176"/>
      <c r="LA2" s="176"/>
      <c r="LB2" s="176"/>
      <c r="LC2" s="176"/>
      <c r="LD2" s="176"/>
      <c r="LE2" s="176"/>
      <c r="LF2" s="176"/>
      <c r="LG2" s="176"/>
      <c r="LH2" s="176"/>
      <c r="LI2" s="176"/>
      <c r="LJ2" s="176"/>
      <c r="LK2" s="176"/>
      <c r="LL2" s="176"/>
      <c r="LM2" s="176"/>
      <c r="LN2" s="176"/>
      <c r="LO2" s="176"/>
      <c r="LP2" s="176"/>
      <c r="LQ2" s="176"/>
      <c r="LR2" s="176"/>
      <c r="LS2" s="176"/>
      <c r="LT2" s="176"/>
      <c r="LU2" s="176"/>
      <c r="LV2" s="176"/>
      <c r="LW2" s="176"/>
      <c r="LX2" s="176"/>
      <c r="LY2" s="176"/>
      <c r="LZ2" s="176"/>
      <c r="MA2" s="176"/>
      <c r="MB2" s="176"/>
      <c r="MC2" s="176"/>
      <c r="MD2" s="176"/>
      <c r="ME2" s="176"/>
      <c r="MF2" s="176"/>
      <c r="MG2" s="176"/>
      <c r="MH2" s="176"/>
      <c r="MI2" s="176"/>
      <c r="MJ2" s="176"/>
      <c r="MK2" s="176"/>
      <c r="ML2" s="176"/>
      <c r="MM2" s="176"/>
      <c r="MN2" s="176"/>
      <c r="MO2" s="176"/>
      <c r="MP2" s="176"/>
      <c r="MQ2" s="176"/>
      <c r="MR2" s="176"/>
      <c r="MS2" s="176"/>
      <c r="MT2" s="176"/>
      <c r="MU2" s="176"/>
      <c r="MV2" s="176"/>
      <c r="MW2" s="176"/>
      <c r="MX2" s="176"/>
      <c r="MY2" s="176"/>
      <c r="MZ2" s="176"/>
      <c r="NA2" s="176"/>
      <c r="NB2" s="176"/>
      <c r="NC2" s="176"/>
      <c r="ND2" s="176"/>
      <c r="NE2" s="176"/>
      <c r="NF2" s="176"/>
      <c r="NG2" s="176"/>
      <c r="NH2" s="176"/>
      <c r="NI2" s="176"/>
      <c r="NJ2" s="176"/>
      <c r="NK2" s="176"/>
      <c r="NL2" s="176"/>
      <c r="NM2" s="176"/>
      <c r="NN2" s="176"/>
      <c r="NO2" s="176"/>
      <c r="NP2" s="176"/>
      <c r="NQ2" s="176"/>
      <c r="NR2" s="176"/>
      <c r="NS2" s="176"/>
      <c r="NT2" s="176"/>
      <c r="NU2" s="176"/>
      <c r="NV2" s="176"/>
      <c r="NW2" s="176"/>
      <c r="NX2" s="176"/>
      <c r="NY2" s="176"/>
      <c r="NZ2" s="176"/>
      <c r="OA2" s="176"/>
      <c r="OB2" s="176"/>
      <c r="OC2" s="176"/>
      <c r="OD2" s="176"/>
      <c r="OE2" s="176"/>
      <c r="OF2" s="176"/>
      <c r="OG2" s="176"/>
      <c r="OH2" s="176"/>
      <c r="OI2" s="176"/>
      <c r="OJ2" s="176"/>
      <c r="OK2" s="176"/>
      <c r="OL2" s="176"/>
      <c r="OM2" s="176"/>
      <c r="ON2" s="176"/>
      <c r="OO2" s="176"/>
      <c r="OP2" s="176"/>
      <c r="OQ2" s="176"/>
      <c r="OR2" s="176"/>
      <c r="OS2" s="176"/>
      <c r="OT2" s="176"/>
      <c r="OU2" s="176"/>
      <c r="OV2" s="176"/>
      <c r="OW2" s="176"/>
      <c r="OX2" s="176"/>
      <c r="OY2" s="176"/>
      <c r="OZ2" s="176"/>
      <c r="PA2" s="176"/>
      <c r="PB2" s="176"/>
      <c r="PC2" s="176"/>
      <c r="PD2" s="176"/>
      <c r="PE2" s="176"/>
      <c r="PF2" s="176"/>
      <c r="PG2" s="176"/>
      <c r="PH2" s="176"/>
      <c r="PI2" s="176"/>
      <c r="PJ2" s="176"/>
      <c r="PK2" s="176"/>
      <c r="PL2" s="176"/>
      <c r="PM2" s="176"/>
      <c r="PN2" s="176"/>
      <c r="PO2" s="176"/>
      <c r="PP2" s="176"/>
      <c r="PQ2" s="176"/>
      <c r="PR2" s="176"/>
      <c r="PS2" s="176"/>
      <c r="PT2" s="176"/>
      <c r="PU2" s="176"/>
      <c r="PV2" s="176"/>
      <c r="PW2" s="176"/>
      <c r="PX2" s="176"/>
      <c r="PY2" s="176"/>
      <c r="PZ2" s="176"/>
      <c r="QA2" s="176"/>
      <c r="QB2" s="176"/>
      <c r="QC2" s="176"/>
      <c r="QD2" s="176"/>
      <c r="QE2" s="176"/>
      <c r="QF2" s="176"/>
      <c r="QG2" s="176"/>
      <c r="QH2" s="176"/>
      <c r="QI2" s="176"/>
      <c r="QJ2" s="176"/>
      <c r="QK2" s="176"/>
      <c r="QL2" s="176"/>
      <c r="QM2" s="176"/>
      <c r="QN2" s="176"/>
      <c r="QO2" s="176"/>
      <c r="QP2" s="176"/>
      <c r="QQ2" s="176"/>
      <c r="QR2" s="176"/>
      <c r="QS2" s="176"/>
      <c r="QT2" s="176"/>
      <c r="QU2" s="176"/>
      <c r="QV2" s="176"/>
      <c r="QW2" s="176"/>
      <c r="QX2" s="176"/>
      <c r="QY2" s="176"/>
      <c r="QZ2" s="176"/>
      <c r="RA2" s="176"/>
      <c r="RB2" s="176"/>
      <c r="RC2" s="176"/>
      <c r="RD2" s="176"/>
      <c r="RE2" s="176"/>
      <c r="RF2" s="176"/>
      <c r="RG2" s="176"/>
      <c r="RH2" s="176"/>
      <c r="RI2" s="176"/>
      <c r="RJ2" s="176"/>
      <c r="RK2" s="176"/>
      <c r="RL2" s="176"/>
      <c r="RM2" s="176"/>
      <c r="RN2" s="176"/>
      <c r="RO2" s="176"/>
      <c r="RP2" s="176"/>
      <c r="RQ2" s="176"/>
      <c r="RR2" s="176"/>
      <c r="RS2" s="176"/>
      <c r="RT2" s="176"/>
      <c r="RU2" s="176"/>
      <c r="RV2" s="176"/>
      <c r="RW2" s="176"/>
      <c r="RX2" s="176"/>
      <c r="RY2" s="176"/>
      <c r="RZ2" s="176"/>
      <c r="SA2" s="176"/>
      <c r="SB2" s="176"/>
      <c r="SC2" s="176"/>
      <c r="SD2" s="176"/>
      <c r="SE2" s="176"/>
      <c r="SF2" s="176"/>
      <c r="SG2" s="176"/>
      <c r="SH2" s="176"/>
      <c r="SI2" s="176"/>
      <c r="SJ2" s="176"/>
      <c r="SK2" s="176"/>
      <c r="SL2" s="176"/>
      <c r="SM2" s="176"/>
      <c r="SN2" s="176"/>
      <c r="SO2" s="176"/>
      <c r="SP2" s="176"/>
      <c r="SQ2" s="176"/>
      <c r="SR2" s="176"/>
      <c r="SS2" s="176"/>
      <c r="ST2" s="176"/>
      <c r="SU2" s="176"/>
      <c r="SV2" s="176"/>
      <c r="SW2" s="176"/>
      <c r="SX2" s="176"/>
      <c r="SY2" s="176"/>
      <c r="SZ2" s="176"/>
      <c r="TA2" s="176"/>
      <c r="TB2" s="176"/>
      <c r="TC2" s="176"/>
      <c r="TD2" s="176"/>
      <c r="TE2" s="176"/>
      <c r="TF2" s="176"/>
      <c r="TG2" s="176"/>
      <c r="TH2" s="176"/>
      <c r="TI2" s="176"/>
      <c r="TJ2" s="176"/>
      <c r="TK2" s="176"/>
      <c r="TL2" s="176"/>
      <c r="TM2" s="176"/>
      <c r="TN2" s="176"/>
      <c r="TO2" s="176"/>
      <c r="TP2" s="176"/>
      <c r="TQ2" s="176"/>
      <c r="TR2" s="176"/>
      <c r="TS2" s="176"/>
      <c r="TT2" s="176"/>
      <c r="TU2" s="176"/>
      <c r="TV2" s="176"/>
      <c r="TW2" s="176"/>
      <c r="TX2" s="176"/>
      <c r="TY2" s="176"/>
      <c r="TZ2" s="176"/>
      <c r="UA2" s="176"/>
      <c r="UB2" s="176"/>
      <c r="UC2" s="176"/>
      <c r="UD2" s="176"/>
      <c r="UE2" s="176"/>
      <c r="UF2" s="176"/>
      <c r="UG2" s="176"/>
      <c r="UH2" s="176"/>
      <c r="UI2" s="176"/>
      <c r="UJ2" s="176"/>
      <c r="UK2" s="176"/>
      <c r="UL2" s="176"/>
      <c r="UM2" s="176"/>
      <c r="UN2" s="176"/>
      <c r="UO2" s="176"/>
      <c r="UP2" s="176"/>
      <c r="UQ2" s="176"/>
      <c r="UR2" s="176"/>
      <c r="US2" s="176"/>
      <c r="UT2" s="176"/>
      <c r="UU2" s="176"/>
      <c r="UV2" s="176"/>
      <c r="UW2" s="176"/>
      <c r="UX2" s="176"/>
      <c r="UY2" s="176"/>
      <c r="UZ2" s="176"/>
      <c r="VA2" s="176"/>
      <c r="VB2" s="176"/>
      <c r="VC2" s="176"/>
      <c r="VD2" s="176"/>
      <c r="VE2" s="176"/>
      <c r="VF2" s="176"/>
      <c r="VG2" s="176"/>
      <c r="VH2" s="176"/>
      <c r="VI2" s="176"/>
      <c r="VJ2" s="176"/>
      <c r="VK2" s="176"/>
      <c r="VL2" s="176"/>
      <c r="VM2" s="176"/>
      <c r="VN2" s="176"/>
      <c r="VO2" s="176"/>
      <c r="VP2" s="176"/>
      <c r="VQ2" s="176"/>
      <c r="VR2" s="176"/>
      <c r="VS2" s="176"/>
      <c r="VT2" s="176"/>
      <c r="VU2" s="176"/>
      <c r="VV2" s="176"/>
      <c r="VW2" s="176"/>
      <c r="VX2" s="176"/>
      <c r="VY2" s="176"/>
      <c r="VZ2" s="176"/>
      <c r="WA2" s="176"/>
      <c r="WB2" s="176"/>
      <c r="WC2" s="176"/>
      <c r="WD2" s="176"/>
      <c r="WE2" s="176"/>
      <c r="WF2" s="176"/>
      <c r="WG2" s="176"/>
      <c r="WH2" s="176"/>
      <c r="WI2" s="176"/>
      <c r="WJ2" s="176"/>
      <c r="WK2" s="176"/>
      <c r="WL2" s="176"/>
      <c r="WM2" s="176"/>
      <c r="WN2" s="176"/>
      <c r="WO2" s="176"/>
      <c r="WP2" s="176"/>
      <c r="WQ2" s="176"/>
      <c r="WR2" s="176"/>
      <c r="WS2" s="176"/>
      <c r="WT2" s="176"/>
      <c r="WU2" s="176"/>
      <c r="WV2" s="176"/>
      <c r="WW2" s="176"/>
      <c r="WX2" s="176"/>
      <c r="WY2" s="176"/>
      <c r="WZ2" s="176"/>
      <c r="XA2" s="176"/>
      <c r="XB2" s="176"/>
      <c r="XC2" s="176"/>
      <c r="XD2" s="176"/>
      <c r="XE2" s="176"/>
      <c r="XF2" s="176"/>
      <c r="XG2" s="176"/>
      <c r="XH2" s="176"/>
      <c r="XI2" s="176"/>
      <c r="XJ2" s="176"/>
      <c r="XK2" s="176"/>
      <c r="XL2" s="176"/>
      <c r="XM2" s="176"/>
      <c r="XN2" s="176"/>
      <c r="XO2" s="176"/>
      <c r="XP2" s="176"/>
      <c r="XQ2" s="176"/>
      <c r="XR2" s="176"/>
      <c r="XS2" s="176"/>
      <c r="XT2" s="176"/>
      <c r="XU2" s="176"/>
      <c r="XV2" s="176"/>
      <c r="XW2" s="176"/>
      <c r="XX2" s="176"/>
      <c r="XY2" s="176"/>
      <c r="XZ2" s="176"/>
      <c r="YA2" s="176"/>
      <c r="YB2" s="176"/>
      <c r="YC2" s="176"/>
      <c r="YD2" s="176"/>
      <c r="YE2" s="176"/>
      <c r="YF2" s="176"/>
      <c r="YG2" s="176"/>
      <c r="YH2" s="176"/>
      <c r="YI2" s="176"/>
      <c r="YJ2" s="176"/>
      <c r="YK2" s="176"/>
      <c r="YL2" s="176"/>
      <c r="YM2" s="176"/>
      <c r="YN2" s="176"/>
      <c r="YO2" s="176"/>
      <c r="YP2" s="176"/>
      <c r="YQ2" s="176"/>
      <c r="YR2" s="176"/>
      <c r="YS2" s="176"/>
      <c r="YT2" s="176"/>
      <c r="YU2" s="176"/>
      <c r="YV2" s="176"/>
      <c r="YW2" s="176"/>
      <c r="YX2" s="176"/>
      <c r="YY2" s="176"/>
      <c r="YZ2" s="176"/>
      <c r="ZA2" s="176"/>
      <c r="ZB2" s="176"/>
      <c r="ZC2" s="176"/>
      <c r="ZD2" s="176"/>
      <c r="ZE2" s="176"/>
      <c r="ZF2" s="176"/>
      <c r="ZG2" s="176"/>
      <c r="ZH2" s="176"/>
      <c r="ZI2" s="176"/>
      <c r="ZJ2" s="176"/>
      <c r="ZK2" s="176"/>
      <c r="ZL2" s="176"/>
      <c r="ZM2" s="176"/>
      <c r="ZN2" s="176"/>
      <c r="ZO2" s="176"/>
      <c r="ZP2" s="176"/>
      <c r="ZQ2" s="176"/>
      <c r="ZR2" s="176"/>
      <c r="ZS2" s="176"/>
      <c r="ZT2" s="176"/>
      <c r="ZU2" s="176"/>
      <c r="ZV2" s="176"/>
      <c r="ZW2" s="176"/>
      <c r="ZX2" s="176"/>
      <c r="ZY2" s="176"/>
      <c r="ZZ2" s="176"/>
      <c r="AAA2" s="176"/>
      <c r="AAB2" s="176"/>
      <c r="AAC2" s="176"/>
      <c r="AAD2" s="176"/>
      <c r="AAE2" s="176"/>
      <c r="AAF2" s="176"/>
      <c r="AAG2" s="176"/>
      <c r="AAH2" s="176"/>
      <c r="AAI2" s="176"/>
      <c r="AAJ2" s="176"/>
      <c r="AAK2" s="176"/>
      <c r="AAL2" s="176"/>
      <c r="AAM2" s="176"/>
      <c r="AAN2" s="176"/>
      <c r="AAO2" s="176"/>
      <c r="AAP2" s="176"/>
      <c r="AAQ2" s="176"/>
      <c r="AAR2" s="176"/>
      <c r="AAS2" s="176"/>
      <c r="AAT2" s="176"/>
      <c r="AAU2" s="176"/>
      <c r="AAV2" s="176"/>
      <c r="AAW2" s="176"/>
      <c r="AAX2" s="176"/>
      <c r="AAY2" s="176"/>
      <c r="AAZ2" s="176"/>
      <c r="ABA2" s="176"/>
      <c r="ABB2" s="176"/>
      <c r="ABC2" s="176"/>
      <c r="ABD2" s="176"/>
      <c r="ABE2" s="176"/>
      <c r="ABF2" s="176"/>
      <c r="ABG2" s="176"/>
      <c r="ABH2" s="176"/>
      <c r="ABI2" s="176"/>
      <c r="ABJ2" s="176"/>
      <c r="ABK2" s="176"/>
      <c r="ABL2" s="176"/>
      <c r="ABM2" s="176"/>
      <c r="ABN2" s="176"/>
      <c r="ABO2" s="176"/>
      <c r="ABP2" s="176"/>
      <c r="ABQ2" s="176"/>
      <c r="ABR2" s="176"/>
      <c r="ABS2" s="176"/>
      <c r="ABT2" s="176"/>
      <c r="ABU2" s="176"/>
      <c r="ABV2" s="176"/>
      <c r="ABW2" s="176"/>
      <c r="ABX2" s="176"/>
      <c r="ABY2" s="176"/>
      <c r="ABZ2" s="176"/>
      <c r="ACA2" s="176"/>
      <c r="ACB2" s="176"/>
      <c r="ACC2" s="176"/>
      <c r="ACD2" s="176"/>
      <c r="ACE2" s="176"/>
      <c r="ACF2" s="176"/>
      <c r="ACG2" s="176"/>
      <c r="ACH2" s="176"/>
      <c r="ACI2" s="176"/>
      <c r="ACJ2" s="176"/>
      <c r="ACK2" s="176"/>
      <c r="ACL2" s="176"/>
      <c r="ACM2" s="176"/>
      <c r="ACN2" s="176"/>
      <c r="ACO2" s="176"/>
      <c r="ACP2" s="176"/>
      <c r="ACQ2" s="176"/>
      <c r="ACR2" s="176"/>
      <c r="ACS2" s="176"/>
      <c r="ACT2" s="176"/>
      <c r="ACU2" s="176"/>
      <c r="ACV2" s="176"/>
      <c r="ACW2" s="176"/>
      <c r="ACX2" s="176"/>
      <c r="ACY2" s="176"/>
      <c r="ACZ2" s="176"/>
      <c r="ADA2" s="176"/>
      <c r="ADB2" s="176"/>
      <c r="ADC2" s="176"/>
      <c r="ADD2" s="176"/>
      <c r="ADE2" s="176"/>
      <c r="ADF2" s="176"/>
      <c r="ADG2" s="176"/>
      <c r="ADH2" s="176"/>
      <c r="ADI2" s="176"/>
      <c r="ADJ2" s="176"/>
      <c r="ADK2" s="176"/>
      <c r="ADL2" s="176"/>
      <c r="ADM2" s="176"/>
      <c r="ADN2" s="176"/>
      <c r="ADO2" s="176"/>
      <c r="ADP2" s="176"/>
      <c r="ADQ2" s="176"/>
      <c r="ADR2" s="176"/>
      <c r="ADS2" s="176"/>
      <c r="ADT2" s="176"/>
      <c r="ADU2" s="176"/>
      <c r="ADV2" s="176"/>
      <c r="ADW2" s="176"/>
      <c r="ADX2" s="176"/>
      <c r="ADY2" s="176"/>
      <c r="ADZ2" s="176"/>
      <c r="AEA2" s="176"/>
      <c r="AEB2" s="176"/>
      <c r="AEC2" s="176"/>
      <c r="AED2" s="176"/>
      <c r="AEE2" s="176"/>
      <c r="AEF2" s="176"/>
      <c r="AEG2" s="176"/>
      <c r="AEH2" s="176"/>
      <c r="AEI2" s="176"/>
      <c r="AEJ2" s="176"/>
      <c r="AEK2" s="176"/>
      <c r="AEL2" s="176"/>
      <c r="AEM2" s="176"/>
      <c r="AEN2" s="176"/>
      <c r="AEO2" s="176"/>
      <c r="AEP2" s="176"/>
      <c r="AEQ2" s="176"/>
      <c r="AER2" s="176"/>
      <c r="AES2" s="176"/>
      <c r="AET2" s="176"/>
      <c r="AEU2" s="176"/>
      <c r="AEV2" s="176"/>
      <c r="AEW2" s="176"/>
      <c r="AEX2" s="176"/>
      <c r="AEY2" s="176"/>
      <c r="AEZ2" s="176"/>
      <c r="AFA2" s="176"/>
      <c r="AFB2" s="176"/>
      <c r="AFC2" s="176"/>
      <c r="AFD2" s="176"/>
      <c r="AFE2" s="176"/>
      <c r="AFF2" s="176"/>
      <c r="AFG2" s="176"/>
      <c r="AFH2" s="176"/>
      <c r="AFI2" s="176"/>
      <c r="AFJ2" s="176"/>
      <c r="AFK2" s="176"/>
      <c r="AFL2" s="176"/>
      <c r="AFM2" s="176"/>
      <c r="AFN2" s="176"/>
      <c r="AFO2" s="176"/>
      <c r="AFP2" s="176"/>
      <c r="AFQ2" s="176"/>
      <c r="AFR2" s="176"/>
      <c r="AFS2" s="176"/>
      <c r="AFT2" s="176"/>
      <c r="AFU2" s="176"/>
      <c r="AFV2" s="176"/>
      <c r="AFW2" s="176"/>
      <c r="AFX2" s="176"/>
      <c r="AFY2" s="176"/>
      <c r="AFZ2" s="176"/>
      <c r="AGA2" s="176"/>
      <c r="AGB2" s="176"/>
      <c r="AGC2" s="176"/>
      <c r="AGD2" s="176"/>
      <c r="AGE2" s="176"/>
      <c r="AGF2" s="176"/>
      <c r="AGG2" s="176"/>
      <c r="AGH2" s="176"/>
      <c r="AGI2" s="176"/>
      <c r="AGJ2" s="176"/>
      <c r="AGK2" s="176"/>
      <c r="AGL2" s="176"/>
      <c r="AGM2" s="176"/>
      <c r="AGN2" s="176"/>
      <c r="AGO2" s="176"/>
      <c r="AGP2" s="176"/>
      <c r="AGQ2" s="176"/>
      <c r="AGR2" s="176"/>
      <c r="AGS2" s="176"/>
      <c r="AGT2" s="176"/>
      <c r="AGU2" s="176"/>
      <c r="AGV2" s="176"/>
      <c r="AGW2" s="176"/>
      <c r="AGX2" s="176"/>
      <c r="AGY2" s="176"/>
      <c r="AGZ2" s="176"/>
      <c r="AHA2" s="176"/>
      <c r="AHB2" s="176"/>
      <c r="AHC2" s="176"/>
      <c r="AHD2" s="176"/>
      <c r="AHE2" s="176"/>
      <c r="AHF2" s="176"/>
      <c r="AHG2" s="176"/>
      <c r="AHH2" s="176"/>
      <c r="AHI2" s="176"/>
      <c r="AHJ2" s="176"/>
      <c r="AHK2" s="176"/>
      <c r="AHL2" s="176"/>
      <c r="AHM2" s="176"/>
      <c r="AHN2" s="176"/>
      <c r="AHO2" s="176"/>
      <c r="AHP2" s="176"/>
      <c r="AHQ2" s="176"/>
      <c r="AHR2" s="176"/>
      <c r="AHS2" s="176"/>
      <c r="AHT2" s="176"/>
      <c r="AHU2" s="176"/>
      <c r="AHV2" s="176"/>
      <c r="AHW2" s="176"/>
      <c r="AHX2" s="176"/>
      <c r="AHY2" s="176"/>
      <c r="AHZ2" s="176"/>
      <c r="AIA2" s="176"/>
      <c r="AIB2" s="176"/>
      <c r="AIC2" s="176"/>
      <c r="AID2" s="176"/>
      <c r="AIE2" s="176"/>
      <c r="AIF2" s="176"/>
      <c r="AIG2" s="176"/>
      <c r="AIH2" s="176"/>
      <c r="AII2" s="176"/>
      <c r="AIJ2" s="176"/>
      <c r="AIK2" s="176"/>
      <c r="AIL2" s="176"/>
      <c r="AIM2" s="176"/>
      <c r="AIN2" s="176"/>
      <c r="AIO2" s="176"/>
      <c r="AIP2" s="176"/>
      <c r="AIQ2" s="176"/>
      <c r="AIR2" s="176"/>
      <c r="AIS2" s="176"/>
      <c r="AIT2" s="176"/>
      <c r="AIU2" s="176"/>
      <c r="AIV2" s="176"/>
      <c r="AIW2" s="176"/>
      <c r="AIX2" s="176"/>
      <c r="AIY2" s="176"/>
      <c r="AIZ2" s="176"/>
      <c r="AJA2" s="176"/>
      <c r="AJB2" s="176"/>
      <c r="AJC2" s="176"/>
      <c r="AJD2" s="176"/>
      <c r="AJE2" s="176"/>
      <c r="AJF2" s="176"/>
      <c r="AJG2" s="176"/>
      <c r="AJH2" s="176"/>
      <c r="AJI2" s="176"/>
      <c r="AJJ2" s="176"/>
      <c r="AJK2" s="176"/>
      <c r="AJL2" s="176"/>
      <c r="AJM2" s="176"/>
      <c r="AJN2" s="176"/>
      <c r="AJO2" s="176"/>
      <c r="AJP2" s="176"/>
      <c r="AJQ2" s="176"/>
      <c r="AJR2" s="176"/>
      <c r="AJS2" s="176"/>
      <c r="AJT2" s="176"/>
      <c r="AJU2" s="176"/>
      <c r="AJV2" s="176"/>
      <c r="AJW2" s="176"/>
      <c r="AJX2" s="176"/>
      <c r="AJY2" s="176"/>
      <c r="AJZ2" s="176"/>
      <c r="AKA2" s="176"/>
      <c r="AKB2" s="176"/>
      <c r="AKC2" s="176"/>
      <c r="AKD2" s="176"/>
      <c r="AKE2" s="176"/>
      <c r="AKF2" s="176"/>
      <c r="AKG2" s="176"/>
      <c r="AKH2" s="176"/>
      <c r="AKI2" s="176"/>
      <c r="AKJ2" s="176"/>
      <c r="AKK2" s="176"/>
      <c r="AKL2" s="176"/>
      <c r="AKM2" s="176"/>
      <c r="AKN2" s="176"/>
      <c r="AKO2" s="176"/>
      <c r="AKP2" s="176"/>
      <c r="AKQ2" s="176"/>
      <c r="AKR2" s="176"/>
      <c r="AKS2" s="176"/>
      <c r="AKT2" s="176"/>
      <c r="AKU2" s="176"/>
      <c r="AKV2" s="176"/>
      <c r="AKW2" s="176"/>
      <c r="AKX2" s="176"/>
      <c r="AKY2" s="176"/>
      <c r="AKZ2" s="176"/>
      <c r="ALA2" s="176"/>
      <c r="ALB2" s="176"/>
      <c r="ALC2" s="176"/>
      <c r="ALD2" s="176"/>
      <c r="ALE2" s="176"/>
      <c r="ALF2" s="176"/>
      <c r="ALG2" s="176"/>
      <c r="ALH2" s="176"/>
      <c r="ALI2" s="176"/>
      <c r="ALJ2" s="176"/>
      <c r="ALK2" s="176"/>
      <c r="ALL2" s="176"/>
      <c r="ALM2" s="176"/>
      <c r="ALN2" s="176"/>
      <c r="ALO2" s="176"/>
      <c r="ALP2" s="176"/>
      <c r="ALQ2" s="176"/>
      <c r="ALR2" s="176"/>
      <c r="ALS2" s="176"/>
      <c r="ALT2" s="176"/>
      <c r="ALU2" s="176"/>
      <c r="ALV2" s="176"/>
      <c r="ALW2" s="176"/>
      <c r="ALX2" s="176"/>
      <c r="ALY2" s="176"/>
      <c r="ALZ2" s="176"/>
      <c r="AMA2" s="176"/>
      <c r="AMB2" s="176"/>
      <c r="AMC2" s="176"/>
      <c r="AMD2" s="176"/>
      <c r="AME2" s="176"/>
      <c r="AMF2" s="176"/>
      <c r="AMG2" s="176"/>
      <c r="AMH2" s="176"/>
      <c r="AMI2" s="176"/>
      <c r="AMJ2" s="176"/>
    </row>
    <row r="3" spans="1:1025" x14ac:dyDescent="0.2">
      <c r="A3" s="10" t="s">
        <v>60</v>
      </c>
      <c r="B3" s="10"/>
      <c r="C3" s="10"/>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76"/>
      <c r="DM3" s="176"/>
      <c r="DN3" s="176"/>
      <c r="DO3" s="176"/>
      <c r="DP3" s="176"/>
      <c r="DQ3" s="176"/>
      <c r="DR3" s="176"/>
      <c r="DS3" s="176"/>
      <c r="DT3" s="176"/>
      <c r="DU3" s="176"/>
      <c r="DV3" s="176"/>
      <c r="DW3" s="176"/>
      <c r="DX3" s="176"/>
      <c r="DY3" s="176"/>
      <c r="DZ3" s="176"/>
      <c r="EA3" s="176"/>
      <c r="EB3" s="176"/>
      <c r="EC3" s="176"/>
      <c r="ED3" s="176"/>
      <c r="EE3" s="176"/>
      <c r="EF3" s="176"/>
      <c r="EG3" s="176"/>
      <c r="EH3" s="176"/>
      <c r="EI3" s="176"/>
      <c r="EJ3" s="176"/>
      <c r="EK3" s="176"/>
      <c r="EL3" s="176"/>
      <c r="EM3" s="176"/>
      <c r="EN3" s="176"/>
      <c r="EO3" s="176"/>
      <c r="EP3" s="176"/>
      <c r="EQ3" s="176"/>
      <c r="ER3" s="176"/>
      <c r="ES3" s="176"/>
      <c r="ET3" s="176"/>
      <c r="EU3" s="176"/>
      <c r="EV3" s="176"/>
      <c r="EW3" s="176"/>
      <c r="EX3" s="176"/>
      <c r="EY3" s="176"/>
      <c r="EZ3" s="176"/>
      <c r="FA3" s="176"/>
      <c r="FB3" s="176"/>
      <c r="FC3" s="176"/>
      <c r="FD3" s="176"/>
      <c r="FE3" s="176"/>
      <c r="FF3" s="176"/>
      <c r="FG3" s="176"/>
      <c r="FH3" s="176"/>
      <c r="FI3" s="176"/>
      <c r="FJ3" s="176"/>
      <c r="FK3" s="176"/>
      <c r="FL3" s="176"/>
      <c r="FM3" s="176"/>
      <c r="FN3" s="176"/>
      <c r="FO3" s="176"/>
      <c r="FP3" s="176"/>
      <c r="FQ3" s="176"/>
      <c r="FR3" s="176"/>
      <c r="FS3" s="176"/>
      <c r="FT3" s="176"/>
      <c r="FU3" s="176"/>
      <c r="FV3" s="176"/>
      <c r="FW3" s="176"/>
      <c r="FX3" s="176"/>
      <c r="FY3" s="176"/>
      <c r="FZ3" s="176"/>
      <c r="GA3" s="176"/>
      <c r="GB3" s="176"/>
      <c r="GC3" s="176"/>
      <c r="GD3" s="176"/>
      <c r="GE3" s="176"/>
      <c r="GF3" s="176"/>
      <c r="GG3" s="176"/>
      <c r="GH3" s="176"/>
      <c r="GI3" s="176"/>
      <c r="GJ3" s="176"/>
      <c r="GK3" s="176"/>
      <c r="GL3" s="176"/>
      <c r="GM3" s="176"/>
      <c r="GN3" s="176"/>
      <c r="GO3" s="176"/>
      <c r="GP3" s="176"/>
      <c r="GQ3" s="176"/>
      <c r="GR3" s="176"/>
      <c r="GS3" s="176"/>
      <c r="GT3" s="176"/>
      <c r="GU3" s="176"/>
      <c r="GV3" s="176"/>
      <c r="GW3" s="176"/>
      <c r="GX3" s="176"/>
      <c r="GY3" s="176"/>
      <c r="GZ3" s="176"/>
      <c r="HA3" s="176"/>
      <c r="HB3" s="176"/>
      <c r="HC3" s="176"/>
      <c r="HD3" s="176"/>
      <c r="HE3" s="176"/>
      <c r="HF3" s="176"/>
      <c r="HG3" s="176"/>
      <c r="HH3" s="176"/>
      <c r="HI3" s="176"/>
      <c r="HJ3" s="176"/>
      <c r="HK3" s="176"/>
      <c r="HL3" s="176"/>
      <c r="HM3" s="176"/>
      <c r="HN3" s="176"/>
      <c r="HO3" s="176"/>
      <c r="HP3" s="176"/>
      <c r="HQ3" s="176"/>
      <c r="HR3" s="176"/>
      <c r="HS3" s="176"/>
      <c r="HT3" s="176"/>
      <c r="HU3" s="176"/>
      <c r="HV3" s="176"/>
      <c r="HW3" s="176"/>
      <c r="HX3" s="176"/>
      <c r="HY3" s="176"/>
      <c r="HZ3" s="176"/>
      <c r="IA3" s="176"/>
      <c r="IB3" s="176"/>
      <c r="IC3" s="176"/>
      <c r="ID3" s="176"/>
      <c r="IE3" s="176"/>
      <c r="IF3" s="176"/>
      <c r="IG3" s="176"/>
      <c r="IH3" s="176"/>
      <c r="II3" s="176"/>
      <c r="IJ3" s="176"/>
      <c r="IK3" s="176"/>
      <c r="IL3" s="176"/>
      <c r="IM3" s="176"/>
      <c r="IN3" s="176"/>
      <c r="IO3" s="176"/>
      <c r="IP3" s="176"/>
      <c r="IQ3" s="176"/>
      <c r="IR3" s="176"/>
      <c r="IS3" s="176"/>
      <c r="IT3" s="176"/>
      <c r="IU3" s="176"/>
      <c r="IV3" s="176"/>
      <c r="IW3" s="176"/>
      <c r="IX3" s="176"/>
      <c r="IY3" s="176"/>
      <c r="IZ3" s="176"/>
      <c r="JA3" s="176"/>
      <c r="JB3" s="176"/>
      <c r="JC3" s="176"/>
      <c r="JD3" s="176"/>
      <c r="JE3" s="176"/>
      <c r="JF3" s="176"/>
      <c r="JG3" s="176"/>
      <c r="JH3" s="176"/>
      <c r="JI3" s="176"/>
      <c r="JJ3" s="176"/>
      <c r="JK3" s="176"/>
      <c r="JL3" s="176"/>
      <c r="JM3" s="176"/>
      <c r="JN3" s="176"/>
      <c r="JO3" s="176"/>
      <c r="JP3" s="176"/>
      <c r="JQ3" s="176"/>
      <c r="JR3" s="176"/>
      <c r="JS3" s="176"/>
      <c r="JT3" s="176"/>
      <c r="JU3" s="176"/>
      <c r="JV3" s="176"/>
      <c r="JW3" s="176"/>
      <c r="JX3" s="176"/>
      <c r="JY3" s="176"/>
      <c r="JZ3" s="176"/>
      <c r="KA3" s="176"/>
      <c r="KB3" s="176"/>
      <c r="KC3" s="176"/>
      <c r="KD3" s="176"/>
      <c r="KE3" s="176"/>
      <c r="KF3" s="176"/>
      <c r="KG3" s="176"/>
      <c r="KH3" s="176"/>
      <c r="KI3" s="176"/>
      <c r="KJ3" s="176"/>
      <c r="KK3" s="176"/>
      <c r="KL3" s="176"/>
      <c r="KM3" s="176"/>
      <c r="KN3" s="176"/>
      <c r="KO3" s="176"/>
      <c r="KP3" s="176"/>
      <c r="KQ3" s="176"/>
      <c r="KR3" s="176"/>
      <c r="KS3" s="176"/>
      <c r="KT3" s="176"/>
      <c r="KU3" s="176"/>
      <c r="KV3" s="176"/>
      <c r="KW3" s="176"/>
      <c r="KX3" s="176"/>
      <c r="KY3" s="176"/>
      <c r="KZ3" s="176"/>
      <c r="LA3" s="176"/>
      <c r="LB3" s="176"/>
      <c r="LC3" s="176"/>
      <c r="LD3" s="176"/>
      <c r="LE3" s="176"/>
      <c r="LF3" s="176"/>
      <c r="LG3" s="176"/>
      <c r="LH3" s="176"/>
      <c r="LI3" s="176"/>
      <c r="LJ3" s="176"/>
      <c r="LK3" s="176"/>
      <c r="LL3" s="176"/>
      <c r="LM3" s="176"/>
      <c r="LN3" s="176"/>
      <c r="LO3" s="176"/>
      <c r="LP3" s="176"/>
      <c r="LQ3" s="176"/>
      <c r="LR3" s="176"/>
      <c r="LS3" s="176"/>
      <c r="LT3" s="176"/>
      <c r="LU3" s="176"/>
      <c r="LV3" s="176"/>
      <c r="LW3" s="176"/>
      <c r="LX3" s="176"/>
      <c r="LY3" s="176"/>
      <c r="LZ3" s="176"/>
      <c r="MA3" s="176"/>
      <c r="MB3" s="176"/>
      <c r="MC3" s="176"/>
      <c r="MD3" s="176"/>
      <c r="ME3" s="176"/>
      <c r="MF3" s="176"/>
      <c r="MG3" s="176"/>
      <c r="MH3" s="176"/>
      <c r="MI3" s="176"/>
      <c r="MJ3" s="176"/>
      <c r="MK3" s="176"/>
      <c r="ML3" s="176"/>
      <c r="MM3" s="176"/>
      <c r="MN3" s="176"/>
      <c r="MO3" s="176"/>
      <c r="MP3" s="176"/>
      <c r="MQ3" s="176"/>
      <c r="MR3" s="176"/>
      <c r="MS3" s="176"/>
      <c r="MT3" s="176"/>
      <c r="MU3" s="176"/>
      <c r="MV3" s="176"/>
      <c r="MW3" s="176"/>
      <c r="MX3" s="176"/>
      <c r="MY3" s="176"/>
      <c r="MZ3" s="176"/>
      <c r="NA3" s="176"/>
      <c r="NB3" s="176"/>
      <c r="NC3" s="176"/>
      <c r="ND3" s="176"/>
      <c r="NE3" s="176"/>
      <c r="NF3" s="176"/>
      <c r="NG3" s="176"/>
      <c r="NH3" s="176"/>
      <c r="NI3" s="176"/>
      <c r="NJ3" s="176"/>
      <c r="NK3" s="176"/>
      <c r="NL3" s="176"/>
      <c r="NM3" s="176"/>
      <c r="NN3" s="176"/>
      <c r="NO3" s="176"/>
      <c r="NP3" s="176"/>
      <c r="NQ3" s="176"/>
      <c r="NR3" s="176"/>
      <c r="NS3" s="176"/>
      <c r="NT3" s="176"/>
      <c r="NU3" s="176"/>
      <c r="NV3" s="176"/>
      <c r="NW3" s="176"/>
      <c r="NX3" s="176"/>
      <c r="NY3" s="176"/>
      <c r="NZ3" s="176"/>
      <c r="OA3" s="176"/>
      <c r="OB3" s="176"/>
      <c r="OC3" s="176"/>
      <c r="OD3" s="176"/>
      <c r="OE3" s="176"/>
      <c r="OF3" s="176"/>
      <c r="OG3" s="176"/>
      <c r="OH3" s="176"/>
      <c r="OI3" s="176"/>
      <c r="OJ3" s="176"/>
      <c r="OK3" s="176"/>
      <c r="OL3" s="176"/>
      <c r="OM3" s="176"/>
      <c r="ON3" s="176"/>
      <c r="OO3" s="176"/>
      <c r="OP3" s="176"/>
      <c r="OQ3" s="176"/>
      <c r="OR3" s="176"/>
      <c r="OS3" s="176"/>
      <c r="OT3" s="176"/>
      <c r="OU3" s="176"/>
      <c r="OV3" s="176"/>
      <c r="OW3" s="176"/>
      <c r="OX3" s="176"/>
      <c r="OY3" s="176"/>
      <c r="OZ3" s="176"/>
      <c r="PA3" s="176"/>
      <c r="PB3" s="176"/>
      <c r="PC3" s="176"/>
      <c r="PD3" s="176"/>
      <c r="PE3" s="176"/>
      <c r="PF3" s="176"/>
      <c r="PG3" s="176"/>
      <c r="PH3" s="176"/>
      <c r="PI3" s="176"/>
      <c r="PJ3" s="176"/>
      <c r="PK3" s="176"/>
      <c r="PL3" s="176"/>
      <c r="PM3" s="176"/>
      <c r="PN3" s="176"/>
      <c r="PO3" s="176"/>
      <c r="PP3" s="176"/>
      <c r="PQ3" s="176"/>
      <c r="PR3" s="176"/>
      <c r="PS3" s="176"/>
      <c r="PT3" s="176"/>
      <c r="PU3" s="176"/>
      <c r="PV3" s="176"/>
      <c r="PW3" s="176"/>
      <c r="PX3" s="176"/>
      <c r="PY3" s="176"/>
      <c r="PZ3" s="176"/>
      <c r="QA3" s="176"/>
      <c r="QB3" s="176"/>
      <c r="QC3" s="176"/>
      <c r="QD3" s="176"/>
      <c r="QE3" s="176"/>
      <c r="QF3" s="176"/>
      <c r="QG3" s="176"/>
      <c r="QH3" s="176"/>
      <c r="QI3" s="176"/>
      <c r="QJ3" s="176"/>
      <c r="QK3" s="176"/>
      <c r="QL3" s="176"/>
      <c r="QM3" s="176"/>
      <c r="QN3" s="176"/>
      <c r="QO3" s="176"/>
      <c r="QP3" s="176"/>
      <c r="QQ3" s="176"/>
      <c r="QR3" s="176"/>
      <c r="QS3" s="176"/>
      <c r="QT3" s="176"/>
      <c r="QU3" s="176"/>
      <c r="QV3" s="176"/>
      <c r="QW3" s="176"/>
      <c r="QX3" s="176"/>
      <c r="QY3" s="176"/>
      <c r="QZ3" s="176"/>
      <c r="RA3" s="176"/>
      <c r="RB3" s="176"/>
      <c r="RC3" s="176"/>
      <c r="RD3" s="176"/>
      <c r="RE3" s="176"/>
      <c r="RF3" s="176"/>
      <c r="RG3" s="176"/>
      <c r="RH3" s="176"/>
      <c r="RI3" s="176"/>
      <c r="RJ3" s="176"/>
      <c r="RK3" s="176"/>
      <c r="RL3" s="176"/>
      <c r="RM3" s="176"/>
      <c r="RN3" s="176"/>
      <c r="RO3" s="176"/>
      <c r="RP3" s="176"/>
      <c r="RQ3" s="176"/>
      <c r="RR3" s="176"/>
      <c r="RS3" s="176"/>
      <c r="RT3" s="176"/>
      <c r="RU3" s="176"/>
      <c r="RV3" s="176"/>
      <c r="RW3" s="176"/>
      <c r="RX3" s="176"/>
      <c r="RY3" s="176"/>
      <c r="RZ3" s="176"/>
      <c r="SA3" s="176"/>
      <c r="SB3" s="176"/>
      <c r="SC3" s="176"/>
      <c r="SD3" s="176"/>
      <c r="SE3" s="176"/>
      <c r="SF3" s="176"/>
      <c r="SG3" s="176"/>
      <c r="SH3" s="176"/>
      <c r="SI3" s="176"/>
      <c r="SJ3" s="176"/>
      <c r="SK3" s="176"/>
      <c r="SL3" s="176"/>
      <c r="SM3" s="176"/>
      <c r="SN3" s="176"/>
      <c r="SO3" s="176"/>
      <c r="SP3" s="176"/>
      <c r="SQ3" s="176"/>
      <c r="SR3" s="176"/>
      <c r="SS3" s="176"/>
      <c r="ST3" s="176"/>
      <c r="SU3" s="176"/>
      <c r="SV3" s="176"/>
      <c r="SW3" s="176"/>
      <c r="SX3" s="176"/>
      <c r="SY3" s="176"/>
      <c r="SZ3" s="176"/>
      <c r="TA3" s="176"/>
      <c r="TB3" s="176"/>
      <c r="TC3" s="176"/>
      <c r="TD3" s="176"/>
      <c r="TE3" s="176"/>
      <c r="TF3" s="176"/>
      <c r="TG3" s="176"/>
      <c r="TH3" s="176"/>
      <c r="TI3" s="176"/>
      <c r="TJ3" s="176"/>
      <c r="TK3" s="176"/>
      <c r="TL3" s="176"/>
      <c r="TM3" s="176"/>
      <c r="TN3" s="176"/>
      <c r="TO3" s="176"/>
      <c r="TP3" s="176"/>
      <c r="TQ3" s="176"/>
      <c r="TR3" s="176"/>
      <c r="TS3" s="176"/>
      <c r="TT3" s="176"/>
      <c r="TU3" s="176"/>
      <c r="TV3" s="176"/>
      <c r="TW3" s="176"/>
      <c r="TX3" s="176"/>
      <c r="TY3" s="176"/>
      <c r="TZ3" s="176"/>
      <c r="UA3" s="176"/>
      <c r="UB3" s="176"/>
      <c r="UC3" s="176"/>
      <c r="UD3" s="176"/>
      <c r="UE3" s="176"/>
      <c r="UF3" s="176"/>
      <c r="UG3" s="176"/>
      <c r="UH3" s="176"/>
      <c r="UI3" s="176"/>
      <c r="UJ3" s="176"/>
      <c r="UK3" s="176"/>
      <c r="UL3" s="176"/>
      <c r="UM3" s="176"/>
      <c r="UN3" s="176"/>
      <c r="UO3" s="176"/>
      <c r="UP3" s="176"/>
      <c r="UQ3" s="176"/>
      <c r="UR3" s="176"/>
      <c r="US3" s="176"/>
      <c r="UT3" s="176"/>
      <c r="UU3" s="176"/>
      <c r="UV3" s="176"/>
      <c r="UW3" s="176"/>
      <c r="UX3" s="176"/>
      <c r="UY3" s="176"/>
      <c r="UZ3" s="176"/>
      <c r="VA3" s="176"/>
      <c r="VB3" s="176"/>
      <c r="VC3" s="176"/>
      <c r="VD3" s="176"/>
      <c r="VE3" s="176"/>
      <c r="VF3" s="176"/>
      <c r="VG3" s="176"/>
      <c r="VH3" s="176"/>
      <c r="VI3" s="176"/>
      <c r="VJ3" s="176"/>
      <c r="VK3" s="176"/>
      <c r="VL3" s="176"/>
      <c r="VM3" s="176"/>
      <c r="VN3" s="176"/>
      <c r="VO3" s="176"/>
      <c r="VP3" s="176"/>
      <c r="VQ3" s="176"/>
      <c r="VR3" s="176"/>
      <c r="VS3" s="176"/>
      <c r="VT3" s="176"/>
      <c r="VU3" s="176"/>
      <c r="VV3" s="176"/>
      <c r="VW3" s="176"/>
      <c r="VX3" s="176"/>
      <c r="VY3" s="176"/>
      <c r="VZ3" s="176"/>
      <c r="WA3" s="176"/>
      <c r="WB3" s="176"/>
      <c r="WC3" s="176"/>
      <c r="WD3" s="176"/>
      <c r="WE3" s="176"/>
      <c r="WF3" s="176"/>
      <c r="WG3" s="176"/>
      <c r="WH3" s="176"/>
      <c r="WI3" s="176"/>
      <c r="WJ3" s="176"/>
      <c r="WK3" s="176"/>
      <c r="WL3" s="176"/>
      <c r="WM3" s="176"/>
      <c r="WN3" s="176"/>
      <c r="WO3" s="176"/>
      <c r="WP3" s="176"/>
      <c r="WQ3" s="176"/>
      <c r="WR3" s="176"/>
      <c r="WS3" s="176"/>
      <c r="WT3" s="176"/>
      <c r="WU3" s="176"/>
      <c r="WV3" s="176"/>
      <c r="WW3" s="176"/>
      <c r="WX3" s="176"/>
      <c r="WY3" s="176"/>
      <c r="WZ3" s="176"/>
      <c r="XA3" s="176"/>
      <c r="XB3" s="176"/>
      <c r="XC3" s="176"/>
      <c r="XD3" s="176"/>
      <c r="XE3" s="176"/>
      <c r="XF3" s="176"/>
      <c r="XG3" s="176"/>
      <c r="XH3" s="176"/>
      <c r="XI3" s="176"/>
      <c r="XJ3" s="176"/>
      <c r="XK3" s="176"/>
      <c r="XL3" s="176"/>
      <c r="XM3" s="176"/>
      <c r="XN3" s="176"/>
      <c r="XO3" s="176"/>
      <c r="XP3" s="176"/>
      <c r="XQ3" s="176"/>
      <c r="XR3" s="176"/>
      <c r="XS3" s="176"/>
      <c r="XT3" s="176"/>
      <c r="XU3" s="176"/>
      <c r="XV3" s="176"/>
      <c r="XW3" s="176"/>
      <c r="XX3" s="176"/>
      <c r="XY3" s="176"/>
      <c r="XZ3" s="176"/>
      <c r="YA3" s="176"/>
      <c r="YB3" s="176"/>
      <c r="YC3" s="176"/>
      <c r="YD3" s="176"/>
      <c r="YE3" s="176"/>
      <c r="YF3" s="176"/>
      <c r="YG3" s="176"/>
      <c r="YH3" s="176"/>
      <c r="YI3" s="176"/>
      <c r="YJ3" s="176"/>
      <c r="YK3" s="176"/>
      <c r="YL3" s="176"/>
      <c r="YM3" s="176"/>
      <c r="YN3" s="176"/>
      <c r="YO3" s="176"/>
      <c r="YP3" s="176"/>
      <c r="YQ3" s="176"/>
      <c r="YR3" s="176"/>
      <c r="YS3" s="176"/>
      <c r="YT3" s="176"/>
      <c r="YU3" s="176"/>
      <c r="YV3" s="176"/>
      <c r="YW3" s="176"/>
      <c r="YX3" s="176"/>
      <c r="YY3" s="176"/>
      <c r="YZ3" s="176"/>
      <c r="ZA3" s="176"/>
      <c r="ZB3" s="176"/>
      <c r="ZC3" s="176"/>
      <c r="ZD3" s="176"/>
      <c r="ZE3" s="176"/>
      <c r="ZF3" s="176"/>
      <c r="ZG3" s="176"/>
      <c r="ZH3" s="176"/>
      <c r="ZI3" s="176"/>
      <c r="ZJ3" s="176"/>
      <c r="ZK3" s="176"/>
      <c r="ZL3" s="176"/>
      <c r="ZM3" s="176"/>
      <c r="ZN3" s="176"/>
      <c r="ZO3" s="176"/>
      <c r="ZP3" s="176"/>
      <c r="ZQ3" s="176"/>
      <c r="ZR3" s="176"/>
      <c r="ZS3" s="176"/>
      <c r="ZT3" s="176"/>
      <c r="ZU3" s="176"/>
      <c r="ZV3" s="176"/>
      <c r="ZW3" s="176"/>
      <c r="ZX3" s="176"/>
      <c r="ZY3" s="176"/>
      <c r="ZZ3" s="176"/>
      <c r="AAA3" s="176"/>
      <c r="AAB3" s="176"/>
      <c r="AAC3" s="176"/>
      <c r="AAD3" s="176"/>
      <c r="AAE3" s="176"/>
      <c r="AAF3" s="176"/>
      <c r="AAG3" s="176"/>
      <c r="AAH3" s="176"/>
      <c r="AAI3" s="176"/>
      <c r="AAJ3" s="176"/>
      <c r="AAK3" s="176"/>
      <c r="AAL3" s="176"/>
      <c r="AAM3" s="176"/>
      <c r="AAN3" s="176"/>
      <c r="AAO3" s="176"/>
      <c r="AAP3" s="176"/>
      <c r="AAQ3" s="176"/>
      <c r="AAR3" s="176"/>
      <c r="AAS3" s="176"/>
      <c r="AAT3" s="176"/>
      <c r="AAU3" s="176"/>
      <c r="AAV3" s="176"/>
      <c r="AAW3" s="176"/>
      <c r="AAX3" s="176"/>
      <c r="AAY3" s="176"/>
      <c r="AAZ3" s="176"/>
      <c r="ABA3" s="176"/>
      <c r="ABB3" s="176"/>
      <c r="ABC3" s="176"/>
      <c r="ABD3" s="176"/>
      <c r="ABE3" s="176"/>
      <c r="ABF3" s="176"/>
      <c r="ABG3" s="176"/>
      <c r="ABH3" s="176"/>
      <c r="ABI3" s="176"/>
      <c r="ABJ3" s="176"/>
      <c r="ABK3" s="176"/>
      <c r="ABL3" s="176"/>
      <c r="ABM3" s="176"/>
      <c r="ABN3" s="176"/>
      <c r="ABO3" s="176"/>
      <c r="ABP3" s="176"/>
      <c r="ABQ3" s="176"/>
      <c r="ABR3" s="176"/>
      <c r="ABS3" s="176"/>
      <c r="ABT3" s="176"/>
      <c r="ABU3" s="176"/>
      <c r="ABV3" s="176"/>
      <c r="ABW3" s="176"/>
      <c r="ABX3" s="176"/>
      <c r="ABY3" s="176"/>
      <c r="ABZ3" s="176"/>
      <c r="ACA3" s="176"/>
      <c r="ACB3" s="176"/>
      <c r="ACC3" s="176"/>
      <c r="ACD3" s="176"/>
      <c r="ACE3" s="176"/>
      <c r="ACF3" s="176"/>
      <c r="ACG3" s="176"/>
      <c r="ACH3" s="176"/>
      <c r="ACI3" s="176"/>
      <c r="ACJ3" s="176"/>
      <c r="ACK3" s="176"/>
      <c r="ACL3" s="176"/>
      <c r="ACM3" s="176"/>
      <c r="ACN3" s="176"/>
      <c r="ACO3" s="176"/>
      <c r="ACP3" s="176"/>
      <c r="ACQ3" s="176"/>
      <c r="ACR3" s="176"/>
      <c r="ACS3" s="176"/>
      <c r="ACT3" s="176"/>
      <c r="ACU3" s="176"/>
      <c r="ACV3" s="176"/>
      <c r="ACW3" s="176"/>
      <c r="ACX3" s="176"/>
      <c r="ACY3" s="176"/>
      <c r="ACZ3" s="176"/>
      <c r="ADA3" s="176"/>
      <c r="ADB3" s="176"/>
      <c r="ADC3" s="176"/>
      <c r="ADD3" s="176"/>
      <c r="ADE3" s="176"/>
      <c r="ADF3" s="176"/>
      <c r="ADG3" s="176"/>
      <c r="ADH3" s="176"/>
      <c r="ADI3" s="176"/>
      <c r="ADJ3" s="176"/>
      <c r="ADK3" s="176"/>
      <c r="ADL3" s="176"/>
      <c r="ADM3" s="176"/>
      <c r="ADN3" s="176"/>
      <c r="ADO3" s="176"/>
      <c r="ADP3" s="176"/>
      <c r="ADQ3" s="176"/>
      <c r="ADR3" s="176"/>
      <c r="ADS3" s="176"/>
      <c r="ADT3" s="176"/>
      <c r="ADU3" s="176"/>
      <c r="ADV3" s="176"/>
      <c r="ADW3" s="176"/>
      <c r="ADX3" s="176"/>
      <c r="ADY3" s="176"/>
      <c r="ADZ3" s="176"/>
      <c r="AEA3" s="176"/>
      <c r="AEB3" s="176"/>
      <c r="AEC3" s="176"/>
      <c r="AED3" s="176"/>
      <c r="AEE3" s="176"/>
      <c r="AEF3" s="176"/>
      <c r="AEG3" s="176"/>
      <c r="AEH3" s="176"/>
      <c r="AEI3" s="176"/>
      <c r="AEJ3" s="176"/>
      <c r="AEK3" s="176"/>
      <c r="AEL3" s="176"/>
      <c r="AEM3" s="176"/>
      <c r="AEN3" s="176"/>
      <c r="AEO3" s="176"/>
      <c r="AEP3" s="176"/>
      <c r="AEQ3" s="176"/>
      <c r="AER3" s="176"/>
      <c r="AES3" s="176"/>
      <c r="AET3" s="176"/>
      <c r="AEU3" s="176"/>
      <c r="AEV3" s="176"/>
      <c r="AEW3" s="176"/>
      <c r="AEX3" s="176"/>
      <c r="AEY3" s="176"/>
      <c r="AEZ3" s="176"/>
      <c r="AFA3" s="176"/>
      <c r="AFB3" s="176"/>
      <c r="AFC3" s="176"/>
      <c r="AFD3" s="176"/>
      <c r="AFE3" s="176"/>
      <c r="AFF3" s="176"/>
      <c r="AFG3" s="176"/>
      <c r="AFH3" s="176"/>
      <c r="AFI3" s="176"/>
      <c r="AFJ3" s="176"/>
      <c r="AFK3" s="176"/>
      <c r="AFL3" s="176"/>
      <c r="AFM3" s="176"/>
      <c r="AFN3" s="176"/>
      <c r="AFO3" s="176"/>
      <c r="AFP3" s="176"/>
      <c r="AFQ3" s="176"/>
      <c r="AFR3" s="176"/>
      <c r="AFS3" s="176"/>
      <c r="AFT3" s="176"/>
      <c r="AFU3" s="176"/>
      <c r="AFV3" s="176"/>
      <c r="AFW3" s="176"/>
      <c r="AFX3" s="176"/>
      <c r="AFY3" s="176"/>
      <c r="AFZ3" s="176"/>
      <c r="AGA3" s="176"/>
      <c r="AGB3" s="176"/>
      <c r="AGC3" s="176"/>
      <c r="AGD3" s="176"/>
      <c r="AGE3" s="176"/>
      <c r="AGF3" s="176"/>
      <c r="AGG3" s="176"/>
      <c r="AGH3" s="176"/>
      <c r="AGI3" s="176"/>
      <c r="AGJ3" s="176"/>
      <c r="AGK3" s="176"/>
      <c r="AGL3" s="176"/>
      <c r="AGM3" s="176"/>
      <c r="AGN3" s="176"/>
      <c r="AGO3" s="176"/>
      <c r="AGP3" s="176"/>
      <c r="AGQ3" s="176"/>
      <c r="AGR3" s="176"/>
      <c r="AGS3" s="176"/>
      <c r="AGT3" s="176"/>
      <c r="AGU3" s="176"/>
      <c r="AGV3" s="176"/>
      <c r="AGW3" s="176"/>
      <c r="AGX3" s="176"/>
      <c r="AGY3" s="176"/>
      <c r="AGZ3" s="176"/>
      <c r="AHA3" s="176"/>
      <c r="AHB3" s="176"/>
      <c r="AHC3" s="176"/>
      <c r="AHD3" s="176"/>
      <c r="AHE3" s="176"/>
      <c r="AHF3" s="176"/>
      <c r="AHG3" s="176"/>
      <c r="AHH3" s="176"/>
      <c r="AHI3" s="176"/>
      <c r="AHJ3" s="176"/>
      <c r="AHK3" s="176"/>
      <c r="AHL3" s="176"/>
      <c r="AHM3" s="176"/>
      <c r="AHN3" s="176"/>
      <c r="AHO3" s="176"/>
      <c r="AHP3" s="176"/>
      <c r="AHQ3" s="176"/>
      <c r="AHR3" s="176"/>
      <c r="AHS3" s="176"/>
      <c r="AHT3" s="176"/>
      <c r="AHU3" s="176"/>
      <c r="AHV3" s="176"/>
      <c r="AHW3" s="176"/>
      <c r="AHX3" s="176"/>
      <c r="AHY3" s="176"/>
      <c r="AHZ3" s="176"/>
      <c r="AIA3" s="176"/>
      <c r="AIB3" s="176"/>
      <c r="AIC3" s="176"/>
      <c r="AID3" s="176"/>
      <c r="AIE3" s="176"/>
      <c r="AIF3" s="176"/>
      <c r="AIG3" s="176"/>
      <c r="AIH3" s="176"/>
      <c r="AII3" s="176"/>
      <c r="AIJ3" s="176"/>
      <c r="AIK3" s="176"/>
      <c r="AIL3" s="176"/>
      <c r="AIM3" s="176"/>
      <c r="AIN3" s="176"/>
      <c r="AIO3" s="176"/>
      <c r="AIP3" s="176"/>
      <c r="AIQ3" s="176"/>
      <c r="AIR3" s="176"/>
      <c r="AIS3" s="176"/>
      <c r="AIT3" s="176"/>
      <c r="AIU3" s="176"/>
      <c r="AIV3" s="176"/>
      <c r="AIW3" s="176"/>
      <c r="AIX3" s="176"/>
      <c r="AIY3" s="176"/>
      <c r="AIZ3" s="176"/>
      <c r="AJA3" s="176"/>
      <c r="AJB3" s="176"/>
      <c r="AJC3" s="176"/>
      <c r="AJD3" s="176"/>
      <c r="AJE3" s="176"/>
      <c r="AJF3" s="176"/>
      <c r="AJG3" s="176"/>
      <c r="AJH3" s="176"/>
      <c r="AJI3" s="176"/>
      <c r="AJJ3" s="176"/>
      <c r="AJK3" s="176"/>
      <c r="AJL3" s="176"/>
      <c r="AJM3" s="176"/>
      <c r="AJN3" s="176"/>
      <c r="AJO3" s="176"/>
      <c r="AJP3" s="176"/>
      <c r="AJQ3" s="176"/>
      <c r="AJR3" s="176"/>
      <c r="AJS3" s="176"/>
      <c r="AJT3" s="176"/>
      <c r="AJU3" s="176"/>
      <c r="AJV3" s="176"/>
      <c r="AJW3" s="176"/>
      <c r="AJX3" s="176"/>
      <c r="AJY3" s="176"/>
      <c r="AJZ3" s="176"/>
      <c r="AKA3" s="176"/>
      <c r="AKB3" s="176"/>
      <c r="AKC3" s="176"/>
      <c r="AKD3" s="176"/>
      <c r="AKE3" s="176"/>
      <c r="AKF3" s="176"/>
      <c r="AKG3" s="176"/>
      <c r="AKH3" s="176"/>
      <c r="AKI3" s="176"/>
      <c r="AKJ3" s="176"/>
      <c r="AKK3" s="176"/>
      <c r="AKL3" s="176"/>
      <c r="AKM3" s="176"/>
      <c r="AKN3" s="176"/>
      <c r="AKO3" s="176"/>
      <c r="AKP3" s="176"/>
      <c r="AKQ3" s="176"/>
      <c r="AKR3" s="176"/>
      <c r="AKS3" s="176"/>
      <c r="AKT3" s="176"/>
      <c r="AKU3" s="176"/>
      <c r="AKV3" s="176"/>
      <c r="AKW3" s="176"/>
      <c r="AKX3" s="176"/>
      <c r="AKY3" s="176"/>
      <c r="AKZ3" s="176"/>
      <c r="ALA3" s="176"/>
      <c r="ALB3" s="176"/>
      <c r="ALC3" s="176"/>
      <c r="ALD3" s="176"/>
      <c r="ALE3" s="176"/>
      <c r="ALF3" s="176"/>
      <c r="ALG3" s="176"/>
      <c r="ALH3" s="176"/>
      <c r="ALI3" s="176"/>
      <c r="ALJ3" s="176"/>
      <c r="ALK3" s="176"/>
      <c r="ALL3" s="176"/>
      <c r="ALM3" s="176"/>
      <c r="ALN3" s="176"/>
      <c r="ALO3" s="176"/>
      <c r="ALP3" s="176"/>
      <c r="ALQ3" s="176"/>
      <c r="ALR3" s="176"/>
      <c r="ALS3" s="176"/>
      <c r="ALT3" s="176"/>
      <c r="ALU3" s="176"/>
      <c r="ALV3" s="176"/>
      <c r="ALW3" s="176"/>
      <c r="ALX3" s="176"/>
      <c r="ALY3" s="176"/>
      <c r="ALZ3" s="176"/>
      <c r="AMA3" s="176"/>
      <c r="AMB3" s="176"/>
      <c r="AMC3" s="176"/>
      <c r="AMD3" s="176"/>
      <c r="AME3" s="176"/>
      <c r="AMF3" s="176"/>
      <c r="AMG3" s="176"/>
      <c r="AMH3" s="176"/>
      <c r="AMI3" s="176"/>
      <c r="AMJ3" s="176"/>
    </row>
    <row r="4" spans="1:1025" x14ac:dyDescent="0.2">
      <c r="A4" s="10"/>
      <c r="B4" s="10"/>
      <c r="C4" s="10"/>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c r="IK4" s="176"/>
      <c r="IL4" s="176"/>
      <c r="IM4" s="176"/>
      <c r="IN4" s="176"/>
      <c r="IO4" s="176"/>
      <c r="IP4" s="176"/>
      <c r="IQ4" s="176"/>
      <c r="IR4" s="176"/>
      <c r="IS4" s="176"/>
      <c r="IT4" s="176"/>
      <c r="IU4" s="176"/>
      <c r="IV4" s="176"/>
      <c r="IW4" s="176"/>
      <c r="IX4" s="176"/>
      <c r="IY4" s="176"/>
      <c r="IZ4" s="176"/>
      <c r="JA4" s="176"/>
      <c r="JB4" s="176"/>
      <c r="JC4" s="176"/>
      <c r="JD4" s="176"/>
      <c r="JE4" s="176"/>
      <c r="JF4" s="176"/>
      <c r="JG4" s="176"/>
      <c r="JH4" s="176"/>
      <c r="JI4" s="176"/>
      <c r="JJ4" s="176"/>
      <c r="JK4" s="176"/>
      <c r="JL4" s="176"/>
      <c r="JM4" s="176"/>
      <c r="JN4" s="176"/>
      <c r="JO4" s="176"/>
      <c r="JP4" s="176"/>
      <c r="JQ4" s="176"/>
      <c r="JR4" s="176"/>
      <c r="JS4" s="176"/>
      <c r="JT4" s="176"/>
      <c r="JU4" s="176"/>
      <c r="JV4" s="176"/>
      <c r="JW4" s="176"/>
      <c r="JX4" s="176"/>
      <c r="JY4" s="176"/>
      <c r="JZ4" s="176"/>
      <c r="KA4" s="176"/>
      <c r="KB4" s="176"/>
      <c r="KC4" s="176"/>
      <c r="KD4" s="176"/>
      <c r="KE4" s="176"/>
      <c r="KF4" s="176"/>
      <c r="KG4" s="176"/>
      <c r="KH4" s="176"/>
      <c r="KI4" s="176"/>
      <c r="KJ4" s="176"/>
      <c r="KK4" s="176"/>
      <c r="KL4" s="176"/>
      <c r="KM4" s="176"/>
      <c r="KN4" s="176"/>
      <c r="KO4" s="176"/>
      <c r="KP4" s="176"/>
      <c r="KQ4" s="176"/>
      <c r="KR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c r="QO4" s="176"/>
      <c r="QP4" s="176"/>
      <c r="QQ4" s="176"/>
      <c r="QR4" s="176"/>
      <c r="QS4" s="176"/>
      <c r="QT4" s="176"/>
      <c r="QU4" s="176"/>
      <c r="QV4" s="176"/>
      <c r="QW4" s="176"/>
      <c r="QX4" s="176"/>
      <c r="QY4" s="176"/>
      <c r="QZ4" s="176"/>
      <c r="RA4" s="176"/>
      <c r="RB4" s="176"/>
      <c r="RC4" s="176"/>
      <c r="RD4" s="176"/>
      <c r="RE4" s="176"/>
      <c r="RF4" s="176"/>
      <c r="RG4" s="176"/>
      <c r="RH4" s="176"/>
      <c r="RI4" s="176"/>
      <c r="RJ4" s="176"/>
      <c r="RK4" s="176"/>
      <c r="RL4" s="176"/>
      <c r="RM4" s="176"/>
      <c r="RN4" s="176"/>
      <c r="RO4" s="176"/>
      <c r="RP4" s="176"/>
      <c r="RQ4" s="176"/>
      <c r="RR4" s="176"/>
      <c r="RS4" s="176"/>
      <c r="RT4" s="176"/>
      <c r="RU4" s="176"/>
      <c r="RV4" s="176"/>
      <c r="RW4" s="176"/>
      <c r="RX4" s="176"/>
      <c r="RY4" s="176"/>
      <c r="RZ4" s="176"/>
      <c r="SA4" s="176"/>
      <c r="SB4" s="176"/>
      <c r="SC4" s="176"/>
      <c r="SD4" s="176"/>
      <c r="SE4" s="176"/>
      <c r="SF4" s="176"/>
      <c r="SG4" s="176"/>
      <c r="SH4" s="176"/>
      <c r="SI4" s="176"/>
      <c r="SJ4" s="176"/>
      <c r="SK4" s="176"/>
      <c r="SL4" s="176"/>
      <c r="SM4" s="176"/>
      <c r="SN4" s="176"/>
      <c r="SO4" s="176"/>
      <c r="SP4" s="176"/>
      <c r="SQ4" s="176"/>
      <c r="SR4" s="176"/>
      <c r="SS4" s="176"/>
      <c r="ST4" s="176"/>
      <c r="SU4" s="176"/>
      <c r="SV4" s="176"/>
      <c r="SW4" s="176"/>
      <c r="SX4" s="176"/>
      <c r="SY4" s="176"/>
      <c r="SZ4" s="176"/>
      <c r="TA4" s="176"/>
      <c r="TB4" s="176"/>
      <c r="TC4" s="176"/>
      <c r="TD4" s="176"/>
      <c r="TE4" s="176"/>
      <c r="TF4" s="176"/>
      <c r="TG4" s="176"/>
      <c r="TH4" s="176"/>
      <c r="TI4" s="176"/>
      <c r="TJ4" s="176"/>
      <c r="TK4" s="176"/>
      <c r="TL4" s="176"/>
      <c r="TM4" s="176"/>
      <c r="TN4" s="176"/>
      <c r="TO4" s="176"/>
      <c r="TP4" s="176"/>
      <c r="TQ4" s="176"/>
      <c r="TR4" s="176"/>
      <c r="TS4" s="176"/>
      <c r="TT4" s="176"/>
      <c r="TU4" s="176"/>
      <c r="TV4" s="176"/>
      <c r="TW4" s="176"/>
      <c r="TX4" s="176"/>
      <c r="TY4" s="176"/>
      <c r="TZ4" s="176"/>
      <c r="UA4" s="176"/>
      <c r="UB4" s="176"/>
      <c r="UC4" s="176"/>
      <c r="UD4" s="176"/>
      <c r="UE4" s="176"/>
      <c r="UF4" s="176"/>
      <c r="UG4" s="176"/>
      <c r="UH4" s="176"/>
      <c r="UI4" s="176"/>
      <c r="UJ4" s="176"/>
      <c r="UK4" s="176"/>
      <c r="UL4" s="176"/>
      <c r="UM4" s="176"/>
      <c r="UN4" s="176"/>
      <c r="UO4" s="176"/>
      <c r="UP4" s="176"/>
      <c r="UQ4" s="176"/>
      <c r="UR4" s="176"/>
      <c r="US4" s="176"/>
      <c r="UT4" s="176"/>
      <c r="UU4" s="176"/>
      <c r="UV4" s="176"/>
      <c r="UW4" s="176"/>
      <c r="UX4" s="176"/>
      <c r="UY4" s="176"/>
      <c r="UZ4" s="176"/>
      <c r="VA4" s="176"/>
      <c r="VB4" s="176"/>
      <c r="VC4" s="176"/>
      <c r="VD4" s="176"/>
      <c r="VE4" s="176"/>
      <c r="VF4" s="176"/>
      <c r="VG4" s="176"/>
      <c r="VH4" s="176"/>
      <c r="VI4" s="176"/>
      <c r="VJ4" s="176"/>
      <c r="VK4" s="176"/>
      <c r="VL4" s="176"/>
      <c r="VM4" s="176"/>
      <c r="VN4" s="176"/>
      <c r="VO4" s="176"/>
      <c r="VP4" s="176"/>
      <c r="VQ4" s="176"/>
      <c r="VR4" s="176"/>
      <c r="VS4" s="176"/>
      <c r="VT4" s="176"/>
      <c r="VU4" s="176"/>
      <c r="VV4" s="176"/>
      <c r="VW4" s="176"/>
      <c r="VX4" s="176"/>
      <c r="VY4" s="176"/>
      <c r="VZ4" s="176"/>
      <c r="WA4" s="176"/>
      <c r="WB4" s="176"/>
      <c r="WC4" s="176"/>
      <c r="WD4" s="176"/>
      <c r="WE4" s="176"/>
      <c r="WF4" s="176"/>
      <c r="WG4" s="176"/>
      <c r="WH4" s="176"/>
      <c r="WI4" s="176"/>
      <c r="WJ4" s="176"/>
      <c r="WK4" s="176"/>
      <c r="WL4" s="176"/>
      <c r="WM4" s="176"/>
      <c r="WN4" s="176"/>
      <c r="WO4" s="176"/>
      <c r="WP4" s="176"/>
      <c r="WQ4" s="176"/>
      <c r="WR4" s="176"/>
      <c r="WS4" s="176"/>
      <c r="WT4" s="176"/>
      <c r="WU4" s="176"/>
      <c r="WV4" s="176"/>
      <c r="WW4" s="176"/>
      <c r="WX4" s="176"/>
      <c r="WY4" s="176"/>
      <c r="WZ4" s="176"/>
      <c r="XA4" s="176"/>
      <c r="XB4" s="176"/>
      <c r="XC4" s="176"/>
      <c r="XD4" s="176"/>
      <c r="XE4" s="176"/>
      <c r="XF4" s="176"/>
      <c r="XG4" s="176"/>
      <c r="XH4" s="176"/>
      <c r="XI4" s="176"/>
      <c r="XJ4" s="176"/>
      <c r="XK4" s="176"/>
      <c r="XL4" s="176"/>
      <c r="XM4" s="176"/>
      <c r="XN4" s="176"/>
      <c r="XO4" s="176"/>
      <c r="XP4" s="176"/>
      <c r="XQ4" s="176"/>
      <c r="XR4" s="176"/>
      <c r="XS4" s="176"/>
      <c r="XT4" s="176"/>
      <c r="XU4" s="176"/>
      <c r="XV4" s="176"/>
      <c r="XW4" s="176"/>
      <c r="XX4" s="176"/>
      <c r="XY4" s="176"/>
      <c r="XZ4" s="176"/>
      <c r="YA4" s="176"/>
      <c r="YB4" s="176"/>
      <c r="YC4" s="176"/>
      <c r="YD4" s="176"/>
      <c r="YE4" s="176"/>
      <c r="YF4" s="176"/>
      <c r="YG4" s="176"/>
      <c r="YH4" s="176"/>
      <c r="YI4" s="176"/>
      <c r="YJ4" s="176"/>
      <c r="YK4" s="176"/>
      <c r="YL4" s="176"/>
      <c r="YM4" s="176"/>
      <c r="YN4" s="176"/>
      <c r="YO4" s="176"/>
      <c r="YP4" s="176"/>
      <c r="YQ4" s="176"/>
      <c r="YR4" s="176"/>
      <c r="YS4" s="176"/>
      <c r="YT4" s="176"/>
      <c r="YU4" s="176"/>
      <c r="YV4" s="176"/>
      <c r="YW4" s="176"/>
      <c r="YX4" s="176"/>
      <c r="YY4" s="176"/>
      <c r="YZ4" s="176"/>
      <c r="ZA4" s="176"/>
      <c r="ZB4" s="176"/>
      <c r="ZC4" s="176"/>
      <c r="ZD4" s="176"/>
      <c r="ZE4" s="176"/>
      <c r="ZF4" s="176"/>
      <c r="ZG4" s="176"/>
      <c r="ZH4" s="176"/>
      <c r="ZI4" s="176"/>
      <c r="ZJ4" s="176"/>
      <c r="ZK4" s="176"/>
      <c r="ZL4" s="176"/>
      <c r="ZM4" s="176"/>
      <c r="ZN4" s="176"/>
      <c r="ZO4" s="176"/>
      <c r="ZP4" s="176"/>
      <c r="ZQ4" s="176"/>
      <c r="ZR4" s="176"/>
      <c r="ZS4" s="176"/>
      <c r="ZT4" s="176"/>
      <c r="ZU4" s="176"/>
      <c r="ZV4" s="176"/>
      <c r="ZW4" s="176"/>
      <c r="ZX4" s="176"/>
      <c r="ZY4" s="176"/>
      <c r="ZZ4" s="176"/>
      <c r="AAA4" s="176"/>
      <c r="AAB4" s="176"/>
      <c r="AAC4" s="176"/>
      <c r="AAD4" s="176"/>
      <c r="AAE4" s="176"/>
      <c r="AAF4" s="176"/>
      <c r="AAG4" s="176"/>
      <c r="AAH4" s="176"/>
      <c r="AAI4" s="176"/>
      <c r="AAJ4" s="176"/>
      <c r="AAK4" s="176"/>
      <c r="AAL4" s="176"/>
      <c r="AAM4" s="176"/>
      <c r="AAN4" s="176"/>
      <c r="AAO4" s="176"/>
      <c r="AAP4" s="176"/>
      <c r="AAQ4" s="176"/>
      <c r="AAR4" s="176"/>
      <c r="AAS4" s="176"/>
      <c r="AAT4" s="176"/>
      <c r="AAU4" s="176"/>
      <c r="AAV4" s="176"/>
      <c r="AAW4" s="176"/>
      <c r="AAX4" s="176"/>
      <c r="AAY4" s="176"/>
      <c r="AAZ4" s="176"/>
      <c r="ABA4" s="176"/>
      <c r="ABB4" s="176"/>
      <c r="ABC4" s="176"/>
      <c r="ABD4" s="176"/>
      <c r="ABE4" s="176"/>
      <c r="ABF4" s="176"/>
      <c r="ABG4" s="176"/>
      <c r="ABH4" s="176"/>
      <c r="ABI4" s="176"/>
      <c r="ABJ4" s="176"/>
      <c r="ABK4" s="176"/>
      <c r="ABL4" s="176"/>
      <c r="ABM4" s="176"/>
      <c r="ABN4" s="176"/>
      <c r="ABO4" s="176"/>
      <c r="ABP4" s="176"/>
      <c r="ABQ4" s="176"/>
      <c r="ABR4" s="176"/>
      <c r="ABS4" s="176"/>
      <c r="ABT4" s="176"/>
      <c r="ABU4" s="176"/>
      <c r="ABV4" s="176"/>
      <c r="ABW4" s="176"/>
      <c r="ABX4" s="176"/>
      <c r="ABY4" s="176"/>
      <c r="ABZ4" s="176"/>
      <c r="ACA4" s="176"/>
      <c r="ACB4" s="176"/>
      <c r="ACC4" s="176"/>
      <c r="ACD4" s="176"/>
      <c r="ACE4" s="176"/>
      <c r="ACF4" s="176"/>
      <c r="ACG4" s="176"/>
      <c r="ACH4" s="176"/>
      <c r="ACI4" s="176"/>
      <c r="ACJ4" s="176"/>
      <c r="ACK4" s="176"/>
      <c r="ACL4" s="176"/>
      <c r="ACM4" s="176"/>
      <c r="ACN4" s="176"/>
      <c r="ACO4" s="176"/>
      <c r="ACP4" s="176"/>
      <c r="ACQ4" s="176"/>
      <c r="ACR4" s="176"/>
      <c r="ACS4" s="176"/>
      <c r="ACT4" s="176"/>
      <c r="ACU4" s="176"/>
      <c r="ACV4" s="176"/>
      <c r="ACW4" s="176"/>
      <c r="ACX4" s="176"/>
      <c r="ACY4" s="176"/>
      <c r="ACZ4" s="176"/>
      <c r="ADA4" s="176"/>
      <c r="ADB4" s="176"/>
      <c r="ADC4" s="176"/>
      <c r="ADD4" s="176"/>
      <c r="ADE4" s="176"/>
      <c r="ADF4" s="176"/>
      <c r="ADG4" s="176"/>
      <c r="ADH4" s="176"/>
      <c r="ADI4" s="176"/>
      <c r="ADJ4" s="176"/>
      <c r="ADK4" s="176"/>
      <c r="ADL4" s="176"/>
      <c r="ADM4" s="176"/>
      <c r="ADN4" s="176"/>
      <c r="ADO4" s="176"/>
      <c r="ADP4" s="176"/>
      <c r="ADQ4" s="176"/>
      <c r="ADR4" s="176"/>
      <c r="ADS4" s="176"/>
      <c r="ADT4" s="176"/>
      <c r="ADU4" s="176"/>
      <c r="ADV4" s="176"/>
      <c r="ADW4" s="176"/>
      <c r="ADX4" s="176"/>
      <c r="ADY4" s="176"/>
      <c r="ADZ4" s="176"/>
      <c r="AEA4" s="176"/>
      <c r="AEB4" s="176"/>
      <c r="AEC4" s="176"/>
      <c r="AED4" s="176"/>
      <c r="AEE4" s="176"/>
      <c r="AEF4" s="176"/>
      <c r="AEG4" s="176"/>
      <c r="AEH4" s="176"/>
      <c r="AEI4" s="176"/>
      <c r="AEJ4" s="176"/>
      <c r="AEK4" s="176"/>
      <c r="AEL4" s="176"/>
      <c r="AEM4" s="176"/>
      <c r="AEN4" s="176"/>
      <c r="AEO4" s="176"/>
      <c r="AEP4" s="176"/>
      <c r="AEQ4" s="176"/>
      <c r="AER4" s="176"/>
      <c r="AES4" s="176"/>
      <c r="AET4" s="176"/>
      <c r="AEU4" s="176"/>
      <c r="AEV4" s="176"/>
      <c r="AEW4" s="176"/>
      <c r="AEX4" s="176"/>
      <c r="AEY4" s="176"/>
      <c r="AEZ4" s="176"/>
      <c r="AFA4" s="176"/>
      <c r="AFB4" s="176"/>
      <c r="AFC4" s="176"/>
      <c r="AFD4" s="176"/>
      <c r="AFE4" s="176"/>
      <c r="AFF4" s="176"/>
      <c r="AFG4" s="176"/>
      <c r="AFH4" s="176"/>
      <c r="AFI4" s="176"/>
      <c r="AFJ4" s="176"/>
      <c r="AFK4" s="176"/>
      <c r="AFL4" s="176"/>
      <c r="AFM4" s="176"/>
      <c r="AFN4" s="176"/>
      <c r="AFO4" s="176"/>
      <c r="AFP4" s="176"/>
      <c r="AFQ4" s="176"/>
      <c r="AFR4" s="176"/>
      <c r="AFS4" s="176"/>
      <c r="AFT4" s="176"/>
      <c r="AFU4" s="176"/>
      <c r="AFV4" s="176"/>
      <c r="AFW4" s="176"/>
      <c r="AFX4" s="176"/>
      <c r="AFY4" s="176"/>
      <c r="AFZ4" s="176"/>
      <c r="AGA4" s="176"/>
      <c r="AGB4" s="176"/>
      <c r="AGC4" s="176"/>
      <c r="AGD4" s="176"/>
      <c r="AGE4" s="176"/>
      <c r="AGF4" s="176"/>
      <c r="AGG4" s="176"/>
      <c r="AGH4" s="176"/>
      <c r="AGI4" s="176"/>
      <c r="AGJ4" s="176"/>
      <c r="AGK4" s="176"/>
      <c r="AGL4" s="176"/>
      <c r="AGM4" s="176"/>
      <c r="AGN4" s="176"/>
      <c r="AGO4" s="176"/>
      <c r="AGP4" s="176"/>
      <c r="AGQ4" s="176"/>
      <c r="AGR4" s="176"/>
      <c r="AGS4" s="176"/>
      <c r="AGT4" s="176"/>
      <c r="AGU4" s="176"/>
      <c r="AGV4" s="176"/>
      <c r="AGW4" s="176"/>
      <c r="AGX4" s="176"/>
      <c r="AGY4" s="176"/>
      <c r="AGZ4" s="176"/>
      <c r="AHA4" s="176"/>
      <c r="AHB4" s="176"/>
      <c r="AHC4" s="176"/>
      <c r="AHD4" s="176"/>
      <c r="AHE4" s="176"/>
      <c r="AHF4" s="176"/>
      <c r="AHG4" s="176"/>
      <c r="AHH4" s="176"/>
      <c r="AHI4" s="176"/>
      <c r="AHJ4" s="176"/>
      <c r="AHK4" s="176"/>
      <c r="AHL4" s="176"/>
      <c r="AHM4" s="176"/>
      <c r="AHN4" s="176"/>
      <c r="AHO4" s="176"/>
      <c r="AHP4" s="176"/>
      <c r="AHQ4" s="176"/>
      <c r="AHR4" s="176"/>
      <c r="AHS4" s="176"/>
      <c r="AHT4" s="176"/>
      <c r="AHU4" s="176"/>
      <c r="AHV4" s="176"/>
      <c r="AHW4" s="176"/>
      <c r="AHX4" s="176"/>
      <c r="AHY4" s="176"/>
      <c r="AHZ4" s="176"/>
      <c r="AIA4" s="176"/>
      <c r="AIB4" s="176"/>
      <c r="AIC4" s="176"/>
      <c r="AID4" s="176"/>
      <c r="AIE4" s="176"/>
      <c r="AIF4" s="176"/>
      <c r="AIG4" s="176"/>
      <c r="AIH4" s="176"/>
      <c r="AII4" s="176"/>
      <c r="AIJ4" s="176"/>
      <c r="AIK4" s="176"/>
      <c r="AIL4" s="176"/>
      <c r="AIM4" s="176"/>
      <c r="AIN4" s="176"/>
      <c r="AIO4" s="176"/>
      <c r="AIP4" s="176"/>
      <c r="AIQ4" s="176"/>
      <c r="AIR4" s="176"/>
      <c r="AIS4" s="176"/>
      <c r="AIT4" s="176"/>
      <c r="AIU4" s="176"/>
      <c r="AIV4" s="176"/>
      <c r="AIW4" s="176"/>
      <c r="AIX4" s="176"/>
      <c r="AIY4" s="176"/>
      <c r="AIZ4" s="176"/>
      <c r="AJA4" s="176"/>
      <c r="AJB4" s="176"/>
      <c r="AJC4" s="176"/>
      <c r="AJD4" s="176"/>
      <c r="AJE4" s="176"/>
      <c r="AJF4" s="176"/>
      <c r="AJG4" s="176"/>
      <c r="AJH4" s="176"/>
      <c r="AJI4" s="176"/>
      <c r="AJJ4" s="176"/>
      <c r="AJK4" s="176"/>
      <c r="AJL4" s="176"/>
      <c r="AJM4" s="176"/>
      <c r="AJN4" s="176"/>
      <c r="AJO4" s="176"/>
      <c r="AJP4" s="176"/>
      <c r="AJQ4" s="176"/>
      <c r="AJR4" s="176"/>
      <c r="AJS4" s="176"/>
      <c r="AJT4" s="176"/>
      <c r="AJU4" s="176"/>
      <c r="AJV4" s="176"/>
      <c r="AJW4" s="176"/>
      <c r="AJX4" s="176"/>
      <c r="AJY4" s="176"/>
      <c r="AJZ4" s="176"/>
      <c r="AKA4" s="176"/>
      <c r="AKB4" s="176"/>
      <c r="AKC4" s="176"/>
      <c r="AKD4" s="176"/>
      <c r="AKE4" s="176"/>
      <c r="AKF4" s="176"/>
      <c r="AKG4" s="176"/>
      <c r="AKH4" s="176"/>
      <c r="AKI4" s="176"/>
      <c r="AKJ4" s="176"/>
      <c r="AKK4" s="176"/>
      <c r="AKL4" s="176"/>
      <c r="AKM4" s="176"/>
      <c r="AKN4" s="176"/>
      <c r="AKO4" s="176"/>
      <c r="AKP4" s="176"/>
      <c r="AKQ4" s="176"/>
      <c r="AKR4" s="176"/>
      <c r="AKS4" s="176"/>
      <c r="AKT4" s="176"/>
      <c r="AKU4" s="176"/>
      <c r="AKV4" s="176"/>
      <c r="AKW4" s="176"/>
      <c r="AKX4" s="176"/>
      <c r="AKY4" s="176"/>
      <c r="AKZ4" s="176"/>
      <c r="ALA4" s="176"/>
      <c r="ALB4" s="176"/>
      <c r="ALC4" s="176"/>
      <c r="ALD4" s="176"/>
      <c r="ALE4" s="176"/>
      <c r="ALF4" s="176"/>
      <c r="ALG4" s="176"/>
      <c r="ALH4" s="176"/>
      <c r="ALI4" s="176"/>
      <c r="ALJ4" s="176"/>
      <c r="ALK4" s="176"/>
      <c r="ALL4" s="176"/>
      <c r="ALM4" s="176"/>
      <c r="ALN4" s="176"/>
      <c r="ALO4" s="176"/>
      <c r="ALP4" s="176"/>
      <c r="ALQ4" s="176"/>
      <c r="ALR4" s="176"/>
      <c r="ALS4" s="176"/>
      <c r="ALT4" s="176"/>
      <c r="ALU4" s="176"/>
      <c r="ALV4" s="176"/>
      <c r="ALW4" s="176"/>
      <c r="ALX4" s="176"/>
      <c r="ALY4" s="176"/>
      <c r="ALZ4" s="176"/>
      <c r="AMA4" s="176"/>
      <c r="AMB4" s="176"/>
      <c r="AMC4" s="176"/>
      <c r="AMD4" s="176"/>
      <c r="AME4" s="176"/>
      <c r="AMF4" s="176"/>
      <c r="AMG4" s="176"/>
      <c r="AMH4" s="176"/>
      <c r="AMI4" s="176"/>
      <c r="AMJ4" s="176"/>
    </row>
    <row r="5" spans="1:1025" s="361" customFormat="1" x14ac:dyDescent="0.2">
      <c r="A5" s="28"/>
      <c r="B5" s="400" t="s">
        <v>43</v>
      </c>
      <c r="C5" s="400"/>
      <c r="D5" s="401" t="s">
        <v>44</v>
      </c>
      <c r="E5" s="401"/>
      <c r="F5" s="175"/>
    </row>
    <row r="6" spans="1:1025" x14ac:dyDescent="0.2">
      <c r="A6" s="29"/>
      <c r="B6" s="338" t="s">
        <v>61</v>
      </c>
      <c r="C6" s="338" t="s">
        <v>62</v>
      </c>
      <c r="D6" s="339" t="s">
        <v>61</v>
      </c>
      <c r="E6" s="339" t="s">
        <v>62</v>
      </c>
    </row>
    <row r="7" spans="1:1025" x14ac:dyDescent="0.2">
      <c r="A7" s="17" t="s">
        <v>45</v>
      </c>
      <c r="B7" s="388">
        <v>0.32500000000000001</v>
      </c>
      <c r="C7" s="388">
        <v>0.29799999999999999</v>
      </c>
      <c r="D7" s="389">
        <v>0.4</v>
      </c>
      <c r="E7" s="390">
        <v>0.39</v>
      </c>
    </row>
    <row r="8" spans="1:1025" x14ac:dyDescent="0.2">
      <c r="A8" s="18" t="s">
        <v>46</v>
      </c>
      <c r="B8" s="19">
        <v>0.16</v>
      </c>
      <c r="C8" s="19">
        <v>0.223</v>
      </c>
      <c r="D8" s="38">
        <v>0.27</v>
      </c>
      <c r="E8" s="39">
        <v>0.15</v>
      </c>
    </row>
    <row r="9" spans="1:1025" x14ac:dyDescent="0.2">
      <c r="A9" s="18" t="s">
        <v>47</v>
      </c>
      <c r="B9" s="19">
        <v>0.13900000000000001</v>
      </c>
      <c r="C9" s="19">
        <v>0.224</v>
      </c>
      <c r="D9" s="38">
        <v>0.32</v>
      </c>
      <c r="E9" s="39">
        <v>0.16</v>
      </c>
    </row>
    <row r="10" spans="1:1025" x14ac:dyDescent="0.2">
      <c r="A10" s="18" t="s">
        <v>448</v>
      </c>
      <c r="B10" s="19">
        <v>0.16</v>
      </c>
      <c r="C10" s="19">
        <v>0.17</v>
      </c>
      <c r="D10" s="38">
        <v>0.24</v>
      </c>
      <c r="E10" s="39">
        <v>0.14000000000000001</v>
      </c>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383"/>
      <c r="DG10" s="383"/>
      <c r="DH10" s="383"/>
      <c r="DI10" s="383"/>
      <c r="DJ10" s="383"/>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c r="EG10" s="383"/>
      <c r="EH10" s="383"/>
      <c r="EI10" s="383"/>
      <c r="EJ10" s="383"/>
      <c r="EK10" s="383"/>
      <c r="EL10" s="383"/>
      <c r="EM10" s="383"/>
      <c r="EN10" s="383"/>
      <c r="EO10" s="383"/>
      <c r="EP10" s="383"/>
      <c r="EQ10" s="383"/>
      <c r="ER10" s="383"/>
      <c r="ES10" s="383"/>
      <c r="ET10" s="383"/>
      <c r="EU10" s="383"/>
      <c r="EV10" s="383"/>
      <c r="EW10" s="383"/>
      <c r="EX10" s="383"/>
      <c r="EY10" s="383"/>
      <c r="EZ10" s="383"/>
      <c r="FA10" s="383"/>
      <c r="FB10" s="383"/>
      <c r="FC10" s="383"/>
      <c r="FD10" s="383"/>
      <c r="FE10" s="383"/>
      <c r="FF10" s="383"/>
      <c r="FG10" s="383"/>
      <c r="FH10" s="383"/>
      <c r="FI10" s="383"/>
      <c r="FJ10" s="383"/>
      <c r="FK10" s="383"/>
      <c r="FL10" s="383"/>
      <c r="FM10" s="383"/>
      <c r="FN10" s="383"/>
      <c r="FO10" s="383"/>
      <c r="FP10" s="383"/>
      <c r="FQ10" s="383"/>
      <c r="FR10" s="383"/>
      <c r="FS10" s="383"/>
      <c r="FT10" s="383"/>
      <c r="FU10" s="383"/>
      <c r="FV10" s="383"/>
      <c r="FW10" s="383"/>
      <c r="FX10" s="383"/>
      <c r="FY10" s="383"/>
      <c r="FZ10" s="383"/>
      <c r="GA10" s="383"/>
      <c r="GB10" s="383"/>
      <c r="GC10" s="383"/>
      <c r="GD10" s="383"/>
      <c r="GE10" s="383"/>
      <c r="GF10" s="383"/>
      <c r="GG10" s="383"/>
      <c r="GH10" s="383"/>
      <c r="GI10" s="383"/>
      <c r="GJ10" s="383"/>
      <c r="GK10" s="383"/>
      <c r="GL10" s="383"/>
      <c r="GM10" s="383"/>
      <c r="GN10" s="383"/>
      <c r="GO10" s="383"/>
      <c r="GP10" s="383"/>
      <c r="GQ10" s="383"/>
      <c r="GR10" s="383"/>
      <c r="GS10" s="383"/>
      <c r="GT10" s="383"/>
      <c r="GU10" s="383"/>
      <c r="GV10" s="383"/>
      <c r="GW10" s="383"/>
      <c r="GX10" s="383"/>
      <c r="GY10" s="383"/>
      <c r="GZ10" s="383"/>
      <c r="HA10" s="383"/>
      <c r="HB10" s="383"/>
      <c r="HC10" s="383"/>
      <c r="HD10" s="383"/>
      <c r="HE10" s="383"/>
      <c r="HF10" s="383"/>
      <c r="HG10" s="383"/>
      <c r="HH10" s="383"/>
      <c r="HI10" s="383"/>
      <c r="HJ10" s="383"/>
      <c r="HK10" s="383"/>
      <c r="HL10" s="383"/>
      <c r="HM10" s="383"/>
      <c r="HN10" s="383"/>
      <c r="HO10" s="383"/>
      <c r="HP10" s="383"/>
      <c r="HQ10" s="383"/>
      <c r="HR10" s="383"/>
      <c r="HS10" s="383"/>
      <c r="HT10" s="383"/>
      <c r="HU10" s="383"/>
      <c r="HV10" s="383"/>
      <c r="HW10" s="383"/>
      <c r="HX10" s="383"/>
      <c r="HY10" s="383"/>
      <c r="HZ10" s="383"/>
      <c r="IA10" s="383"/>
      <c r="IB10" s="383"/>
      <c r="IC10" s="383"/>
      <c r="ID10" s="383"/>
      <c r="IE10" s="383"/>
      <c r="IF10" s="383"/>
      <c r="IG10" s="383"/>
      <c r="IH10" s="383"/>
      <c r="II10" s="383"/>
      <c r="IJ10" s="383"/>
      <c r="IK10" s="383"/>
      <c r="IL10" s="383"/>
      <c r="IM10" s="383"/>
      <c r="IN10" s="383"/>
      <c r="IO10" s="383"/>
      <c r="IP10" s="383"/>
      <c r="IQ10" s="383"/>
      <c r="IR10" s="383"/>
      <c r="IS10" s="383"/>
      <c r="IT10" s="383"/>
      <c r="IU10" s="383"/>
      <c r="IV10" s="383"/>
      <c r="IW10" s="383"/>
      <c r="IX10" s="383"/>
      <c r="IY10" s="383"/>
      <c r="IZ10" s="383"/>
      <c r="JA10" s="383"/>
      <c r="JB10" s="383"/>
      <c r="JC10" s="383"/>
      <c r="JD10" s="383"/>
      <c r="JE10" s="383"/>
      <c r="JF10" s="383"/>
      <c r="JG10" s="383"/>
      <c r="JH10" s="383"/>
      <c r="JI10" s="383"/>
      <c r="JJ10" s="383"/>
      <c r="JK10" s="383"/>
      <c r="JL10" s="383"/>
      <c r="JM10" s="383"/>
      <c r="JN10" s="383"/>
      <c r="JO10" s="383"/>
      <c r="JP10" s="383"/>
      <c r="JQ10" s="383"/>
      <c r="JR10" s="383"/>
      <c r="JS10" s="383"/>
      <c r="JT10" s="383"/>
      <c r="JU10" s="383"/>
      <c r="JV10" s="383"/>
      <c r="JW10" s="383"/>
      <c r="JX10" s="383"/>
      <c r="JY10" s="383"/>
      <c r="JZ10" s="383"/>
      <c r="KA10" s="383"/>
      <c r="KB10" s="383"/>
      <c r="KC10" s="383"/>
      <c r="KD10" s="383"/>
      <c r="KE10" s="383"/>
      <c r="KF10" s="383"/>
      <c r="KG10" s="383"/>
      <c r="KH10" s="383"/>
      <c r="KI10" s="383"/>
      <c r="KJ10" s="383"/>
      <c r="KK10" s="383"/>
      <c r="KL10" s="383"/>
      <c r="KM10" s="383"/>
      <c r="KN10" s="383"/>
      <c r="KO10" s="383"/>
      <c r="KP10" s="383"/>
      <c r="KQ10" s="383"/>
      <c r="KR10" s="383"/>
      <c r="KS10" s="383"/>
      <c r="KT10" s="383"/>
      <c r="KU10" s="383"/>
      <c r="KV10" s="383"/>
      <c r="KW10" s="383"/>
      <c r="KX10" s="383"/>
      <c r="KY10" s="383"/>
      <c r="KZ10" s="383"/>
      <c r="LA10" s="383"/>
      <c r="LB10" s="383"/>
      <c r="LC10" s="383"/>
      <c r="LD10" s="383"/>
      <c r="LE10" s="383"/>
      <c r="LF10" s="383"/>
      <c r="LG10" s="383"/>
      <c r="LH10" s="383"/>
      <c r="LI10" s="383"/>
      <c r="LJ10" s="383"/>
      <c r="LK10" s="383"/>
      <c r="LL10" s="383"/>
      <c r="LM10" s="383"/>
      <c r="LN10" s="383"/>
      <c r="LO10" s="383"/>
      <c r="LP10" s="383"/>
      <c r="LQ10" s="383"/>
      <c r="LR10" s="383"/>
      <c r="LS10" s="383"/>
      <c r="LT10" s="383"/>
      <c r="LU10" s="383"/>
      <c r="LV10" s="383"/>
      <c r="LW10" s="383"/>
      <c r="LX10" s="383"/>
      <c r="LY10" s="383"/>
      <c r="LZ10" s="383"/>
      <c r="MA10" s="383"/>
      <c r="MB10" s="383"/>
      <c r="MC10" s="383"/>
      <c r="MD10" s="383"/>
      <c r="ME10" s="383"/>
      <c r="MF10" s="383"/>
      <c r="MG10" s="383"/>
      <c r="MH10" s="383"/>
      <c r="MI10" s="383"/>
      <c r="MJ10" s="383"/>
      <c r="MK10" s="383"/>
      <c r="ML10" s="383"/>
      <c r="MM10" s="383"/>
      <c r="MN10" s="383"/>
      <c r="MO10" s="383"/>
      <c r="MP10" s="383"/>
      <c r="MQ10" s="383"/>
      <c r="MR10" s="383"/>
      <c r="MS10" s="383"/>
      <c r="MT10" s="383"/>
      <c r="MU10" s="383"/>
      <c r="MV10" s="383"/>
      <c r="MW10" s="383"/>
      <c r="MX10" s="383"/>
      <c r="MY10" s="383"/>
      <c r="MZ10" s="383"/>
      <c r="NA10" s="383"/>
      <c r="NB10" s="383"/>
      <c r="NC10" s="383"/>
      <c r="ND10" s="383"/>
      <c r="NE10" s="383"/>
      <c r="NF10" s="383"/>
      <c r="NG10" s="383"/>
      <c r="NH10" s="383"/>
      <c r="NI10" s="383"/>
      <c r="NJ10" s="383"/>
      <c r="NK10" s="383"/>
      <c r="NL10" s="383"/>
      <c r="NM10" s="383"/>
      <c r="NN10" s="383"/>
      <c r="NO10" s="383"/>
      <c r="NP10" s="383"/>
      <c r="NQ10" s="383"/>
      <c r="NR10" s="383"/>
      <c r="NS10" s="383"/>
      <c r="NT10" s="383"/>
      <c r="NU10" s="383"/>
      <c r="NV10" s="383"/>
      <c r="NW10" s="383"/>
      <c r="NX10" s="383"/>
      <c r="NY10" s="383"/>
      <c r="NZ10" s="383"/>
      <c r="OA10" s="383"/>
      <c r="OB10" s="383"/>
      <c r="OC10" s="383"/>
      <c r="OD10" s="383"/>
      <c r="OE10" s="383"/>
      <c r="OF10" s="383"/>
      <c r="OG10" s="383"/>
      <c r="OH10" s="383"/>
      <c r="OI10" s="383"/>
      <c r="OJ10" s="383"/>
      <c r="OK10" s="383"/>
      <c r="OL10" s="383"/>
      <c r="OM10" s="383"/>
      <c r="ON10" s="383"/>
      <c r="OO10" s="383"/>
      <c r="OP10" s="383"/>
      <c r="OQ10" s="383"/>
      <c r="OR10" s="383"/>
      <c r="OS10" s="383"/>
      <c r="OT10" s="383"/>
      <c r="OU10" s="383"/>
      <c r="OV10" s="383"/>
      <c r="OW10" s="383"/>
      <c r="OX10" s="383"/>
      <c r="OY10" s="383"/>
      <c r="OZ10" s="383"/>
      <c r="PA10" s="383"/>
      <c r="PB10" s="383"/>
      <c r="PC10" s="383"/>
      <c r="PD10" s="383"/>
      <c r="PE10" s="383"/>
      <c r="PF10" s="383"/>
      <c r="PG10" s="383"/>
      <c r="PH10" s="383"/>
      <c r="PI10" s="383"/>
      <c r="PJ10" s="383"/>
      <c r="PK10" s="383"/>
      <c r="PL10" s="383"/>
      <c r="PM10" s="383"/>
      <c r="PN10" s="383"/>
      <c r="PO10" s="383"/>
      <c r="PP10" s="383"/>
      <c r="PQ10" s="383"/>
      <c r="PR10" s="383"/>
      <c r="PS10" s="383"/>
      <c r="PT10" s="383"/>
      <c r="PU10" s="383"/>
      <c r="PV10" s="383"/>
      <c r="PW10" s="383"/>
      <c r="PX10" s="383"/>
      <c r="PY10" s="383"/>
      <c r="PZ10" s="383"/>
      <c r="QA10" s="383"/>
      <c r="QB10" s="383"/>
      <c r="QC10" s="383"/>
      <c r="QD10" s="383"/>
      <c r="QE10" s="383"/>
      <c r="QF10" s="383"/>
      <c r="QG10" s="383"/>
      <c r="QH10" s="383"/>
      <c r="QI10" s="383"/>
      <c r="QJ10" s="383"/>
      <c r="QK10" s="383"/>
      <c r="QL10" s="383"/>
      <c r="QM10" s="383"/>
      <c r="QN10" s="383"/>
      <c r="QO10" s="383"/>
      <c r="QP10" s="383"/>
      <c r="QQ10" s="383"/>
      <c r="QR10" s="383"/>
      <c r="QS10" s="383"/>
      <c r="QT10" s="383"/>
      <c r="QU10" s="383"/>
      <c r="QV10" s="383"/>
      <c r="QW10" s="383"/>
      <c r="QX10" s="383"/>
      <c r="QY10" s="383"/>
      <c r="QZ10" s="383"/>
      <c r="RA10" s="383"/>
      <c r="RB10" s="383"/>
      <c r="RC10" s="383"/>
      <c r="RD10" s="383"/>
      <c r="RE10" s="383"/>
      <c r="RF10" s="383"/>
      <c r="RG10" s="383"/>
      <c r="RH10" s="383"/>
      <c r="RI10" s="383"/>
      <c r="RJ10" s="383"/>
      <c r="RK10" s="383"/>
      <c r="RL10" s="383"/>
      <c r="RM10" s="383"/>
      <c r="RN10" s="383"/>
      <c r="RO10" s="383"/>
      <c r="RP10" s="383"/>
      <c r="RQ10" s="383"/>
      <c r="RR10" s="383"/>
      <c r="RS10" s="383"/>
      <c r="RT10" s="383"/>
      <c r="RU10" s="383"/>
      <c r="RV10" s="383"/>
      <c r="RW10" s="383"/>
      <c r="RX10" s="383"/>
      <c r="RY10" s="383"/>
      <c r="RZ10" s="383"/>
      <c r="SA10" s="383"/>
      <c r="SB10" s="383"/>
      <c r="SC10" s="383"/>
      <c r="SD10" s="383"/>
      <c r="SE10" s="383"/>
      <c r="SF10" s="383"/>
      <c r="SG10" s="383"/>
      <c r="SH10" s="383"/>
      <c r="SI10" s="383"/>
      <c r="SJ10" s="383"/>
      <c r="SK10" s="383"/>
      <c r="SL10" s="383"/>
      <c r="SM10" s="383"/>
      <c r="SN10" s="383"/>
      <c r="SO10" s="383"/>
      <c r="SP10" s="383"/>
      <c r="SQ10" s="383"/>
      <c r="SR10" s="383"/>
      <c r="SS10" s="383"/>
      <c r="ST10" s="383"/>
      <c r="SU10" s="383"/>
      <c r="SV10" s="383"/>
      <c r="SW10" s="383"/>
      <c r="SX10" s="383"/>
      <c r="SY10" s="383"/>
      <c r="SZ10" s="383"/>
      <c r="TA10" s="383"/>
      <c r="TB10" s="383"/>
      <c r="TC10" s="383"/>
      <c r="TD10" s="383"/>
      <c r="TE10" s="383"/>
      <c r="TF10" s="383"/>
      <c r="TG10" s="383"/>
      <c r="TH10" s="383"/>
      <c r="TI10" s="383"/>
      <c r="TJ10" s="383"/>
      <c r="TK10" s="383"/>
      <c r="TL10" s="383"/>
      <c r="TM10" s="383"/>
      <c r="TN10" s="383"/>
      <c r="TO10" s="383"/>
      <c r="TP10" s="383"/>
      <c r="TQ10" s="383"/>
      <c r="TR10" s="383"/>
      <c r="TS10" s="383"/>
      <c r="TT10" s="383"/>
      <c r="TU10" s="383"/>
      <c r="TV10" s="383"/>
      <c r="TW10" s="383"/>
      <c r="TX10" s="383"/>
      <c r="TY10" s="383"/>
      <c r="TZ10" s="383"/>
      <c r="UA10" s="383"/>
      <c r="UB10" s="383"/>
      <c r="UC10" s="383"/>
      <c r="UD10" s="383"/>
      <c r="UE10" s="383"/>
      <c r="UF10" s="383"/>
      <c r="UG10" s="383"/>
      <c r="UH10" s="383"/>
      <c r="UI10" s="383"/>
      <c r="UJ10" s="383"/>
      <c r="UK10" s="383"/>
      <c r="UL10" s="383"/>
      <c r="UM10" s="383"/>
      <c r="UN10" s="383"/>
      <c r="UO10" s="383"/>
      <c r="UP10" s="383"/>
      <c r="UQ10" s="383"/>
      <c r="UR10" s="383"/>
      <c r="US10" s="383"/>
      <c r="UT10" s="383"/>
      <c r="UU10" s="383"/>
      <c r="UV10" s="383"/>
      <c r="UW10" s="383"/>
      <c r="UX10" s="383"/>
      <c r="UY10" s="383"/>
      <c r="UZ10" s="383"/>
      <c r="VA10" s="383"/>
      <c r="VB10" s="383"/>
      <c r="VC10" s="383"/>
      <c r="VD10" s="383"/>
      <c r="VE10" s="383"/>
      <c r="VF10" s="383"/>
      <c r="VG10" s="383"/>
      <c r="VH10" s="383"/>
      <c r="VI10" s="383"/>
      <c r="VJ10" s="383"/>
      <c r="VK10" s="383"/>
      <c r="VL10" s="383"/>
      <c r="VM10" s="383"/>
      <c r="VN10" s="383"/>
      <c r="VO10" s="383"/>
      <c r="VP10" s="383"/>
      <c r="VQ10" s="383"/>
      <c r="VR10" s="383"/>
      <c r="VS10" s="383"/>
      <c r="VT10" s="383"/>
      <c r="VU10" s="383"/>
      <c r="VV10" s="383"/>
      <c r="VW10" s="383"/>
      <c r="VX10" s="383"/>
      <c r="VY10" s="383"/>
      <c r="VZ10" s="383"/>
      <c r="WA10" s="383"/>
      <c r="WB10" s="383"/>
      <c r="WC10" s="383"/>
      <c r="WD10" s="383"/>
      <c r="WE10" s="383"/>
      <c r="WF10" s="383"/>
      <c r="WG10" s="383"/>
      <c r="WH10" s="383"/>
      <c r="WI10" s="383"/>
      <c r="WJ10" s="383"/>
      <c r="WK10" s="383"/>
      <c r="WL10" s="383"/>
      <c r="WM10" s="383"/>
      <c r="WN10" s="383"/>
      <c r="WO10" s="383"/>
      <c r="WP10" s="383"/>
      <c r="WQ10" s="383"/>
      <c r="WR10" s="383"/>
      <c r="WS10" s="383"/>
      <c r="WT10" s="383"/>
      <c r="WU10" s="383"/>
      <c r="WV10" s="383"/>
      <c r="WW10" s="383"/>
      <c r="WX10" s="383"/>
      <c r="WY10" s="383"/>
      <c r="WZ10" s="383"/>
      <c r="XA10" s="383"/>
      <c r="XB10" s="383"/>
      <c r="XC10" s="383"/>
      <c r="XD10" s="383"/>
      <c r="XE10" s="383"/>
      <c r="XF10" s="383"/>
      <c r="XG10" s="383"/>
      <c r="XH10" s="383"/>
      <c r="XI10" s="383"/>
      <c r="XJ10" s="383"/>
      <c r="XK10" s="383"/>
      <c r="XL10" s="383"/>
      <c r="XM10" s="383"/>
      <c r="XN10" s="383"/>
      <c r="XO10" s="383"/>
      <c r="XP10" s="383"/>
      <c r="XQ10" s="383"/>
      <c r="XR10" s="383"/>
      <c r="XS10" s="383"/>
      <c r="XT10" s="383"/>
      <c r="XU10" s="383"/>
      <c r="XV10" s="383"/>
      <c r="XW10" s="383"/>
      <c r="XX10" s="383"/>
      <c r="XY10" s="383"/>
      <c r="XZ10" s="383"/>
      <c r="YA10" s="383"/>
      <c r="YB10" s="383"/>
      <c r="YC10" s="383"/>
      <c r="YD10" s="383"/>
      <c r="YE10" s="383"/>
      <c r="YF10" s="383"/>
      <c r="YG10" s="383"/>
      <c r="YH10" s="383"/>
      <c r="YI10" s="383"/>
      <c r="YJ10" s="383"/>
      <c r="YK10" s="383"/>
      <c r="YL10" s="383"/>
      <c r="YM10" s="383"/>
      <c r="YN10" s="383"/>
      <c r="YO10" s="383"/>
      <c r="YP10" s="383"/>
      <c r="YQ10" s="383"/>
      <c r="YR10" s="383"/>
      <c r="YS10" s="383"/>
      <c r="YT10" s="383"/>
      <c r="YU10" s="383"/>
      <c r="YV10" s="383"/>
      <c r="YW10" s="383"/>
      <c r="YX10" s="383"/>
      <c r="YY10" s="383"/>
      <c r="YZ10" s="383"/>
      <c r="ZA10" s="383"/>
      <c r="ZB10" s="383"/>
      <c r="ZC10" s="383"/>
      <c r="ZD10" s="383"/>
      <c r="ZE10" s="383"/>
      <c r="ZF10" s="383"/>
      <c r="ZG10" s="383"/>
      <c r="ZH10" s="383"/>
      <c r="ZI10" s="383"/>
      <c r="ZJ10" s="383"/>
      <c r="ZK10" s="383"/>
      <c r="ZL10" s="383"/>
      <c r="ZM10" s="383"/>
      <c r="ZN10" s="383"/>
      <c r="ZO10" s="383"/>
      <c r="ZP10" s="383"/>
      <c r="ZQ10" s="383"/>
      <c r="ZR10" s="383"/>
      <c r="ZS10" s="383"/>
      <c r="ZT10" s="383"/>
      <c r="ZU10" s="383"/>
      <c r="ZV10" s="383"/>
      <c r="ZW10" s="383"/>
      <c r="ZX10" s="383"/>
      <c r="ZY10" s="383"/>
      <c r="ZZ10" s="383"/>
      <c r="AAA10" s="383"/>
      <c r="AAB10" s="383"/>
      <c r="AAC10" s="383"/>
      <c r="AAD10" s="383"/>
      <c r="AAE10" s="383"/>
      <c r="AAF10" s="383"/>
      <c r="AAG10" s="383"/>
      <c r="AAH10" s="383"/>
      <c r="AAI10" s="383"/>
      <c r="AAJ10" s="383"/>
      <c r="AAK10" s="383"/>
      <c r="AAL10" s="383"/>
      <c r="AAM10" s="383"/>
      <c r="AAN10" s="383"/>
      <c r="AAO10" s="383"/>
      <c r="AAP10" s="383"/>
      <c r="AAQ10" s="383"/>
      <c r="AAR10" s="383"/>
      <c r="AAS10" s="383"/>
      <c r="AAT10" s="383"/>
      <c r="AAU10" s="383"/>
      <c r="AAV10" s="383"/>
      <c r="AAW10" s="383"/>
      <c r="AAX10" s="383"/>
      <c r="AAY10" s="383"/>
      <c r="AAZ10" s="383"/>
      <c r="ABA10" s="383"/>
      <c r="ABB10" s="383"/>
      <c r="ABC10" s="383"/>
      <c r="ABD10" s="383"/>
      <c r="ABE10" s="383"/>
      <c r="ABF10" s="383"/>
      <c r="ABG10" s="383"/>
      <c r="ABH10" s="383"/>
      <c r="ABI10" s="383"/>
      <c r="ABJ10" s="383"/>
      <c r="ABK10" s="383"/>
      <c r="ABL10" s="383"/>
      <c r="ABM10" s="383"/>
      <c r="ABN10" s="383"/>
      <c r="ABO10" s="383"/>
      <c r="ABP10" s="383"/>
      <c r="ABQ10" s="383"/>
      <c r="ABR10" s="383"/>
      <c r="ABS10" s="383"/>
      <c r="ABT10" s="383"/>
      <c r="ABU10" s="383"/>
      <c r="ABV10" s="383"/>
      <c r="ABW10" s="383"/>
      <c r="ABX10" s="383"/>
      <c r="ABY10" s="383"/>
      <c r="ABZ10" s="383"/>
      <c r="ACA10" s="383"/>
      <c r="ACB10" s="383"/>
      <c r="ACC10" s="383"/>
      <c r="ACD10" s="383"/>
      <c r="ACE10" s="383"/>
      <c r="ACF10" s="383"/>
      <c r="ACG10" s="383"/>
      <c r="ACH10" s="383"/>
      <c r="ACI10" s="383"/>
      <c r="ACJ10" s="383"/>
      <c r="ACK10" s="383"/>
      <c r="ACL10" s="383"/>
      <c r="ACM10" s="383"/>
      <c r="ACN10" s="383"/>
      <c r="ACO10" s="383"/>
      <c r="ACP10" s="383"/>
      <c r="ACQ10" s="383"/>
      <c r="ACR10" s="383"/>
      <c r="ACS10" s="383"/>
      <c r="ACT10" s="383"/>
      <c r="ACU10" s="383"/>
      <c r="ACV10" s="383"/>
      <c r="ACW10" s="383"/>
      <c r="ACX10" s="383"/>
      <c r="ACY10" s="383"/>
      <c r="ACZ10" s="383"/>
      <c r="ADA10" s="383"/>
      <c r="ADB10" s="383"/>
      <c r="ADC10" s="383"/>
      <c r="ADD10" s="383"/>
      <c r="ADE10" s="383"/>
      <c r="ADF10" s="383"/>
      <c r="ADG10" s="383"/>
      <c r="ADH10" s="383"/>
      <c r="ADI10" s="383"/>
      <c r="ADJ10" s="383"/>
      <c r="ADK10" s="383"/>
      <c r="ADL10" s="383"/>
      <c r="ADM10" s="383"/>
      <c r="ADN10" s="383"/>
      <c r="ADO10" s="383"/>
      <c r="ADP10" s="383"/>
      <c r="ADQ10" s="383"/>
      <c r="ADR10" s="383"/>
      <c r="ADS10" s="383"/>
      <c r="ADT10" s="383"/>
      <c r="ADU10" s="383"/>
      <c r="ADV10" s="383"/>
      <c r="ADW10" s="383"/>
      <c r="ADX10" s="383"/>
      <c r="ADY10" s="383"/>
      <c r="ADZ10" s="383"/>
      <c r="AEA10" s="383"/>
      <c r="AEB10" s="383"/>
      <c r="AEC10" s="383"/>
      <c r="AED10" s="383"/>
      <c r="AEE10" s="383"/>
      <c r="AEF10" s="383"/>
      <c r="AEG10" s="383"/>
      <c r="AEH10" s="383"/>
      <c r="AEI10" s="383"/>
      <c r="AEJ10" s="383"/>
      <c r="AEK10" s="383"/>
      <c r="AEL10" s="383"/>
      <c r="AEM10" s="383"/>
      <c r="AEN10" s="383"/>
      <c r="AEO10" s="383"/>
      <c r="AEP10" s="383"/>
      <c r="AEQ10" s="383"/>
      <c r="AER10" s="383"/>
      <c r="AES10" s="383"/>
      <c r="AET10" s="383"/>
      <c r="AEU10" s="383"/>
      <c r="AEV10" s="383"/>
      <c r="AEW10" s="383"/>
      <c r="AEX10" s="383"/>
      <c r="AEY10" s="383"/>
      <c r="AEZ10" s="383"/>
      <c r="AFA10" s="383"/>
      <c r="AFB10" s="383"/>
      <c r="AFC10" s="383"/>
      <c r="AFD10" s="383"/>
      <c r="AFE10" s="383"/>
      <c r="AFF10" s="383"/>
      <c r="AFG10" s="383"/>
      <c r="AFH10" s="383"/>
      <c r="AFI10" s="383"/>
      <c r="AFJ10" s="383"/>
      <c r="AFK10" s="383"/>
      <c r="AFL10" s="383"/>
      <c r="AFM10" s="383"/>
      <c r="AFN10" s="383"/>
      <c r="AFO10" s="383"/>
      <c r="AFP10" s="383"/>
      <c r="AFQ10" s="383"/>
      <c r="AFR10" s="383"/>
      <c r="AFS10" s="383"/>
      <c r="AFT10" s="383"/>
      <c r="AFU10" s="383"/>
      <c r="AFV10" s="383"/>
      <c r="AFW10" s="383"/>
      <c r="AFX10" s="383"/>
      <c r="AFY10" s="383"/>
      <c r="AFZ10" s="383"/>
      <c r="AGA10" s="383"/>
      <c r="AGB10" s="383"/>
      <c r="AGC10" s="383"/>
      <c r="AGD10" s="383"/>
      <c r="AGE10" s="383"/>
      <c r="AGF10" s="383"/>
      <c r="AGG10" s="383"/>
      <c r="AGH10" s="383"/>
      <c r="AGI10" s="383"/>
      <c r="AGJ10" s="383"/>
      <c r="AGK10" s="383"/>
      <c r="AGL10" s="383"/>
      <c r="AGM10" s="383"/>
      <c r="AGN10" s="383"/>
      <c r="AGO10" s="383"/>
      <c r="AGP10" s="383"/>
      <c r="AGQ10" s="383"/>
      <c r="AGR10" s="383"/>
      <c r="AGS10" s="383"/>
      <c r="AGT10" s="383"/>
      <c r="AGU10" s="383"/>
      <c r="AGV10" s="383"/>
      <c r="AGW10" s="383"/>
      <c r="AGX10" s="383"/>
      <c r="AGY10" s="383"/>
      <c r="AGZ10" s="383"/>
      <c r="AHA10" s="383"/>
      <c r="AHB10" s="383"/>
      <c r="AHC10" s="383"/>
      <c r="AHD10" s="383"/>
      <c r="AHE10" s="383"/>
      <c r="AHF10" s="383"/>
      <c r="AHG10" s="383"/>
      <c r="AHH10" s="383"/>
      <c r="AHI10" s="383"/>
      <c r="AHJ10" s="383"/>
      <c r="AHK10" s="383"/>
      <c r="AHL10" s="383"/>
      <c r="AHM10" s="383"/>
      <c r="AHN10" s="383"/>
      <c r="AHO10" s="383"/>
      <c r="AHP10" s="383"/>
      <c r="AHQ10" s="383"/>
      <c r="AHR10" s="383"/>
      <c r="AHS10" s="383"/>
      <c r="AHT10" s="383"/>
      <c r="AHU10" s="383"/>
      <c r="AHV10" s="383"/>
      <c r="AHW10" s="383"/>
      <c r="AHX10" s="383"/>
      <c r="AHY10" s="383"/>
      <c r="AHZ10" s="383"/>
      <c r="AIA10" s="383"/>
      <c r="AIB10" s="383"/>
      <c r="AIC10" s="383"/>
      <c r="AID10" s="383"/>
      <c r="AIE10" s="383"/>
      <c r="AIF10" s="383"/>
      <c r="AIG10" s="383"/>
      <c r="AIH10" s="383"/>
      <c r="AII10" s="383"/>
      <c r="AIJ10" s="383"/>
      <c r="AIK10" s="383"/>
      <c r="AIL10" s="383"/>
      <c r="AIM10" s="383"/>
      <c r="AIN10" s="383"/>
      <c r="AIO10" s="383"/>
      <c r="AIP10" s="383"/>
      <c r="AIQ10" s="383"/>
      <c r="AIR10" s="383"/>
      <c r="AIS10" s="383"/>
      <c r="AIT10" s="383"/>
      <c r="AIU10" s="383"/>
      <c r="AIV10" s="383"/>
      <c r="AIW10" s="383"/>
      <c r="AIX10" s="383"/>
      <c r="AIY10" s="383"/>
      <c r="AIZ10" s="383"/>
      <c r="AJA10" s="383"/>
      <c r="AJB10" s="383"/>
      <c r="AJC10" s="383"/>
      <c r="AJD10" s="383"/>
      <c r="AJE10" s="383"/>
      <c r="AJF10" s="383"/>
      <c r="AJG10" s="383"/>
      <c r="AJH10" s="383"/>
      <c r="AJI10" s="383"/>
      <c r="AJJ10" s="383"/>
      <c r="AJK10" s="383"/>
      <c r="AJL10" s="383"/>
      <c r="AJM10" s="383"/>
      <c r="AJN10" s="383"/>
      <c r="AJO10" s="383"/>
      <c r="AJP10" s="383"/>
      <c r="AJQ10" s="383"/>
      <c r="AJR10" s="383"/>
      <c r="AJS10" s="383"/>
      <c r="AJT10" s="383"/>
      <c r="AJU10" s="383"/>
      <c r="AJV10" s="383"/>
      <c r="AJW10" s="383"/>
      <c r="AJX10" s="383"/>
      <c r="AJY10" s="383"/>
      <c r="AJZ10" s="383"/>
      <c r="AKA10" s="383"/>
      <c r="AKB10" s="383"/>
      <c r="AKC10" s="383"/>
      <c r="AKD10" s="383"/>
      <c r="AKE10" s="383"/>
      <c r="AKF10" s="383"/>
      <c r="AKG10" s="383"/>
      <c r="AKH10" s="383"/>
      <c r="AKI10" s="383"/>
      <c r="AKJ10" s="383"/>
      <c r="AKK10" s="383"/>
      <c r="AKL10" s="383"/>
      <c r="AKM10" s="383"/>
      <c r="AKN10" s="383"/>
      <c r="AKO10" s="383"/>
      <c r="AKP10" s="383"/>
      <c r="AKQ10" s="383"/>
      <c r="AKR10" s="383"/>
      <c r="AKS10" s="383"/>
      <c r="AKT10" s="383"/>
      <c r="AKU10" s="383"/>
      <c r="AKV10" s="383"/>
      <c r="AKW10" s="383"/>
      <c r="AKX10" s="383"/>
      <c r="AKY10" s="383"/>
      <c r="AKZ10" s="383"/>
      <c r="ALA10" s="383"/>
      <c r="ALB10" s="383"/>
      <c r="ALC10" s="383"/>
      <c r="ALD10" s="383"/>
      <c r="ALE10" s="383"/>
      <c r="ALF10" s="383"/>
      <c r="ALG10" s="383"/>
      <c r="ALH10" s="383"/>
      <c r="ALI10" s="383"/>
      <c r="ALJ10" s="383"/>
      <c r="ALK10" s="383"/>
      <c r="ALL10" s="383"/>
      <c r="ALM10" s="383"/>
      <c r="ALN10" s="383"/>
      <c r="ALO10" s="383"/>
      <c r="ALP10" s="383"/>
      <c r="ALQ10" s="383"/>
      <c r="ALR10" s="383"/>
      <c r="ALS10" s="383"/>
      <c r="ALT10" s="383"/>
      <c r="ALU10" s="383"/>
      <c r="ALV10" s="383"/>
      <c r="ALW10" s="383"/>
      <c r="ALX10" s="383"/>
      <c r="ALY10" s="383"/>
      <c r="ALZ10" s="383"/>
      <c r="AMA10" s="383"/>
      <c r="AMB10" s="383"/>
      <c r="AMC10" s="383"/>
      <c r="AMD10" s="383"/>
      <c r="AME10" s="383"/>
      <c r="AMF10" s="383"/>
      <c r="AMG10" s="383"/>
      <c r="AMH10" s="383"/>
      <c r="AMI10" s="383"/>
      <c r="AMJ10" s="383"/>
      <c r="AMK10" s="383"/>
    </row>
    <row r="11" spans="1:1025" x14ac:dyDescent="0.2">
      <c r="A11" s="21" t="s">
        <v>449</v>
      </c>
      <c r="B11" s="19">
        <v>0.21</v>
      </c>
      <c r="C11" s="19">
        <v>0.02</v>
      </c>
      <c r="D11" s="38">
        <v>0.22</v>
      </c>
      <c r="E11" s="39">
        <v>0.04</v>
      </c>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3"/>
      <c r="DA11" s="383"/>
      <c r="DB11" s="383"/>
      <c r="DC11" s="383"/>
      <c r="DD11" s="383"/>
      <c r="DE11" s="383"/>
      <c r="DF11" s="383"/>
      <c r="DG11" s="383"/>
      <c r="DH11" s="383"/>
      <c r="DI11" s="383"/>
      <c r="DJ11" s="383"/>
      <c r="DK11" s="383"/>
      <c r="DL11" s="383"/>
      <c r="DM11" s="383"/>
      <c r="DN11" s="383"/>
      <c r="DO11" s="383"/>
      <c r="DP11" s="383"/>
      <c r="DQ11" s="383"/>
      <c r="DR11" s="383"/>
      <c r="DS11" s="383"/>
      <c r="DT11" s="383"/>
      <c r="DU11" s="383"/>
      <c r="DV11" s="383"/>
      <c r="DW11" s="383"/>
      <c r="DX11" s="383"/>
      <c r="DY11" s="383"/>
      <c r="DZ11" s="383"/>
      <c r="EA11" s="383"/>
      <c r="EB11" s="383"/>
      <c r="EC11" s="383"/>
      <c r="ED11" s="383"/>
      <c r="EE11" s="383"/>
      <c r="EF11" s="383"/>
      <c r="EG11" s="383"/>
      <c r="EH11" s="383"/>
      <c r="EI11" s="383"/>
      <c r="EJ11" s="383"/>
      <c r="EK11" s="383"/>
      <c r="EL11" s="383"/>
      <c r="EM11" s="383"/>
      <c r="EN11" s="383"/>
      <c r="EO11" s="383"/>
      <c r="EP11" s="383"/>
      <c r="EQ11" s="383"/>
      <c r="ER11" s="383"/>
      <c r="ES11" s="383"/>
      <c r="ET11" s="383"/>
      <c r="EU11" s="383"/>
      <c r="EV11" s="383"/>
      <c r="EW11" s="383"/>
      <c r="EX11" s="383"/>
      <c r="EY11" s="383"/>
      <c r="EZ11" s="383"/>
      <c r="FA11" s="383"/>
      <c r="FB11" s="383"/>
      <c r="FC11" s="383"/>
      <c r="FD11" s="383"/>
      <c r="FE11" s="383"/>
      <c r="FF11" s="383"/>
      <c r="FG11" s="383"/>
      <c r="FH11" s="383"/>
      <c r="FI11" s="383"/>
      <c r="FJ11" s="383"/>
      <c r="FK11" s="383"/>
      <c r="FL11" s="383"/>
      <c r="FM11" s="383"/>
      <c r="FN11" s="383"/>
      <c r="FO11" s="383"/>
      <c r="FP11" s="383"/>
      <c r="FQ11" s="383"/>
      <c r="FR11" s="383"/>
      <c r="FS11" s="383"/>
      <c r="FT11" s="383"/>
      <c r="FU11" s="383"/>
      <c r="FV11" s="383"/>
      <c r="FW11" s="383"/>
      <c r="FX11" s="383"/>
      <c r="FY11" s="383"/>
      <c r="FZ11" s="383"/>
      <c r="GA11" s="383"/>
      <c r="GB11" s="383"/>
      <c r="GC11" s="383"/>
      <c r="GD11" s="383"/>
      <c r="GE11" s="383"/>
      <c r="GF11" s="383"/>
      <c r="GG11" s="383"/>
      <c r="GH11" s="383"/>
      <c r="GI11" s="383"/>
      <c r="GJ11" s="383"/>
      <c r="GK11" s="383"/>
      <c r="GL11" s="383"/>
      <c r="GM11" s="383"/>
      <c r="GN11" s="383"/>
      <c r="GO11" s="383"/>
      <c r="GP11" s="383"/>
      <c r="GQ11" s="383"/>
      <c r="GR11" s="383"/>
      <c r="GS11" s="383"/>
      <c r="GT11" s="383"/>
      <c r="GU11" s="383"/>
      <c r="GV11" s="383"/>
      <c r="GW11" s="383"/>
      <c r="GX11" s="383"/>
      <c r="GY11" s="383"/>
      <c r="GZ11" s="383"/>
      <c r="HA11" s="383"/>
      <c r="HB11" s="383"/>
      <c r="HC11" s="383"/>
      <c r="HD11" s="383"/>
      <c r="HE11" s="383"/>
      <c r="HF11" s="383"/>
      <c r="HG11" s="383"/>
      <c r="HH11" s="383"/>
      <c r="HI11" s="383"/>
      <c r="HJ11" s="383"/>
      <c r="HK11" s="383"/>
      <c r="HL11" s="383"/>
      <c r="HM11" s="383"/>
      <c r="HN11" s="383"/>
      <c r="HO11" s="383"/>
      <c r="HP11" s="383"/>
      <c r="HQ11" s="383"/>
      <c r="HR11" s="383"/>
      <c r="HS11" s="383"/>
      <c r="HT11" s="383"/>
      <c r="HU11" s="383"/>
      <c r="HV11" s="383"/>
      <c r="HW11" s="383"/>
      <c r="HX11" s="383"/>
      <c r="HY11" s="383"/>
      <c r="HZ11" s="383"/>
      <c r="IA11" s="383"/>
      <c r="IB11" s="383"/>
      <c r="IC11" s="383"/>
      <c r="ID11" s="383"/>
      <c r="IE11" s="383"/>
      <c r="IF11" s="383"/>
      <c r="IG11" s="383"/>
      <c r="IH11" s="383"/>
      <c r="II11" s="383"/>
      <c r="IJ11" s="383"/>
      <c r="IK11" s="383"/>
      <c r="IL11" s="383"/>
      <c r="IM11" s="383"/>
      <c r="IN11" s="383"/>
      <c r="IO11" s="383"/>
      <c r="IP11" s="383"/>
      <c r="IQ11" s="383"/>
      <c r="IR11" s="383"/>
      <c r="IS11" s="383"/>
      <c r="IT11" s="383"/>
      <c r="IU11" s="383"/>
      <c r="IV11" s="383"/>
      <c r="IW11" s="383"/>
      <c r="IX11" s="383"/>
      <c r="IY11" s="383"/>
      <c r="IZ11" s="383"/>
      <c r="JA11" s="383"/>
      <c r="JB11" s="383"/>
      <c r="JC11" s="383"/>
      <c r="JD11" s="383"/>
      <c r="JE11" s="383"/>
      <c r="JF11" s="383"/>
      <c r="JG11" s="383"/>
      <c r="JH11" s="383"/>
      <c r="JI11" s="383"/>
      <c r="JJ11" s="383"/>
      <c r="JK11" s="383"/>
      <c r="JL11" s="383"/>
      <c r="JM11" s="383"/>
      <c r="JN11" s="383"/>
      <c r="JO11" s="383"/>
      <c r="JP11" s="383"/>
      <c r="JQ11" s="383"/>
      <c r="JR11" s="383"/>
      <c r="JS11" s="383"/>
      <c r="JT11" s="383"/>
      <c r="JU11" s="383"/>
      <c r="JV11" s="383"/>
      <c r="JW11" s="383"/>
      <c r="JX11" s="383"/>
      <c r="JY11" s="383"/>
      <c r="JZ11" s="383"/>
      <c r="KA11" s="383"/>
      <c r="KB11" s="383"/>
      <c r="KC11" s="383"/>
      <c r="KD11" s="383"/>
      <c r="KE11" s="383"/>
      <c r="KF11" s="383"/>
      <c r="KG11" s="383"/>
      <c r="KH11" s="383"/>
      <c r="KI11" s="383"/>
      <c r="KJ11" s="383"/>
      <c r="KK11" s="383"/>
      <c r="KL11" s="383"/>
      <c r="KM11" s="383"/>
      <c r="KN11" s="383"/>
      <c r="KO11" s="383"/>
      <c r="KP11" s="383"/>
      <c r="KQ11" s="383"/>
      <c r="KR11" s="383"/>
      <c r="KS11" s="383"/>
      <c r="KT11" s="383"/>
      <c r="KU11" s="383"/>
      <c r="KV11" s="383"/>
      <c r="KW11" s="383"/>
      <c r="KX11" s="383"/>
      <c r="KY11" s="383"/>
      <c r="KZ11" s="383"/>
      <c r="LA11" s="383"/>
      <c r="LB11" s="383"/>
      <c r="LC11" s="383"/>
      <c r="LD11" s="383"/>
      <c r="LE11" s="383"/>
      <c r="LF11" s="383"/>
      <c r="LG11" s="383"/>
      <c r="LH11" s="383"/>
      <c r="LI11" s="383"/>
      <c r="LJ11" s="383"/>
      <c r="LK11" s="383"/>
      <c r="LL11" s="383"/>
      <c r="LM11" s="383"/>
      <c r="LN11" s="383"/>
      <c r="LO11" s="383"/>
      <c r="LP11" s="383"/>
      <c r="LQ11" s="383"/>
      <c r="LR11" s="383"/>
      <c r="LS11" s="383"/>
      <c r="LT11" s="383"/>
      <c r="LU11" s="383"/>
      <c r="LV11" s="383"/>
      <c r="LW11" s="383"/>
      <c r="LX11" s="383"/>
      <c r="LY11" s="383"/>
      <c r="LZ11" s="383"/>
      <c r="MA11" s="383"/>
      <c r="MB11" s="383"/>
      <c r="MC11" s="383"/>
      <c r="MD11" s="383"/>
      <c r="ME11" s="383"/>
      <c r="MF11" s="383"/>
      <c r="MG11" s="383"/>
      <c r="MH11" s="383"/>
      <c r="MI11" s="383"/>
      <c r="MJ11" s="383"/>
      <c r="MK11" s="383"/>
      <c r="ML11" s="383"/>
      <c r="MM11" s="383"/>
      <c r="MN11" s="383"/>
      <c r="MO11" s="383"/>
      <c r="MP11" s="383"/>
      <c r="MQ11" s="383"/>
      <c r="MR11" s="383"/>
      <c r="MS11" s="383"/>
      <c r="MT11" s="383"/>
      <c r="MU11" s="383"/>
      <c r="MV11" s="383"/>
      <c r="MW11" s="383"/>
      <c r="MX11" s="383"/>
      <c r="MY11" s="383"/>
      <c r="MZ11" s="383"/>
      <c r="NA11" s="383"/>
      <c r="NB11" s="383"/>
      <c r="NC11" s="383"/>
      <c r="ND11" s="383"/>
      <c r="NE11" s="383"/>
      <c r="NF11" s="383"/>
      <c r="NG11" s="383"/>
      <c r="NH11" s="383"/>
      <c r="NI11" s="383"/>
      <c r="NJ11" s="383"/>
      <c r="NK11" s="383"/>
      <c r="NL11" s="383"/>
      <c r="NM11" s="383"/>
      <c r="NN11" s="383"/>
      <c r="NO11" s="383"/>
      <c r="NP11" s="383"/>
      <c r="NQ11" s="383"/>
      <c r="NR11" s="383"/>
      <c r="NS11" s="383"/>
      <c r="NT11" s="383"/>
      <c r="NU11" s="383"/>
      <c r="NV11" s="383"/>
      <c r="NW11" s="383"/>
      <c r="NX11" s="383"/>
      <c r="NY11" s="383"/>
      <c r="NZ11" s="383"/>
      <c r="OA11" s="383"/>
      <c r="OB11" s="383"/>
      <c r="OC11" s="383"/>
      <c r="OD11" s="383"/>
      <c r="OE11" s="383"/>
      <c r="OF11" s="383"/>
      <c r="OG11" s="383"/>
      <c r="OH11" s="383"/>
      <c r="OI11" s="383"/>
      <c r="OJ11" s="383"/>
      <c r="OK11" s="383"/>
      <c r="OL11" s="383"/>
      <c r="OM11" s="383"/>
      <c r="ON11" s="383"/>
      <c r="OO11" s="383"/>
      <c r="OP11" s="383"/>
      <c r="OQ11" s="383"/>
      <c r="OR11" s="383"/>
      <c r="OS11" s="383"/>
      <c r="OT11" s="383"/>
      <c r="OU11" s="383"/>
      <c r="OV11" s="383"/>
      <c r="OW11" s="383"/>
      <c r="OX11" s="383"/>
      <c r="OY11" s="383"/>
      <c r="OZ11" s="383"/>
      <c r="PA11" s="383"/>
      <c r="PB11" s="383"/>
      <c r="PC11" s="383"/>
      <c r="PD11" s="383"/>
      <c r="PE11" s="383"/>
      <c r="PF11" s="383"/>
      <c r="PG11" s="383"/>
      <c r="PH11" s="383"/>
      <c r="PI11" s="383"/>
      <c r="PJ11" s="383"/>
      <c r="PK11" s="383"/>
      <c r="PL11" s="383"/>
      <c r="PM11" s="383"/>
      <c r="PN11" s="383"/>
      <c r="PO11" s="383"/>
      <c r="PP11" s="383"/>
      <c r="PQ11" s="383"/>
      <c r="PR11" s="383"/>
      <c r="PS11" s="383"/>
      <c r="PT11" s="383"/>
      <c r="PU11" s="383"/>
      <c r="PV11" s="383"/>
      <c r="PW11" s="383"/>
      <c r="PX11" s="383"/>
      <c r="PY11" s="383"/>
      <c r="PZ11" s="383"/>
      <c r="QA11" s="383"/>
      <c r="QB11" s="383"/>
      <c r="QC11" s="383"/>
      <c r="QD11" s="383"/>
      <c r="QE11" s="383"/>
      <c r="QF11" s="383"/>
      <c r="QG11" s="383"/>
      <c r="QH11" s="383"/>
      <c r="QI11" s="383"/>
      <c r="QJ11" s="383"/>
      <c r="QK11" s="383"/>
      <c r="QL11" s="383"/>
      <c r="QM11" s="383"/>
      <c r="QN11" s="383"/>
      <c r="QO11" s="383"/>
      <c r="QP11" s="383"/>
      <c r="QQ11" s="383"/>
      <c r="QR11" s="383"/>
      <c r="QS11" s="383"/>
      <c r="QT11" s="383"/>
      <c r="QU11" s="383"/>
      <c r="QV11" s="383"/>
      <c r="QW11" s="383"/>
      <c r="QX11" s="383"/>
      <c r="QY11" s="383"/>
      <c r="QZ11" s="383"/>
      <c r="RA11" s="383"/>
      <c r="RB11" s="383"/>
      <c r="RC11" s="383"/>
      <c r="RD11" s="383"/>
      <c r="RE11" s="383"/>
      <c r="RF11" s="383"/>
      <c r="RG11" s="383"/>
      <c r="RH11" s="383"/>
      <c r="RI11" s="383"/>
      <c r="RJ11" s="383"/>
      <c r="RK11" s="383"/>
      <c r="RL11" s="383"/>
      <c r="RM11" s="383"/>
      <c r="RN11" s="383"/>
      <c r="RO11" s="383"/>
      <c r="RP11" s="383"/>
      <c r="RQ11" s="383"/>
      <c r="RR11" s="383"/>
      <c r="RS11" s="383"/>
      <c r="RT11" s="383"/>
      <c r="RU11" s="383"/>
      <c r="RV11" s="383"/>
      <c r="RW11" s="383"/>
      <c r="RX11" s="383"/>
      <c r="RY11" s="383"/>
      <c r="RZ11" s="383"/>
      <c r="SA11" s="383"/>
      <c r="SB11" s="383"/>
      <c r="SC11" s="383"/>
      <c r="SD11" s="383"/>
      <c r="SE11" s="383"/>
      <c r="SF11" s="383"/>
      <c r="SG11" s="383"/>
      <c r="SH11" s="383"/>
      <c r="SI11" s="383"/>
      <c r="SJ11" s="383"/>
      <c r="SK11" s="383"/>
      <c r="SL11" s="383"/>
      <c r="SM11" s="383"/>
      <c r="SN11" s="383"/>
      <c r="SO11" s="383"/>
      <c r="SP11" s="383"/>
      <c r="SQ11" s="383"/>
      <c r="SR11" s="383"/>
      <c r="SS11" s="383"/>
      <c r="ST11" s="383"/>
      <c r="SU11" s="383"/>
      <c r="SV11" s="383"/>
      <c r="SW11" s="383"/>
      <c r="SX11" s="383"/>
      <c r="SY11" s="383"/>
      <c r="SZ11" s="383"/>
      <c r="TA11" s="383"/>
      <c r="TB11" s="383"/>
      <c r="TC11" s="383"/>
      <c r="TD11" s="383"/>
      <c r="TE11" s="383"/>
      <c r="TF11" s="383"/>
      <c r="TG11" s="383"/>
      <c r="TH11" s="383"/>
      <c r="TI11" s="383"/>
      <c r="TJ11" s="383"/>
      <c r="TK11" s="383"/>
      <c r="TL11" s="383"/>
      <c r="TM11" s="383"/>
      <c r="TN11" s="383"/>
      <c r="TO11" s="383"/>
      <c r="TP11" s="383"/>
      <c r="TQ11" s="383"/>
      <c r="TR11" s="383"/>
      <c r="TS11" s="383"/>
      <c r="TT11" s="383"/>
      <c r="TU11" s="383"/>
      <c r="TV11" s="383"/>
      <c r="TW11" s="383"/>
      <c r="TX11" s="383"/>
      <c r="TY11" s="383"/>
      <c r="TZ11" s="383"/>
      <c r="UA11" s="383"/>
      <c r="UB11" s="383"/>
      <c r="UC11" s="383"/>
      <c r="UD11" s="383"/>
      <c r="UE11" s="383"/>
      <c r="UF11" s="383"/>
      <c r="UG11" s="383"/>
      <c r="UH11" s="383"/>
      <c r="UI11" s="383"/>
      <c r="UJ11" s="383"/>
      <c r="UK11" s="383"/>
      <c r="UL11" s="383"/>
      <c r="UM11" s="383"/>
      <c r="UN11" s="383"/>
      <c r="UO11" s="383"/>
      <c r="UP11" s="383"/>
      <c r="UQ11" s="383"/>
      <c r="UR11" s="383"/>
      <c r="US11" s="383"/>
      <c r="UT11" s="383"/>
      <c r="UU11" s="383"/>
      <c r="UV11" s="383"/>
      <c r="UW11" s="383"/>
      <c r="UX11" s="383"/>
      <c r="UY11" s="383"/>
      <c r="UZ11" s="383"/>
      <c r="VA11" s="383"/>
      <c r="VB11" s="383"/>
      <c r="VC11" s="383"/>
      <c r="VD11" s="383"/>
      <c r="VE11" s="383"/>
      <c r="VF11" s="383"/>
      <c r="VG11" s="383"/>
      <c r="VH11" s="383"/>
      <c r="VI11" s="383"/>
      <c r="VJ11" s="383"/>
      <c r="VK11" s="383"/>
      <c r="VL11" s="383"/>
      <c r="VM11" s="383"/>
      <c r="VN11" s="383"/>
      <c r="VO11" s="383"/>
      <c r="VP11" s="383"/>
      <c r="VQ11" s="383"/>
      <c r="VR11" s="383"/>
      <c r="VS11" s="383"/>
      <c r="VT11" s="383"/>
      <c r="VU11" s="383"/>
      <c r="VV11" s="383"/>
      <c r="VW11" s="383"/>
      <c r="VX11" s="383"/>
      <c r="VY11" s="383"/>
      <c r="VZ11" s="383"/>
      <c r="WA11" s="383"/>
      <c r="WB11" s="383"/>
      <c r="WC11" s="383"/>
      <c r="WD11" s="383"/>
      <c r="WE11" s="383"/>
      <c r="WF11" s="383"/>
      <c r="WG11" s="383"/>
      <c r="WH11" s="383"/>
      <c r="WI11" s="383"/>
      <c r="WJ11" s="383"/>
      <c r="WK11" s="383"/>
      <c r="WL11" s="383"/>
      <c r="WM11" s="383"/>
      <c r="WN11" s="383"/>
      <c r="WO11" s="383"/>
      <c r="WP11" s="383"/>
      <c r="WQ11" s="383"/>
      <c r="WR11" s="383"/>
      <c r="WS11" s="383"/>
      <c r="WT11" s="383"/>
      <c r="WU11" s="383"/>
      <c r="WV11" s="383"/>
      <c r="WW11" s="383"/>
      <c r="WX11" s="383"/>
      <c r="WY11" s="383"/>
      <c r="WZ11" s="383"/>
      <c r="XA11" s="383"/>
      <c r="XB11" s="383"/>
      <c r="XC11" s="383"/>
      <c r="XD11" s="383"/>
      <c r="XE11" s="383"/>
      <c r="XF11" s="383"/>
      <c r="XG11" s="383"/>
      <c r="XH11" s="383"/>
      <c r="XI11" s="383"/>
      <c r="XJ11" s="383"/>
      <c r="XK11" s="383"/>
      <c r="XL11" s="383"/>
      <c r="XM11" s="383"/>
      <c r="XN11" s="383"/>
      <c r="XO11" s="383"/>
      <c r="XP11" s="383"/>
      <c r="XQ11" s="383"/>
      <c r="XR11" s="383"/>
      <c r="XS11" s="383"/>
      <c r="XT11" s="383"/>
      <c r="XU11" s="383"/>
      <c r="XV11" s="383"/>
      <c r="XW11" s="383"/>
      <c r="XX11" s="383"/>
      <c r="XY11" s="383"/>
      <c r="XZ11" s="383"/>
      <c r="YA11" s="383"/>
      <c r="YB11" s="383"/>
      <c r="YC11" s="383"/>
      <c r="YD11" s="383"/>
      <c r="YE11" s="383"/>
      <c r="YF11" s="383"/>
      <c r="YG11" s="383"/>
      <c r="YH11" s="383"/>
      <c r="YI11" s="383"/>
      <c r="YJ11" s="383"/>
      <c r="YK11" s="383"/>
      <c r="YL11" s="383"/>
      <c r="YM11" s="383"/>
      <c r="YN11" s="383"/>
      <c r="YO11" s="383"/>
      <c r="YP11" s="383"/>
      <c r="YQ11" s="383"/>
      <c r="YR11" s="383"/>
      <c r="YS11" s="383"/>
      <c r="YT11" s="383"/>
      <c r="YU11" s="383"/>
      <c r="YV11" s="383"/>
      <c r="YW11" s="383"/>
      <c r="YX11" s="383"/>
      <c r="YY11" s="383"/>
      <c r="YZ11" s="383"/>
      <c r="ZA11" s="383"/>
      <c r="ZB11" s="383"/>
      <c r="ZC11" s="383"/>
      <c r="ZD11" s="383"/>
      <c r="ZE11" s="383"/>
      <c r="ZF11" s="383"/>
      <c r="ZG11" s="383"/>
      <c r="ZH11" s="383"/>
      <c r="ZI11" s="383"/>
      <c r="ZJ11" s="383"/>
      <c r="ZK11" s="383"/>
      <c r="ZL11" s="383"/>
      <c r="ZM11" s="383"/>
      <c r="ZN11" s="383"/>
      <c r="ZO11" s="383"/>
      <c r="ZP11" s="383"/>
      <c r="ZQ11" s="383"/>
      <c r="ZR11" s="383"/>
      <c r="ZS11" s="383"/>
      <c r="ZT11" s="383"/>
      <c r="ZU11" s="383"/>
      <c r="ZV11" s="383"/>
      <c r="ZW11" s="383"/>
      <c r="ZX11" s="383"/>
      <c r="ZY11" s="383"/>
      <c r="ZZ11" s="383"/>
      <c r="AAA11" s="383"/>
      <c r="AAB11" s="383"/>
      <c r="AAC11" s="383"/>
      <c r="AAD11" s="383"/>
      <c r="AAE11" s="383"/>
      <c r="AAF11" s="383"/>
      <c r="AAG11" s="383"/>
      <c r="AAH11" s="383"/>
      <c r="AAI11" s="383"/>
      <c r="AAJ11" s="383"/>
      <c r="AAK11" s="383"/>
      <c r="AAL11" s="383"/>
      <c r="AAM11" s="383"/>
      <c r="AAN11" s="383"/>
      <c r="AAO11" s="383"/>
      <c r="AAP11" s="383"/>
      <c r="AAQ11" s="383"/>
      <c r="AAR11" s="383"/>
      <c r="AAS11" s="383"/>
      <c r="AAT11" s="383"/>
      <c r="AAU11" s="383"/>
      <c r="AAV11" s="383"/>
      <c r="AAW11" s="383"/>
      <c r="AAX11" s="383"/>
      <c r="AAY11" s="383"/>
      <c r="AAZ11" s="383"/>
      <c r="ABA11" s="383"/>
      <c r="ABB11" s="383"/>
      <c r="ABC11" s="383"/>
      <c r="ABD11" s="383"/>
      <c r="ABE11" s="383"/>
      <c r="ABF11" s="383"/>
      <c r="ABG11" s="383"/>
      <c r="ABH11" s="383"/>
      <c r="ABI11" s="383"/>
      <c r="ABJ11" s="383"/>
      <c r="ABK11" s="383"/>
      <c r="ABL11" s="383"/>
      <c r="ABM11" s="383"/>
      <c r="ABN11" s="383"/>
      <c r="ABO11" s="383"/>
      <c r="ABP11" s="383"/>
      <c r="ABQ11" s="383"/>
      <c r="ABR11" s="383"/>
      <c r="ABS11" s="383"/>
      <c r="ABT11" s="383"/>
      <c r="ABU11" s="383"/>
      <c r="ABV11" s="383"/>
      <c r="ABW11" s="383"/>
      <c r="ABX11" s="383"/>
      <c r="ABY11" s="383"/>
      <c r="ABZ11" s="383"/>
      <c r="ACA11" s="383"/>
      <c r="ACB11" s="383"/>
      <c r="ACC11" s="383"/>
      <c r="ACD11" s="383"/>
      <c r="ACE11" s="383"/>
      <c r="ACF11" s="383"/>
      <c r="ACG11" s="383"/>
      <c r="ACH11" s="383"/>
      <c r="ACI11" s="383"/>
      <c r="ACJ11" s="383"/>
      <c r="ACK11" s="383"/>
      <c r="ACL11" s="383"/>
      <c r="ACM11" s="383"/>
      <c r="ACN11" s="383"/>
      <c r="ACO11" s="383"/>
      <c r="ACP11" s="383"/>
      <c r="ACQ11" s="383"/>
      <c r="ACR11" s="383"/>
      <c r="ACS11" s="383"/>
      <c r="ACT11" s="383"/>
      <c r="ACU11" s="383"/>
      <c r="ACV11" s="383"/>
      <c r="ACW11" s="383"/>
      <c r="ACX11" s="383"/>
      <c r="ACY11" s="383"/>
      <c r="ACZ11" s="383"/>
      <c r="ADA11" s="383"/>
      <c r="ADB11" s="383"/>
      <c r="ADC11" s="383"/>
      <c r="ADD11" s="383"/>
      <c r="ADE11" s="383"/>
      <c r="ADF11" s="383"/>
      <c r="ADG11" s="383"/>
      <c r="ADH11" s="383"/>
      <c r="ADI11" s="383"/>
      <c r="ADJ11" s="383"/>
      <c r="ADK11" s="383"/>
      <c r="ADL11" s="383"/>
      <c r="ADM11" s="383"/>
      <c r="ADN11" s="383"/>
      <c r="ADO11" s="383"/>
      <c r="ADP11" s="383"/>
      <c r="ADQ11" s="383"/>
      <c r="ADR11" s="383"/>
      <c r="ADS11" s="383"/>
      <c r="ADT11" s="383"/>
      <c r="ADU11" s="383"/>
      <c r="ADV11" s="383"/>
      <c r="ADW11" s="383"/>
      <c r="ADX11" s="383"/>
      <c r="ADY11" s="383"/>
      <c r="ADZ11" s="383"/>
      <c r="AEA11" s="383"/>
      <c r="AEB11" s="383"/>
      <c r="AEC11" s="383"/>
      <c r="AED11" s="383"/>
      <c r="AEE11" s="383"/>
      <c r="AEF11" s="383"/>
      <c r="AEG11" s="383"/>
      <c r="AEH11" s="383"/>
      <c r="AEI11" s="383"/>
      <c r="AEJ11" s="383"/>
      <c r="AEK11" s="383"/>
      <c r="AEL11" s="383"/>
      <c r="AEM11" s="383"/>
      <c r="AEN11" s="383"/>
      <c r="AEO11" s="383"/>
      <c r="AEP11" s="383"/>
      <c r="AEQ11" s="383"/>
      <c r="AER11" s="383"/>
      <c r="AES11" s="383"/>
      <c r="AET11" s="383"/>
      <c r="AEU11" s="383"/>
      <c r="AEV11" s="383"/>
      <c r="AEW11" s="383"/>
      <c r="AEX11" s="383"/>
      <c r="AEY11" s="383"/>
      <c r="AEZ11" s="383"/>
      <c r="AFA11" s="383"/>
      <c r="AFB11" s="383"/>
      <c r="AFC11" s="383"/>
      <c r="AFD11" s="383"/>
      <c r="AFE11" s="383"/>
      <c r="AFF11" s="383"/>
      <c r="AFG11" s="383"/>
      <c r="AFH11" s="383"/>
      <c r="AFI11" s="383"/>
      <c r="AFJ11" s="383"/>
      <c r="AFK11" s="383"/>
      <c r="AFL11" s="383"/>
      <c r="AFM11" s="383"/>
      <c r="AFN11" s="383"/>
      <c r="AFO11" s="383"/>
      <c r="AFP11" s="383"/>
      <c r="AFQ11" s="383"/>
      <c r="AFR11" s="383"/>
      <c r="AFS11" s="383"/>
      <c r="AFT11" s="383"/>
      <c r="AFU11" s="383"/>
      <c r="AFV11" s="383"/>
      <c r="AFW11" s="383"/>
      <c r="AFX11" s="383"/>
      <c r="AFY11" s="383"/>
      <c r="AFZ11" s="383"/>
      <c r="AGA11" s="383"/>
      <c r="AGB11" s="383"/>
      <c r="AGC11" s="383"/>
      <c r="AGD11" s="383"/>
      <c r="AGE11" s="383"/>
      <c r="AGF11" s="383"/>
      <c r="AGG11" s="383"/>
      <c r="AGH11" s="383"/>
      <c r="AGI11" s="383"/>
      <c r="AGJ11" s="383"/>
      <c r="AGK11" s="383"/>
      <c r="AGL11" s="383"/>
      <c r="AGM11" s="383"/>
      <c r="AGN11" s="383"/>
      <c r="AGO11" s="383"/>
      <c r="AGP11" s="383"/>
      <c r="AGQ11" s="383"/>
      <c r="AGR11" s="383"/>
      <c r="AGS11" s="383"/>
      <c r="AGT11" s="383"/>
      <c r="AGU11" s="383"/>
      <c r="AGV11" s="383"/>
      <c r="AGW11" s="383"/>
      <c r="AGX11" s="383"/>
      <c r="AGY11" s="383"/>
      <c r="AGZ11" s="383"/>
      <c r="AHA11" s="383"/>
      <c r="AHB11" s="383"/>
      <c r="AHC11" s="383"/>
      <c r="AHD11" s="383"/>
      <c r="AHE11" s="383"/>
      <c r="AHF11" s="383"/>
      <c r="AHG11" s="383"/>
      <c r="AHH11" s="383"/>
      <c r="AHI11" s="383"/>
      <c r="AHJ11" s="383"/>
      <c r="AHK11" s="383"/>
      <c r="AHL11" s="383"/>
      <c r="AHM11" s="383"/>
      <c r="AHN11" s="383"/>
      <c r="AHO11" s="383"/>
      <c r="AHP11" s="383"/>
      <c r="AHQ11" s="383"/>
      <c r="AHR11" s="383"/>
      <c r="AHS11" s="383"/>
      <c r="AHT11" s="383"/>
      <c r="AHU11" s="383"/>
      <c r="AHV11" s="383"/>
      <c r="AHW11" s="383"/>
      <c r="AHX11" s="383"/>
      <c r="AHY11" s="383"/>
      <c r="AHZ11" s="383"/>
      <c r="AIA11" s="383"/>
      <c r="AIB11" s="383"/>
      <c r="AIC11" s="383"/>
      <c r="AID11" s="383"/>
      <c r="AIE11" s="383"/>
      <c r="AIF11" s="383"/>
      <c r="AIG11" s="383"/>
      <c r="AIH11" s="383"/>
      <c r="AII11" s="383"/>
      <c r="AIJ11" s="383"/>
      <c r="AIK11" s="383"/>
      <c r="AIL11" s="383"/>
      <c r="AIM11" s="383"/>
      <c r="AIN11" s="383"/>
      <c r="AIO11" s="383"/>
      <c r="AIP11" s="383"/>
      <c r="AIQ11" s="383"/>
      <c r="AIR11" s="383"/>
      <c r="AIS11" s="383"/>
      <c r="AIT11" s="383"/>
      <c r="AIU11" s="383"/>
      <c r="AIV11" s="383"/>
      <c r="AIW11" s="383"/>
      <c r="AIX11" s="383"/>
      <c r="AIY11" s="383"/>
      <c r="AIZ11" s="383"/>
      <c r="AJA11" s="383"/>
      <c r="AJB11" s="383"/>
      <c r="AJC11" s="383"/>
      <c r="AJD11" s="383"/>
      <c r="AJE11" s="383"/>
      <c r="AJF11" s="383"/>
      <c r="AJG11" s="383"/>
      <c r="AJH11" s="383"/>
      <c r="AJI11" s="383"/>
      <c r="AJJ11" s="383"/>
      <c r="AJK11" s="383"/>
      <c r="AJL11" s="383"/>
      <c r="AJM11" s="383"/>
      <c r="AJN11" s="383"/>
      <c r="AJO11" s="383"/>
      <c r="AJP11" s="383"/>
      <c r="AJQ11" s="383"/>
      <c r="AJR11" s="383"/>
      <c r="AJS11" s="383"/>
      <c r="AJT11" s="383"/>
      <c r="AJU11" s="383"/>
      <c r="AJV11" s="383"/>
      <c r="AJW11" s="383"/>
      <c r="AJX11" s="383"/>
      <c r="AJY11" s="383"/>
      <c r="AJZ11" s="383"/>
      <c r="AKA11" s="383"/>
      <c r="AKB11" s="383"/>
      <c r="AKC11" s="383"/>
      <c r="AKD11" s="383"/>
      <c r="AKE11" s="383"/>
      <c r="AKF11" s="383"/>
      <c r="AKG11" s="383"/>
      <c r="AKH11" s="383"/>
      <c r="AKI11" s="383"/>
      <c r="AKJ11" s="383"/>
      <c r="AKK11" s="383"/>
      <c r="AKL11" s="383"/>
      <c r="AKM11" s="383"/>
      <c r="AKN11" s="383"/>
      <c r="AKO11" s="383"/>
      <c r="AKP11" s="383"/>
      <c r="AKQ11" s="383"/>
      <c r="AKR11" s="383"/>
      <c r="AKS11" s="383"/>
      <c r="AKT11" s="383"/>
      <c r="AKU11" s="383"/>
      <c r="AKV11" s="383"/>
      <c r="AKW11" s="383"/>
      <c r="AKX11" s="383"/>
      <c r="AKY11" s="383"/>
      <c r="AKZ11" s="383"/>
      <c r="ALA11" s="383"/>
      <c r="ALB11" s="383"/>
      <c r="ALC11" s="383"/>
      <c r="ALD11" s="383"/>
      <c r="ALE11" s="383"/>
      <c r="ALF11" s="383"/>
      <c r="ALG11" s="383"/>
      <c r="ALH11" s="383"/>
      <c r="ALI11" s="383"/>
      <c r="ALJ11" s="383"/>
      <c r="ALK11" s="383"/>
      <c r="ALL11" s="383"/>
      <c r="ALM11" s="383"/>
      <c r="ALN11" s="383"/>
      <c r="ALO11" s="383"/>
      <c r="ALP11" s="383"/>
      <c r="ALQ11" s="383"/>
      <c r="ALR11" s="383"/>
      <c r="ALS11" s="383"/>
      <c r="ALT11" s="383"/>
      <c r="ALU11" s="383"/>
      <c r="ALV11" s="383"/>
      <c r="ALW11" s="383"/>
      <c r="ALX11" s="383"/>
      <c r="ALY11" s="383"/>
      <c r="ALZ11" s="383"/>
      <c r="AMA11" s="383"/>
      <c r="AMB11" s="383"/>
      <c r="AMC11" s="383"/>
      <c r="AMD11" s="383"/>
      <c r="AME11" s="383"/>
      <c r="AMF11" s="383"/>
      <c r="AMG11" s="383"/>
      <c r="AMH11" s="383"/>
      <c r="AMI11" s="383"/>
      <c r="AMJ11" s="383"/>
      <c r="AMK11" s="383"/>
    </row>
    <row r="12" spans="1:1025" x14ac:dyDescent="0.2">
      <c r="A12" s="34" t="s">
        <v>48</v>
      </c>
      <c r="B12" s="36">
        <v>0.69</v>
      </c>
      <c r="C12" s="36">
        <v>0.55000000000000004</v>
      </c>
      <c r="D12" s="40">
        <v>0.79</v>
      </c>
      <c r="E12" s="40">
        <v>0.59</v>
      </c>
    </row>
    <row r="13" spans="1:1025" x14ac:dyDescent="0.2">
      <c r="A13" s="12"/>
      <c r="B13" s="41"/>
      <c r="C13" s="41"/>
      <c r="D13" s="42"/>
      <c r="E13" s="42"/>
    </row>
    <row r="14" spans="1:1025" ht="13.5" customHeight="1" x14ac:dyDescent="0.2">
      <c r="A14" s="398" t="s">
        <v>443</v>
      </c>
      <c r="B14" s="398"/>
      <c r="C14" s="398"/>
      <c r="D14" s="398"/>
      <c r="E14" s="398"/>
    </row>
    <row r="15" spans="1:1025" x14ac:dyDescent="0.2">
      <c r="A15" s="10" t="s">
        <v>452</v>
      </c>
      <c r="B15" s="10"/>
      <c r="C15" s="10"/>
      <c r="D15" s="176"/>
      <c r="E15" s="176"/>
    </row>
    <row r="16" spans="1:1025" ht="13.7" customHeight="1" x14ac:dyDescent="0.2">
      <c r="A16" s="398" t="s">
        <v>453</v>
      </c>
      <c r="B16" s="398"/>
      <c r="C16" s="398"/>
      <c r="D16" s="398"/>
      <c r="E16" s="398"/>
    </row>
    <row r="17" spans="1:5" x14ac:dyDescent="0.2">
      <c r="A17" s="399"/>
      <c r="B17" s="399"/>
      <c r="C17" s="399"/>
      <c r="D17" s="399"/>
      <c r="E17" s="399"/>
    </row>
    <row r="18" spans="1:5" x14ac:dyDescent="0.2">
      <c r="A18" s="399"/>
      <c r="B18" s="399"/>
      <c r="C18" s="399"/>
      <c r="D18" s="399"/>
      <c r="E18" s="399"/>
    </row>
  </sheetData>
  <mergeCells count="4">
    <mergeCell ref="B5:C5"/>
    <mergeCell ref="D5:E5"/>
    <mergeCell ref="A14:E14"/>
    <mergeCell ref="A16:E18"/>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&amp;L&amp;12INJEP&amp;C&amp;12GRAND EST&amp;R&amp;12FICHE RÉGIONALE DU SPORT 2019</oddHeader>
    <oddFooter>&amp;CPage &amp;P de &amp;N</oddFooter>
  </headerFooter>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E12" sqref="E12:E13"/>
    </sheetView>
  </sheetViews>
  <sheetFormatPr baseColWidth="10" defaultColWidth="9" defaultRowHeight="14.25" x14ac:dyDescent="0.2"/>
  <cols>
    <col min="1" max="1" width="26.25" style="175"/>
    <col min="2" max="3" width="15.625" style="175"/>
    <col min="4" max="1025" width="26.625" style="175"/>
    <col min="1026" max="16384" width="9" style="176"/>
  </cols>
  <sheetData>
    <row r="1" spans="1:3" s="9" customFormat="1" ht="15" x14ac:dyDescent="0.2">
      <c r="A1" s="8" t="s">
        <v>40</v>
      </c>
    </row>
    <row r="2" spans="1:3" ht="15" x14ac:dyDescent="0.2">
      <c r="A2" s="8"/>
      <c r="B2" s="176"/>
      <c r="C2" s="176"/>
    </row>
    <row r="3" spans="1:3" x14ac:dyDescent="0.2">
      <c r="A3" s="10" t="s">
        <v>63</v>
      </c>
      <c r="B3" s="176"/>
      <c r="C3" s="176"/>
    </row>
    <row r="4" spans="1:3" x14ac:dyDescent="0.2">
      <c r="A4" s="176"/>
      <c r="B4" s="176"/>
      <c r="C4" s="176"/>
    </row>
    <row r="5" spans="1:3" x14ac:dyDescent="0.2">
      <c r="A5" s="12"/>
      <c r="B5" s="16" t="s">
        <v>43</v>
      </c>
      <c r="C5" s="16" t="s">
        <v>44</v>
      </c>
    </row>
    <row r="6" spans="1:3" x14ac:dyDescent="0.2">
      <c r="A6" s="17" t="s">
        <v>64</v>
      </c>
      <c r="B6" s="19">
        <v>0.40100000000000002</v>
      </c>
      <c r="C6" s="43">
        <v>0.34</v>
      </c>
    </row>
    <row r="7" spans="1:3" x14ac:dyDescent="0.2">
      <c r="A7" s="18" t="s">
        <v>65</v>
      </c>
      <c r="B7" s="30">
        <v>0.22</v>
      </c>
      <c r="C7" s="44">
        <v>0.23</v>
      </c>
    </row>
    <row r="8" spans="1:3" x14ac:dyDescent="0.2">
      <c r="A8" s="18" t="s">
        <v>66</v>
      </c>
      <c r="B8" s="31">
        <v>0.13</v>
      </c>
      <c r="C8" s="45">
        <v>0.14000000000000001</v>
      </c>
    </row>
    <row r="9" spans="1:3" x14ac:dyDescent="0.2">
      <c r="A9" s="18" t="s">
        <v>67</v>
      </c>
      <c r="B9" s="31">
        <v>0.24</v>
      </c>
      <c r="C9" s="45">
        <v>0.28999999999999998</v>
      </c>
    </row>
    <row r="10" spans="1:3" ht="15.75" customHeight="1" x14ac:dyDescent="0.2">
      <c r="A10" s="46" t="s">
        <v>68</v>
      </c>
      <c r="B10" s="47">
        <v>0.999</v>
      </c>
      <c r="C10" s="48">
        <v>1</v>
      </c>
    </row>
    <row r="11" spans="1:3" ht="15.75" customHeight="1" x14ac:dyDescent="0.2">
      <c r="A11" s="12"/>
      <c r="B11" s="41"/>
      <c r="C11" s="41"/>
    </row>
    <row r="12" spans="1:3" ht="12.75" customHeight="1" x14ac:dyDescent="0.2">
      <c r="A12" s="398" t="s">
        <v>443</v>
      </c>
      <c r="B12" s="398"/>
      <c r="C12" s="398"/>
    </row>
    <row r="13" spans="1:3" ht="12.75" customHeight="1" x14ac:dyDescent="0.2">
      <c r="A13" s="49" t="s">
        <v>463</v>
      </c>
      <c r="B13" s="12"/>
      <c r="C13" s="12"/>
    </row>
    <row r="14" spans="1:3" ht="12.75" customHeight="1" x14ac:dyDescent="0.2">
      <c r="A14" s="398" t="s">
        <v>464</v>
      </c>
      <c r="B14" s="398"/>
      <c r="C14" s="398"/>
    </row>
    <row r="15" spans="1:3" x14ac:dyDescent="0.2">
      <c r="A15" s="399"/>
      <c r="B15" s="399"/>
      <c r="C15" s="399"/>
    </row>
  </sheetData>
  <mergeCells count="2">
    <mergeCell ref="A12:C12"/>
    <mergeCell ref="A14:C15"/>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&amp;L&amp;12INJEP&amp;C&amp;12GRAND EST&amp;R&amp;12FICHE RÉGIONALE DU SPORT 2019</oddHeader>
    <oddFooter>&amp;CPage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175"/>
    <col min="2" max="3" width="15.625" style="175"/>
    <col min="4" max="1025" width="24.375" style="175"/>
    <col min="1026" max="16384" width="9" style="176"/>
  </cols>
  <sheetData>
    <row r="1" spans="1:5" ht="15" x14ac:dyDescent="0.2">
      <c r="A1" s="8" t="s">
        <v>40</v>
      </c>
      <c r="B1" s="9"/>
      <c r="C1" s="9"/>
      <c r="D1" s="176"/>
      <c r="E1" s="176"/>
    </row>
    <row r="2" spans="1:5" ht="15" x14ac:dyDescent="0.2">
      <c r="A2" s="8"/>
      <c r="B2" s="9"/>
      <c r="C2" s="9"/>
      <c r="D2" s="176"/>
      <c r="E2" s="176"/>
    </row>
    <row r="3" spans="1:5" x14ac:dyDescent="0.2">
      <c r="A3" s="10" t="s">
        <v>69</v>
      </c>
      <c r="B3" s="10"/>
      <c r="C3" s="10"/>
      <c r="D3" s="176"/>
      <c r="E3" s="176"/>
    </row>
    <row r="4" spans="1:5" x14ac:dyDescent="0.2">
      <c r="A4" s="10"/>
      <c r="B4" s="10"/>
      <c r="C4" s="10"/>
      <c r="D4" s="176"/>
      <c r="E4" s="176"/>
    </row>
    <row r="5" spans="1:5" x14ac:dyDescent="0.2">
      <c r="A5" s="29"/>
      <c r="B5" s="16" t="s">
        <v>43</v>
      </c>
      <c r="C5" s="16" t="s">
        <v>44</v>
      </c>
      <c r="D5" s="176"/>
      <c r="E5" s="176"/>
    </row>
    <row r="6" spans="1:5" x14ac:dyDescent="0.2">
      <c r="A6" s="17" t="s">
        <v>70</v>
      </c>
      <c r="B6" s="50">
        <v>0.215</v>
      </c>
      <c r="C6" s="51">
        <v>0.21</v>
      </c>
      <c r="D6" s="176"/>
      <c r="E6" s="357"/>
    </row>
    <row r="7" spans="1:5" x14ac:dyDescent="0.2">
      <c r="A7" s="18" t="s">
        <v>71</v>
      </c>
      <c r="B7" s="30">
        <v>0.45300000000000001</v>
      </c>
      <c r="C7" s="52">
        <v>0.44</v>
      </c>
      <c r="D7" s="176"/>
      <c r="E7" s="176"/>
    </row>
    <row r="8" spans="1:5" x14ac:dyDescent="0.2">
      <c r="A8" s="18" t="s">
        <v>72</v>
      </c>
      <c r="B8" s="31">
        <v>0.33200000000000002</v>
      </c>
      <c r="C8" s="53">
        <v>0.35</v>
      </c>
      <c r="D8" s="176"/>
      <c r="E8" s="176"/>
    </row>
    <row r="9" spans="1:5" x14ac:dyDescent="0.2">
      <c r="A9" s="54" t="s">
        <v>68</v>
      </c>
      <c r="B9" s="55">
        <v>1</v>
      </c>
      <c r="C9" s="47">
        <v>1</v>
      </c>
      <c r="D9" s="360"/>
      <c r="E9" s="357"/>
    </row>
    <row r="10" spans="1:5" x14ac:dyDescent="0.2">
      <c r="A10" s="49"/>
      <c r="B10" s="56"/>
      <c r="C10" s="56"/>
      <c r="D10" s="357"/>
      <c r="E10" s="357"/>
    </row>
    <row r="11" spans="1:5" ht="27" customHeight="1" x14ac:dyDescent="0.2">
      <c r="A11" s="398" t="s">
        <v>443</v>
      </c>
      <c r="B11" s="398"/>
      <c r="C11" s="398"/>
      <c r="D11" s="357"/>
      <c r="E11" s="357"/>
    </row>
    <row r="12" spans="1:5" ht="15" customHeight="1" x14ac:dyDescent="0.2">
      <c r="A12" s="398" t="s">
        <v>454</v>
      </c>
      <c r="B12" s="398"/>
      <c r="C12" s="398"/>
      <c r="D12" s="398"/>
      <c r="E12" s="357"/>
    </row>
    <row r="13" spans="1:5" ht="15" customHeight="1" x14ac:dyDescent="0.2">
      <c r="A13" s="398"/>
      <c r="B13" s="398"/>
      <c r="C13" s="398"/>
      <c r="D13" s="398"/>
      <c r="E13" s="357"/>
    </row>
    <row r="14" spans="1:5" ht="14.25" customHeight="1" x14ac:dyDescent="0.2">
      <c r="A14" s="398" t="s">
        <v>457</v>
      </c>
      <c r="B14" s="398"/>
      <c r="C14" s="398"/>
      <c r="D14" s="398"/>
      <c r="E14" s="57"/>
    </row>
    <row r="15" spans="1:5" x14ac:dyDescent="0.2">
      <c r="A15" s="399"/>
      <c r="B15" s="399"/>
      <c r="C15" s="399"/>
      <c r="D15" s="399"/>
    </row>
    <row r="16" spans="1:5" x14ac:dyDescent="0.2">
      <c r="A16" s="399"/>
      <c r="B16" s="399"/>
      <c r="C16" s="399"/>
      <c r="D16" s="399"/>
    </row>
  </sheetData>
  <mergeCells count="3">
    <mergeCell ref="A11:C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7" sqref="A17"/>
    </sheetView>
  </sheetViews>
  <sheetFormatPr baseColWidth="10" defaultColWidth="9" defaultRowHeight="14.25" x14ac:dyDescent="0.2"/>
  <cols>
    <col min="1" max="1" width="26.25" style="175"/>
    <col min="2" max="3" width="15.625" style="175"/>
    <col min="4" max="1025" width="24.375" style="175"/>
    <col min="1026" max="16384" width="9" style="176"/>
  </cols>
  <sheetData>
    <row r="1" spans="1:5" ht="15" x14ac:dyDescent="0.2">
      <c r="A1" s="8" t="s">
        <v>40</v>
      </c>
      <c r="B1" s="9"/>
      <c r="C1" s="9"/>
      <c r="D1" s="176"/>
      <c r="E1" s="176"/>
    </row>
    <row r="2" spans="1:5" ht="15" x14ac:dyDescent="0.2">
      <c r="A2" s="8"/>
      <c r="B2" s="9"/>
      <c r="C2" s="9"/>
      <c r="D2" s="176"/>
      <c r="E2" s="176"/>
    </row>
    <row r="3" spans="1:5" x14ac:dyDescent="0.2">
      <c r="A3" s="10" t="s">
        <v>74</v>
      </c>
      <c r="B3" s="10"/>
      <c r="C3" s="10"/>
      <c r="D3" s="176"/>
      <c r="E3" s="176"/>
    </row>
    <row r="4" spans="1:5" x14ac:dyDescent="0.2">
      <c r="A4" s="10"/>
      <c r="B4" s="10"/>
      <c r="C4" s="10"/>
      <c r="D4" s="176"/>
      <c r="E4" s="176"/>
    </row>
    <row r="5" spans="1:5" x14ac:dyDescent="0.2">
      <c r="A5" s="29"/>
      <c r="B5" s="16" t="s">
        <v>43</v>
      </c>
      <c r="C5" s="16" t="s">
        <v>44</v>
      </c>
      <c r="D5" s="176"/>
      <c r="E5" s="358"/>
    </row>
    <row r="6" spans="1:5" x14ac:dyDescent="0.2">
      <c r="A6" s="58" t="s">
        <v>75</v>
      </c>
      <c r="B6" s="59">
        <v>0.21</v>
      </c>
      <c r="C6" s="60">
        <v>0.24</v>
      </c>
      <c r="D6" s="358"/>
      <c r="E6" s="358"/>
    </row>
    <row r="7" spans="1:5" x14ac:dyDescent="0.2">
      <c r="A7" s="61" t="s">
        <v>76</v>
      </c>
      <c r="B7" s="62">
        <v>0.65800000000000003</v>
      </c>
      <c r="C7" s="63">
        <v>0.61</v>
      </c>
      <c r="D7" s="358"/>
      <c r="E7" s="358"/>
    </row>
    <row r="8" spans="1:5" x14ac:dyDescent="0.2">
      <c r="A8" s="61" t="s">
        <v>77</v>
      </c>
      <c r="B8" s="64">
        <v>0.13200000000000001</v>
      </c>
      <c r="C8" s="65">
        <v>0.15</v>
      </c>
      <c r="D8" s="358"/>
      <c r="E8" s="358"/>
    </row>
    <row r="9" spans="1:5" x14ac:dyDescent="0.2">
      <c r="A9" s="66" t="s">
        <v>68</v>
      </c>
      <c r="B9" s="67">
        <v>1</v>
      </c>
      <c r="C9" s="68">
        <v>1</v>
      </c>
      <c r="D9" s="358"/>
      <c r="E9" s="358"/>
    </row>
    <row r="10" spans="1:5" x14ac:dyDescent="0.2">
      <c r="A10" s="69"/>
      <c r="B10" s="70"/>
      <c r="C10" s="70"/>
      <c r="D10" s="358"/>
      <c r="E10" s="358"/>
    </row>
    <row r="11" spans="1:5" ht="15" customHeight="1" x14ac:dyDescent="0.2">
      <c r="A11" s="71" t="s">
        <v>443</v>
      </c>
      <c r="B11" s="10"/>
      <c r="C11" s="10"/>
      <c r="D11" s="358"/>
      <c r="E11" s="358"/>
    </row>
    <row r="12" spans="1:5" ht="14.25" customHeight="1" x14ac:dyDescent="0.2">
      <c r="A12" s="398" t="s">
        <v>454</v>
      </c>
      <c r="B12" s="398"/>
      <c r="C12" s="398"/>
      <c r="D12" s="398"/>
      <c r="E12" s="358"/>
    </row>
    <row r="13" spans="1:5" ht="14.25" customHeight="1" x14ac:dyDescent="0.2">
      <c r="A13" s="398"/>
      <c r="B13" s="398"/>
      <c r="C13" s="398"/>
      <c r="D13" s="398"/>
      <c r="E13" s="358"/>
    </row>
    <row r="14" spans="1:5" ht="14.25" customHeight="1" x14ac:dyDescent="0.2">
      <c r="A14" s="398" t="s">
        <v>458</v>
      </c>
      <c r="B14" s="398"/>
      <c r="C14" s="398"/>
      <c r="D14" s="398"/>
      <c r="E14" s="358"/>
    </row>
    <row r="15" spans="1:5" x14ac:dyDescent="0.2">
      <c r="A15" s="399"/>
      <c r="B15" s="399"/>
      <c r="C15" s="399"/>
      <c r="D15" s="399"/>
    </row>
  </sheetData>
  <mergeCells count="2">
    <mergeCell ref="A12:D13"/>
    <mergeCell ref="A14:D15"/>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9" sqref="C9"/>
    </sheetView>
  </sheetViews>
  <sheetFormatPr baseColWidth="10" defaultColWidth="9" defaultRowHeight="14.25" x14ac:dyDescent="0.2"/>
  <cols>
    <col min="1" max="1" width="26.25" style="175"/>
    <col min="2" max="3" width="15.625" style="175"/>
    <col min="4" max="1025" width="24.375" style="175"/>
    <col min="1026" max="16384" width="9" style="176"/>
  </cols>
  <sheetData>
    <row r="1" spans="1:1025" ht="15" x14ac:dyDescent="0.2">
      <c r="A1" s="8" t="s">
        <v>40</v>
      </c>
      <c r="B1" s="9"/>
      <c r="C1" s="9"/>
      <c r="D1" s="176"/>
      <c r="E1" s="176"/>
    </row>
    <row r="2" spans="1:1025" ht="15" x14ac:dyDescent="0.2">
      <c r="A2" s="8"/>
      <c r="B2" s="9"/>
      <c r="C2" s="9"/>
      <c r="D2" s="176"/>
      <c r="E2" s="176"/>
    </row>
    <row r="3" spans="1:1025" x14ac:dyDescent="0.2">
      <c r="A3" s="10" t="s">
        <v>78</v>
      </c>
      <c r="B3" s="10"/>
      <c r="C3" s="10"/>
      <c r="D3" s="176"/>
      <c r="E3" s="176"/>
    </row>
    <row r="4" spans="1:1025" x14ac:dyDescent="0.2">
      <c r="A4" s="12"/>
      <c r="B4" s="12"/>
      <c r="C4" s="12"/>
      <c r="D4" s="176"/>
      <c r="E4" s="176"/>
    </row>
    <row r="5" spans="1:1025" x14ac:dyDescent="0.2">
      <c r="A5" s="29"/>
      <c r="B5" s="16" t="s">
        <v>43</v>
      </c>
      <c r="C5" s="16" t="s">
        <v>44</v>
      </c>
      <c r="D5" s="176"/>
      <c r="E5" s="176"/>
    </row>
    <row r="6" spans="1:1025" x14ac:dyDescent="0.2">
      <c r="A6" s="58" t="s">
        <v>79</v>
      </c>
      <c r="B6" s="64">
        <v>0.20399999999999999</v>
      </c>
      <c r="C6" s="65">
        <v>0.18</v>
      </c>
      <c r="D6" s="358"/>
      <c r="E6" s="358"/>
    </row>
    <row r="7" spans="1:1025" x14ac:dyDescent="0.2">
      <c r="A7" s="61" t="s">
        <v>80</v>
      </c>
      <c r="B7" s="72">
        <v>0.311</v>
      </c>
      <c r="C7" s="73">
        <v>0.28999999999999998</v>
      </c>
      <c r="D7" s="359"/>
      <c r="E7" s="358"/>
    </row>
    <row r="8" spans="1:1025" x14ac:dyDescent="0.2">
      <c r="A8" s="61" t="s">
        <v>81</v>
      </c>
      <c r="B8" s="62">
        <v>0.35</v>
      </c>
      <c r="C8" s="63">
        <v>0.36</v>
      </c>
      <c r="D8" s="359"/>
      <c r="E8" s="358"/>
    </row>
    <row r="9" spans="1:1025" x14ac:dyDescent="0.2">
      <c r="A9" s="61" t="s">
        <v>455</v>
      </c>
      <c r="B9" s="385">
        <v>0.08</v>
      </c>
      <c r="C9" s="386">
        <v>0.11</v>
      </c>
      <c r="D9" s="359"/>
      <c r="E9" s="358"/>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s="384"/>
      <c r="CE9" s="384"/>
      <c r="CF9" s="384"/>
      <c r="CG9" s="384"/>
      <c r="CH9" s="384"/>
      <c r="CI9" s="384"/>
      <c r="CJ9" s="384"/>
      <c r="CK9" s="384"/>
      <c r="CL9" s="384"/>
      <c r="CM9" s="384"/>
      <c r="CN9" s="384"/>
      <c r="CO9" s="384"/>
      <c r="CP9" s="384"/>
      <c r="CQ9" s="384"/>
      <c r="CR9" s="384"/>
      <c r="CS9" s="384"/>
      <c r="CT9" s="384"/>
      <c r="CU9" s="384"/>
      <c r="CV9" s="384"/>
      <c r="CW9" s="384"/>
      <c r="CX9" s="384"/>
      <c r="CY9" s="384"/>
      <c r="CZ9" s="384"/>
      <c r="DA9" s="384"/>
      <c r="DB9" s="384"/>
      <c r="DC9" s="384"/>
      <c r="DD9" s="384"/>
      <c r="DE9" s="384"/>
      <c r="DF9" s="384"/>
      <c r="DG9" s="384"/>
      <c r="DH9" s="384"/>
      <c r="DI9" s="384"/>
      <c r="DJ9" s="384"/>
      <c r="DK9" s="384"/>
      <c r="DL9" s="384"/>
      <c r="DM9" s="384"/>
      <c r="DN9" s="384"/>
      <c r="DO9" s="384"/>
      <c r="DP9" s="384"/>
      <c r="DQ9" s="384"/>
      <c r="DR9" s="384"/>
      <c r="DS9" s="384"/>
      <c r="DT9" s="384"/>
      <c r="DU9" s="384"/>
      <c r="DV9" s="384"/>
      <c r="DW9" s="384"/>
      <c r="DX9" s="384"/>
      <c r="DY9" s="384"/>
      <c r="DZ9" s="384"/>
      <c r="EA9" s="384"/>
      <c r="EB9" s="384"/>
      <c r="EC9" s="384"/>
      <c r="ED9" s="384"/>
      <c r="EE9" s="384"/>
      <c r="EF9" s="384"/>
      <c r="EG9" s="384"/>
      <c r="EH9" s="384"/>
      <c r="EI9" s="384"/>
      <c r="EJ9" s="384"/>
      <c r="EK9" s="384"/>
      <c r="EL9" s="384"/>
      <c r="EM9" s="384"/>
      <c r="EN9" s="384"/>
      <c r="EO9" s="384"/>
      <c r="EP9" s="384"/>
      <c r="EQ9" s="384"/>
      <c r="ER9" s="384"/>
      <c r="ES9" s="384"/>
      <c r="ET9" s="384"/>
      <c r="EU9" s="384"/>
      <c r="EV9" s="384"/>
      <c r="EW9" s="384"/>
      <c r="EX9" s="384"/>
      <c r="EY9" s="384"/>
      <c r="EZ9" s="384"/>
      <c r="FA9" s="384"/>
      <c r="FB9" s="384"/>
      <c r="FC9" s="384"/>
      <c r="FD9" s="384"/>
      <c r="FE9" s="384"/>
      <c r="FF9" s="384"/>
      <c r="FG9" s="384"/>
      <c r="FH9" s="384"/>
      <c r="FI9" s="384"/>
      <c r="FJ9" s="384"/>
      <c r="FK9" s="384"/>
      <c r="FL9" s="384"/>
      <c r="FM9" s="384"/>
      <c r="FN9" s="384"/>
      <c r="FO9" s="384"/>
      <c r="FP9" s="384"/>
      <c r="FQ9" s="384"/>
      <c r="FR9" s="384"/>
      <c r="FS9" s="384"/>
      <c r="FT9" s="384"/>
      <c r="FU9" s="384"/>
      <c r="FV9" s="384"/>
      <c r="FW9" s="384"/>
      <c r="FX9" s="384"/>
      <c r="FY9" s="384"/>
      <c r="FZ9" s="384"/>
      <c r="GA9" s="384"/>
      <c r="GB9" s="384"/>
      <c r="GC9" s="384"/>
      <c r="GD9" s="384"/>
      <c r="GE9" s="384"/>
      <c r="GF9" s="384"/>
      <c r="GG9" s="384"/>
      <c r="GH9" s="384"/>
      <c r="GI9" s="384"/>
      <c r="GJ9" s="384"/>
      <c r="GK9" s="384"/>
      <c r="GL9" s="384"/>
      <c r="GM9" s="384"/>
      <c r="GN9" s="384"/>
      <c r="GO9" s="384"/>
      <c r="GP9" s="384"/>
      <c r="GQ9" s="384"/>
      <c r="GR9" s="384"/>
      <c r="GS9" s="384"/>
      <c r="GT9" s="384"/>
      <c r="GU9" s="384"/>
      <c r="GV9" s="384"/>
      <c r="GW9" s="384"/>
      <c r="GX9" s="384"/>
      <c r="GY9" s="384"/>
      <c r="GZ9" s="384"/>
      <c r="HA9" s="384"/>
      <c r="HB9" s="384"/>
      <c r="HC9" s="384"/>
      <c r="HD9" s="384"/>
      <c r="HE9" s="384"/>
      <c r="HF9" s="384"/>
      <c r="HG9" s="384"/>
      <c r="HH9" s="384"/>
      <c r="HI9" s="384"/>
      <c r="HJ9" s="384"/>
      <c r="HK9" s="384"/>
      <c r="HL9" s="384"/>
      <c r="HM9" s="384"/>
      <c r="HN9" s="384"/>
      <c r="HO9" s="384"/>
      <c r="HP9" s="384"/>
      <c r="HQ9" s="384"/>
      <c r="HR9" s="384"/>
      <c r="HS9" s="384"/>
      <c r="HT9" s="384"/>
      <c r="HU9" s="384"/>
      <c r="HV9" s="384"/>
      <c r="HW9" s="384"/>
      <c r="HX9" s="384"/>
      <c r="HY9" s="384"/>
      <c r="HZ9" s="384"/>
      <c r="IA9" s="384"/>
      <c r="IB9" s="384"/>
      <c r="IC9" s="384"/>
      <c r="ID9" s="384"/>
      <c r="IE9" s="384"/>
      <c r="IF9" s="384"/>
      <c r="IG9" s="384"/>
      <c r="IH9" s="384"/>
      <c r="II9" s="384"/>
      <c r="IJ9" s="384"/>
      <c r="IK9" s="384"/>
      <c r="IL9" s="384"/>
      <c r="IM9" s="384"/>
      <c r="IN9" s="384"/>
      <c r="IO9" s="384"/>
      <c r="IP9" s="384"/>
      <c r="IQ9" s="384"/>
      <c r="IR9" s="384"/>
      <c r="IS9" s="384"/>
      <c r="IT9" s="384"/>
      <c r="IU9" s="384"/>
      <c r="IV9" s="384"/>
      <c r="IW9" s="384"/>
      <c r="IX9" s="384"/>
      <c r="IY9" s="384"/>
      <c r="IZ9" s="384"/>
      <c r="JA9" s="384"/>
      <c r="JB9" s="384"/>
      <c r="JC9" s="384"/>
      <c r="JD9" s="384"/>
      <c r="JE9" s="384"/>
      <c r="JF9" s="384"/>
      <c r="JG9" s="384"/>
      <c r="JH9" s="384"/>
      <c r="JI9" s="384"/>
      <c r="JJ9" s="384"/>
      <c r="JK9" s="384"/>
      <c r="JL9" s="384"/>
      <c r="JM9" s="384"/>
      <c r="JN9" s="384"/>
      <c r="JO9" s="384"/>
      <c r="JP9" s="384"/>
      <c r="JQ9" s="384"/>
      <c r="JR9" s="384"/>
      <c r="JS9" s="384"/>
      <c r="JT9" s="384"/>
      <c r="JU9" s="384"/>
      <c r="JV9" s="384"/>
      <c r="JW9" s="384"/>
      <c r="JX9" s="384"/>
      <c r="JY9" s="384"/>
      <c r="JZ9" s="384"/>
      <c r="KA9" s="384"/>
      <c r="KB9" s="384"/>
      <c r="KC9" s="384"/>
      <c r="KD9" s="384"/>
      <c r="KE9" s="384"/>
      <c r="KF9" s="384"/>
      <c r="KG9" s="384"/>
      <c r="KH9" s="384"/>
      <c r="KI9" s="384"/>
      <c r="KJ9" s="384"/>
      <c r="KK9" s="384"/>
      <c r="KL9" s="384"/>
      <c r="KM9" s="384"/>
      <c r="KN9" s="384"/>
      <c r="KO9" s="384"/>
      <c r="KP9" s="384"/>
      <c r="KQ9" s="384"/>
      <c r="KR9" s="384"/>
      <c r="KS9" s="384"/>
      <c r="KT9" s="384"/>
      <c r="KU9" s="384"/>
      <c r="KV9" s="384"/>
      <c r="KW9" s="384"/>
      <c r="KX9" s="384"/>
      <c r="KY9" s="384"/>
      <c r="KZ9" s="384"/>
      <c r="LA9" s="384"/>
      <c r="LB9" s="384"/>
      <c r="LC9" s="384"/>
      <c r="LD9" s="384"/>
      <c r="LE9" s="384"/>
      <c r="LF9" s="384"/>
      <c r="LG9" s="384"/>
      <c r="LH9" s="384"/>
      <c r="LI9" s="384"/>
      <c r="LJ9" s="384"/>
      <c r="LK9" s="384"/>
      <c r="LL9" s="384"/>
      <c r="LM9" s="384"/>
      <c r="LN9" s="384"/>
      <c r="LO9" s="384"/>
      <c r="LP9" s="384"/>
      <c r="LQ9" s="384"/>
      <c r="LR9" s="384"/>
      <c r="LS9" s="384"/>
      <c r="LT9" s="384"/>
      <c r="LU9" s="384"/>
      <c r="LV9" s="384"/>
      <c r="LW9" s="384"/>
      <c r="LX9" s="384"/>
      <c r="LY9" s="384"/>
      <c r="LZ9" s="384"/>
      <c r="MA9" s="384"/>
      <c r="MB9" s="384"/>
      <c r="MC9" s="384"/>
      <c r="MD9" s="384"/>
      <c r="ME9" s="384"/>
      <c r="MF9" s="384"/>
      <c r="MG9" s="384"/>
      <c r="MH9" s="384"/>
      <c r="MI9" s="384"/>
      <c r="MJ9" s="384"/>
      <c r="MK9" s="384"/>
      <c r="ML9" s="384"/>
      <c r="MM9" s="384"/>
      <c r="MN9" s="384"/>
      <c r="MO9" s="384"/>
      <c r="MP9" s="384"/>
      <c r="MQ9" s="384"/>
      <c r="MR9" s="384"/>
      <c r="MS9" s="384"/>
      <c r="MT9" s="384"/>
      <c r="MU9" s="384"/>
      <c r="MV9" s="384"/>
      <c r="MW9" s="384"/>
      <c r="MX9" s="384"/>
      <c r="MY9" s="384"/>
      <c r="MZ9" s="384"/>
      <c r="NA9" s="384"/>
      <c r="NB9" s="384"/>
      <c r="NC9" s="384"/>
      <c r="ND9" s="384"/>
      <c r="NE9" s="384"/>
      <c r="NF9" s="384"/>
      <c r="NG9" s="384"/>
      <c r="NH9" s="384"/>
      <c r="NI9" s="384"/>
      <c r="NJ9" s="384"/>
      <c r="NK9" s="384"/>
      <c r="NL9" s="384"/>
      <c r="NM9" s="384"/>
      <c r="NN9" s="384"/>
      <c r="NO9" s="384"/>
      <c r="NP9" s="384"/>
      <c r="NQ9" s="384"/>
      <c r="NR9" s="384"/>
      <c r="NS9" s="384"/>
      <c r="NT9" s="384"/>
      <c r="NU9" s="384"/>
      <c r="NV9" s="384"/>
      <c r="NW9" s="384"/>
      <c r="NX9" s="384"/>
      <c r="NY9" s="384"/>
      <c r="NZ9" s="384"/>
      <c r="OA9" s="384"/>
      <c r="OB9" s="384"/>
      <c r="OC9" s="384"/>
      <c r="OD9" s="384"/>
      <c r="OE9" s="384"/>
      <c r="OF9" s="384"/>
      <c r="OG9" s="384"/>
      <c r="OH9" s="384"/>
      <c r="OI9" s="384"/>
      <c r="OJ9" s="384"/>
      <c r="OK9" s="384"/>
      <c r="OL9" s="384"/>
      <c r="OM9" s="384"/>
      <c r="ON9" s="384"/>
      <c r="OO9" s="384"/>
      <c r="OP9" s="384"/>
      <c r="OQ9" s="384"/>
      <c r="OR9" s="384"/>
      <c r="OS9" s="384"/>
      <c r="OT9" s="384"/>
      <c r="OU9" s="384"/>
      <c r="OV9" s="384"/>
      <c r="OW9" s="384"/>
      <c r="OX9" s="384"/>
      <c r="OY9" s="384"/>
      <c r="OZ9" s="384"/>
      <c r="PA9" s="384"/>
      <c r="PB9" s="384"/>
      <c r="PC9" s="384"/>
      <c r="PD9" s="384"/>
      <c r="PE9" s="384"/>
      <c r="PF9" s="384"/>
      <c r="PG9" s="384"/>
      <c r="PH9" s="384"/>
      <c r="PI9" s="384"/>
      <c r="PJ9" s="384"/>
      <c r="PK9" s="384"/>
      <c r="PL9" s="384"/>
      <c r="PM9" s="384"/>
      <c r="PN9" s="384"/>
      <c r="PO9" s="384"/>
      <c r="PP9" s="384"/>
      <c r="PQ9" s="384"/>
      <c r="PR9" s="384"/>
      <c r="PS9" s="384"/>
      <c r="PT9" s="384"/>
      <c r="PU9" s="384"/>
      <c r="PV9" s="384"/>
      <c r="PW9" s="384"/>
      <c r="PX9" s="384"/>
      <c r="PY9" s="384"/>
      <c r="PZ9" s="384"/>
      <c r="QA9" s="384"/>
      <c r="QB9" s="384"/>
      <c r="QC9" s="384"/>
      <c r="QD9" s="384"/>
      <c r="QE9" s="384"/>
      <c r="QF9" s="384"/>
      <c r="QG9" s="384"/>
      <c r="QH9" s="384"/>
      <c r="QI9" s="384"/>
      <c r="QJ9" s="384"/>
      <c r="QK9" s="384"/>
      <c r="QL9" s="384"/>
      <c r="QM9" s="384"/>
      <c r="QN9" s="384"/>
      <c r="QO9" s="384"/>
      <c r="QP9" s="384"/>
      <c r="QQ9" s="384"/>
      <c r="QR9" s="384"/>
      <c r="QS9" s="384"/>
      <c r="QT9" s="384"/>
      <c r="QU9" s="384"/>
      <c r="QV9" s="384"/>
      <c r="QW9" s="384"/>
      <c r="QX9" s="384"/>
      <c r="QY9" s="384"/>
      <c r="QZ9" s="384"/>
      <c r="RA9" s="384"/>
      <c r="RB9" s="384"/>
      <c r="RC9" s="384"/>
      <c r="RD9" s="384"/>
      <c r="RE9" s="384"/>
      <c r="RF9" s="384"/>
      <c r="RG9" s="384"/>
      <c r="RH9" s="384"/>
      <c r="RI9" s="384"/>
      <c r="RJ9" s="384"/>
      <c r="RK9" s="384"/>
      <c r="RL9" s="384"/>
      <c r="RM9" s="384"/>
      <c r="RN9" s="384"/>
      <c r="RO9" s="384"/>
      <c r="RP9" s="384"/>
      <c r="RQ9" s="384"/>
      <c r="RR9" s="384"/>
      <c r="RS9" s="384"/>
      <c r="RT9" s="384"/>
      <c r="RU9" s="384"/>
      <c r="RV9" s="384"/>
      <c r="RW9" s="384"/>
      <c r="RX9" s="384"/>
      <c r="RY9" s="384"/>
      <c r="RZ9" s="384"/>
      <c r="SA9" s="384"/>
      <c r="SB9" s="384"/>
      <c r="SC9" s="384"/>
      <c r="SD9" s="384"/>
      <c r="SE9" s="384"/>
      <c r="SF9" s="384"/>
      <c r="SG9" s="384"/>
      <c r="SH9" s="384"/>
      <c r="SI9" s="384"/>
      <c r="SJ9" s="384"/>
      <c r="SK9" s="384"/>
      <c r="SL9" s="384"/>
      <c r="SM9" s="384"/>
      <c r="SN9" s="384"/>
      <c r="SO9" s="384"/>
      <c r="SP9" s="384"/>
      <c r="SQ9" s="384"/>
      <c r="SR9" s="384"/>
      <c r="SS9" s="384"/>
      <c r="ST9" s="384"/>
      <c r="SU9" s="384"/>
      <c r="SV9" s="384"/>
      <c r="SW9" s="384"/>
      <c r="SX9" s="384"/>
      <c r="SY9" s="384"/>
      <c r="SZ9" s="384"/>
      <c r="TA9" s="384"/>
      <c r="TB9" s="384"/>
      <c r="TC9" s="384"/>
      <c r="TD9" s="384"/>
      <c r="TE9" s="384"/>
      <c r="TF9" s="384"/>
      <c r="TG9" s="384"/>
      <c r="TH9" s="384"/>
      <c r="TI9" s="384"/>
      <c r="TJ9" s="384"/>
      <c r="TK9" s="384"/>
      <c r="TL9" s="384"/>
      <c r="TM9" s="384"/>
      <c r="TN9" s="384"/>
      <c r="TO9" s="384"/>
      <c r="TP9" s="384"/>
      <c r="TQ9" s="384"/>
      <c r="TR9" s="384"/>
      <c r="TS9" s="384"/>
      <c r="TT9" s="384"/>
      <c r="TU9" s="384"/>
      <c r="TV9" s="384"/>
      <c r="TW9" s="384"/>
      <c r="TX9" s="384"/>
      <c r="TY9" s="384"/>
      <c r="TZ9" s="384"/>
      <c r="UA9" s="384"/>
      <c r="UB9" s="384"/>
      <c r="UC9" s="384"/>
      <c r="UD9" s="384"/>
      <c r="UE9" s="384"/>
      <c r="UF9" s="384"/>
      <c r="UG9" s="384"/>
      <c r="UH9" s="384"/>
      <c r="UI9" s="384"/>
      <c r="UJ9" s="384"/>
      <c r="UK9" s="384"/>
      <c r="UL9" s="384"/>
      <c r="UM9" s="384"/>
      <c r="UN9" s="384"/>
      <c r="UO9" s="384"/>
      <c r="UP9" s="384"/>
      <c r="UQ9" s="384"/>
      <c r="UR9" s="384"/>
      <c r="US9" s="384"/>
      <c r="UT9" s="384"/>
      <c r="UU9" s="384"/>
      <c r="UV9" s="384"/>
      <c r="UW9" s="384"/>
      <c r="UX9" s="384"/>
      <c r="UY9" s="384"/>
      <c r="UZ9" s="384"/>
      <c r="VA9" s="384"/>
      <c r="VB9" s="384"/>
      <c r="VC9" s="384"/>
      <c r="VD9" s="384"/>
      <c r="VE9" s="384"/>
      <c r="VF9" s="384"/>
      <c r="VG9" s="384"/>
      <c r="VH9" s="384"/>
      <c r="VI9" s="384"/>
      <c r="VJ9" s="384"/>
      <c r="VK9" s="384"/>
      <c r="VL9" s="384"/>
      <c r="VM9" s="384"/>
      <c r="VN9" s="384"/>
      <c r="VO9" s="384"/>
      <c r="VP9" s="384"/>
      <c r="VQ9" s="384"/>
      <c r="VR9" s="384"/>
      <c r="VS9" s="384"/>
      <c r="VT9" s="384"/>
      <c r="VU9" s="384"/>
      <c r="VV9" s="384"/>
      <c r="VW9" s="384"/>
      <c r="VX9" s="384"/>
      <c r="VY9" s="384"/>
      <c r="VZ9" s="384"/>
      <c r="WA9" s="384"/>
      <c r="WB9" s="384"/>
      <c r="WC9" s="384"/>
      <c r="WD9" s="384"/>
      <c r="WE9" s="384"/>
      <c r="WF9" s="384"/>
      <c r="WG9" s="384"/>
      <c r="WH9" s="384"/>
      <c r="WI9" s="384"/>
      <c r="WJ9" s="384"/>
      <c r="WK9" s="384"/>
      <c r="WL9" s="384"/>
      <c r="WM9" s="384"/>
      <c r="WN9" s="384"/>
      <c r="WO9" s="384"/>
      <c r="WP9" s="384"/>
      <c r="WQ9" s="384"/>
      <c r="WR9" s="384"/>
      <c r="WS9" s="384"/>
      <c r="WT9" s="384"/>
      <c r="WU9" s="384"/>
      <c r="WV9" s="384"/>
      <c r="WW9" s="384"/>
      <c r="WX9" s="384"/>
      <c r="WY9" s="384"/>
      <c r="WZ9" s="384"/>
      <c r="XA9" s="384"/>
      <c r="XB9" s="384"/>
      <c r="XC9" s="384"/>
      <c r="XD9" s="384"/>
      <c r="XE9" s="384"/>
      <c r="XF9" s="384"/>
      <c r="XG9" s="384"/>
      <c r="XH9" s="384"/>
      <c r="XI9" s="384"/>
      <c r="XJ9" s="384"/>
      <c r="XK9" s="384"/>
      <c r="XL9" s="384"/>
      <c r="XM9" s="384"/>
      <c r="XN9" s="384"/>
      <c r="XO9" s="384"/>
      <c r="XP9" s="384"/>
      <c r="XQ9" s="384"/>
      <c r="XR9" s="384"/>
      <c r="XS9" s="384"/>
      <c r="XT9" s="384"/>
      <c r="XU9" s="384"/>
      <c r="XV9" s="384"/>
      <c r="XW9" s="384"/>
      <c r="XX9" s="384"/>
      <c r="XY9" s="384"/>
      <c r="XZ9" s="384"/>
      <c r="YA9" s="384"/>
      <c r="YB9" s="384"/>
      <c r="YC9" s="384"/>
      <c r="YD9" s="384"/>
      <c r="YE9" s="384"/>
      <c r="YF9" s="384"/>
      <c r="YG9" s="384"/>
      <c r="YH9" s="384"/>
      <c r="YI9" s="384"/>
      <c r="YJ9" s="384"/>
      <c r="YK9" s="384"/>
      <c r="YL9" s="384"/>
      <c r="YM9" s="384"/>
      <c r="YN9" s="384"/>
      <c r="YO9" s="384"/>
      <c r="YP9" s="384"/>
      <c r="YQ9" s="384"/>
      <c r="YR9" s="384"/>
      <c r="YS9" s="384"/>
      <c r="YT9" s="384"/>
      <c r="YU9" s="384"/>
      <c r="YV9" s="384"/>
      <c r="YW9" s="384"/>
      <c r="YX9" s="384"/>
      <c r="YY9" s="384"/>
      <c r="YZ9" s="384"/>
      <c r="ZA9" s="384"/>
      <c r="ZB9" s="384"/>
      <c r="ZC9" s="384"/>
      <c r="ZD9" s="384"/>
      <c r="ZE9" s="384"/>
      <c r="ZF9" s="384"/>
      <c r="ZG9" s="384"/>
      <c r="ZH9" s="384"/>
      <c r="ZI9" s="384"/>
      <c r="ZJ9" s="384"/>
      <c r="ZK9" s="384"/>
      <c r="ZL9" s="384"/>
      <c r="ZM9" s="384"/>
      <c r="ZN9" s="384"/>
      <c r="ZO9" s="384"/>
      <c r="ZP9" s="384"/>
      <c r="ZQ9" s="384"/>
      <c r="ZR9" s="384"/>
      <c r="ZS9" s="384"/>
      <c r="ZT9" s="384"/>
      <c r="ZU9" s="384"/>
      <c r="ZV9" s="384"/>
      <c r="ZW9" s="384"/>
      <c r="ZX9" s="384"/>
      <c r="ZY9" s="384"/>
      <c r="ZZ9" s="384"/>
      <c r="AAA9" s="384"/>
      <c r="AAB9" s="384"/>
      <c r="AAC9" s="384"/>
      <c r="AAD9" s="384"/>
      <c r="AAE9" s="384"/>
      <c r="AAF9" s="384"/>
      <c r="AAG9" s="384"/>
      <c r="AAH9" s="384"/>
      <c r="AAI9" s="384"/>
      <c r="AAJ9" s="384"/>
      <c r="AAK9" s="384"/>
      <c r="AAL9" s="384"/>
      <c r="AAM9" s="384"/>
      <c r="AAN9" s="384"/>
      <c r="AAO9" s="384"/>
      <c r="AAP9" s="384"/>
      <c r="AAQ9" s="384"/>
      <c r="AAR9" s="384"/>
      <c r="AAS9" s="384"/>
      <c r="AAT9" s="384"/>
      <c r="AAU9" s="384"/>
      <c r="AAV9" s="384"/>
      <c r="AAW9" s="384"/>
      <c r="AAX9" s="384"/>
      <c r="AAY9" s="384"/>
      <c r="AAZ9" s="384"/>
      <c r="ABA9" s="384"/>
      <c r="ABB9" s="384"/>
      <c r="ABC9" s="384"/>
      <c r="ABD9" s="384"/>
      <c r="ABE9" s="384"/>
      <c r="ABF9" s="384"/>
      <c r="ABG9" s="384"/>
      <c r="ABH9" s="384"/>
      <c r="ABI9" s="384"/>
      <c r="ABJ9" s="384"/>
      <c r="ABK9" s="384"/>
      <c r="ABL9" s="384"/>
      <c r="ABM9" s="384"/>
      <c r="ABN9" s="384"/>
      <c r="ABO9" s="384"/>
      <c r="ABP9" s="384"/>
      <c r="ABQ9" s="384"/>
      <c r="ABR9" s="384"/>
      <c r="ABS9" s="384"/>
      <c r="ABT9" s="384"/>
      <c r="ABU9" s="384"/>
      <c r="ABV9" s="384"/>
      <c r="ABW9" s="384"/>
      <c r="ABX9" s="384"/>
      <c r="ABY9" s="384"/>
      <c r="ABZ9" s="384"/>
      <c r="ACA9" s="384"/>
      <c r="ACB9" s="384"/>
      <c r="ACC9" s="384"/>
      <c r="ACD9" s="384"/>
      <c r="ACE9" s="384"/>
      <c r="ACF9" s="384"/>
      <c r="ACG9" s="384"/>
      <c r="ACH9" s="384"/>
      <c r="ACI9" s="384"/>
      <c r="ACJ9" s="384"/>
      <c r="ACK9" s="384"/>
      <c r="ACL9" s="384"/>
      <c r="ACM9" s="384"/>
      <c r="ACN9" s="384"/>
      <c r="ACO9" s="384"/>
      <c r="ACP9" s="384"/>
      <c r="ACQ9" s="384"/>
      <c r="ACR9" s="384"/>
      <c r="ACS9" s="384"/>
      <c r="ACT9" s="384"/>
      <c r="ACU9" s="384"/>
      <c r="ACV9" s="384"/>
      <c r="ACW9" s="384"/>
      <c r="ACX9" s="384"/>
      <c r="ACY9" s="384"/>
      <c r="ACZ9" s="384"/>
      <c r="ADA9" s="384"/>
      <c r="ADB9" s="384"/>
      <c r="ADC9" s="384"/>
      <c r="ADD9" s="384"/>
      <c r="ADE9" s="384"/>
      <c r="ADF9" s="384"/>
      <c r="ADG9" s="384"/>
      <c r="ADH9" s="384"/>
      <c r="ADI9" s="384"/>
      <c r="ADJ9" s="384"/>
      <c r="ADK9" s="384"/>
      <c r="ADL9" s="384"/>
      <c r="ADM9" s="384"/>
      <c r="ADN9" s="384"/>
      <c r="ADO9" s="384"/>
      <c r="ADP9" s="384"/>
      <c r="ADQ9" s="384"/>
      <c r="ADR9" s="384"/>
      <c r="ADS9" s="384"/>
      <c r="ADT9" s="384"/>
      <c r="ADU9" s="384"/>
      <c r="ADV9" s="384"/>
      <c r="ADW9" s="384"/>
      <c r="ADX9" s="384"/>
      <c r="ADY9" s="384"/>
      <c r="ADZ9" s="384"/>
      <c r="AEA9" s="384"/>
      <c r="AEB9" s="384"/>
      <c r="AEC9" s="384"/>
      <c r="AED9" s="384"/>
      <c r="AEE9" s="384"/>
      <c r="AEF9" s="384"/>
      <c r="AEG9" s="384"/>
      <c r="AEH9" s="384"/>
      <c r="AEI9" s="384"/>
      <c r="AEJ9" s="384"/>
      <c r="AEK9" s="384"/>
      <c r="AEL9" s="384"/>
      <c r="AEM9" s="384"/>
      <c r="AEN9" s="384"/>
      <c r="AEO9" s="384"/>
      <c r="AEP9" s="384"/>
      <c r="AEQ9" s="384"/>
      <c r="AER9" s="384"/>
      <c r="AES9" s="384"/>
      <c r="AET9" s="384"/>
      <c r="AEU9" s="384"/>
      <c r="AEV9" s="384"/>
      <c r="AEW9" s="384"/>
      <c r="AEX9" s="384"/>
      <c r="AEY9" s="384"/>
      <c r="AEZ9" s="384"/>
      <c r="AFA9" s="384"/>
      <c r="AFB9" s="384"/>
      <c r="AFC9" s="384"/>
      <c r="AFD9" s="384"/>
      <c r="AFE9" s="384"/>
      <c r="AFF9" s="384"/>
      <c r="AFG9" s="384"/>
      <c r="AFH9" s="384"/>
      <c r="AFI9" s="384"/>
      <c r="AFJ9" s="384"/>
      <c r="AFK9" s="384"/>
      <c r="AFL9" s="384"/>
      <c r="AFM9" s="384"/>
      <c r="AFN9" s="384"/>
      <c r="AFO9" s="384"/>
      <c r="AFP9" s="384"/>
      <c r="AFQ9" s="384"/>
      <c r="AFR9" s="384"/>
      <c r="AFS9" s="384"/>
      <c r="AFT9" s="384"/>
      <c r="AFU9" s="384"/>
      <c r="AFV9" s="384"/>
      <c r="AFW9" s="384"/>
      <c r="AFX9" s="384"/>
      <c r="AFY9" s="384"/>
      <c r="AFZ9" s="384"/>
      <c r="AGA9" s="384"/>
      <c r="AGB9" s="384"/>
      <c r="AGC9" s="384"/>
      <c r="AGD9" s="384"/>
      <c r="AGE9" s="384"/>
      <c r="AGF9" s="384"/>
      <c r="AGG9" s="384"/>
      <c r="AGH9" s="384"/>
      <c r="AGI9" s="384"/>
      <c r="AGJ9" s="384"/>
      <c r="AGK9" s="384"/>
      <c r="AGL9" s="384"/>
      <c r="AGM9" s="384"/>
      <c r="AGN9" s="384"/>
      <c r="AGO9" s="384"/>
      <c r="AGP9" s="384"/>
      <c r="AGQ9" s="384"/>
      <c r="AGR9" s="384"/>
      <c r="AGS9" s="384"/>
      <c r="AGT9" s="384"/>
      <c r="AGU9" s="384"/>
      <c r="AGV9" s="384"/>
      <c r="AGW9" s="384"/>
      <c r="AGX9" s="384"/>
      <c r="AGY9" s="384"/>
      <c r="AGZ9" s="384"/>
      <c r="AHA9" s="384"/>
      <c r="AHB9" s="384"/>
      <c r="AHC9" s="384"/>
      <c r="AHD9" s="384"/>
      <c r="AHE9" s="384"/>
      <c r="AHF9" s="384"/>
      <c r="AHG9" s="384"/>
      <c r="AHH9" s="384"/>
      <c r="AHI9" s="384"/>
      <c r="AHJ9" s="384"/>
      <c r="AHK9" s="384"/>
      <c r="AHL9" s="384"/>
      <c r="AHM9" s="384"/>
      <c r="AHN9" s="384"/>
      <c r="AHO9" s="384"/>
      <c r="AHP9" s="384"/>
      <c r="AHQ9" s="384"/>
      <c r="AHR9" s="384"/>
      <c r="AHS9" s="384"/>
      <c r="AHT9" s="384"/>
      <c r="AHU9" s="384"/>
      <c r="AHV9" s="384"/>
      <c r="AHW9" s="384"/>
      <c r="AHX9" s="384"/>
      <c r="AHY9" s="384"/>
      <c r="AHZ9" s="384"/>
      <c r="AIA9" s="384"/>
      <c r="AIB9" s="384"/>
      <c r="AIC9" s="384"/>
      <c r="AID9" s="384"/>
      <c r="AIE9" s="384"/>
      <c r="AIF9" s="384"/>
      <c r="AIG9" s="384"/>
      <c r="AIH9" s="384"/>
      <c r="AII9" s="384"/>
      <c r="AIJ9" s="384"/>
      <c r="AIK9" s="384"/>
      <c r="AIL9" s="384"/>
      <c r="AIM9" s="384"/>
      <c r="AIN9" s="384"/>
      <c r="AIO9" s="384"/>
      <c r="AIP9" s="384"/>
      <c r="AIQ9" s="384"/>
      <c r="AIR9" s="384"/>
      <c r="AIS9" s="384"/>
      <c r="AIT9" s="384"/>
      <c r="AIU9" s="384"/>
      <c r="AIV9" s="384"/>
      <c r="AIW9" s="384"/>
      <c r="AIX9" s="384"/>
      <c r="AIY9" s="384"/>
      <c r="AIZ9" s="384"/>
      <c r="AJA9" s="384"/>
      <c r="AJB9" s="384"/>
      <c r="AJC9" s="384"/>
      <c r="AJD9" s="384"/>
      <c r="AJE9" s="384"/>
      <c r="AJF9" s="384"/>
      <c r="AJG9" s="384"/>
      <c r="AJH9" s="384"/>
      <c r="AJI9" s="384"/>
      <c r="AJJ9" s="384"/>
      <c r="AJK9" s="384"/>
      <c r="AJL9" s="384"/>
      <c r="AJM9" s="384"/>
      <c r="AJN9" s="384"/>
      <c r="AJO9" s="384"/>
      <c r="AJP9" s="384"/>
      <c r="AJQ9" s="384"/>
      <c r="AJR9" s="384"/>
      <c r="AJS9" s="384"/>
      <c r="AJT9" s="384"/>
      <c r="AJU9" s="384"/>
      <c r="AJV9" s="384"/>
      <c r="AJW9" s="384"/>
      <c r="AJX9" s="384"/>
      <c r="AJY9" s="384"/>
      <c r="AJZ9" s="384"/>
      <c r="AKA9" s="384"/>
      <c r="AKB9" s="384"/>
      <c r="AKC9" s="384"/>
      <c r="AKD9" s="384"/>
      <c r="AKE9" s="384"/>
      <c r="AKF9" s="384"/>
      <c r="AKG9" s="384"/>
      <c r="AKH9" s="384"/>
      <c r="AKI9" s="384"/>
      <c r="AKJ9" s="384"/>
      <c r="AKK9" s="384"/>
      <c r="AKL9" s="384"/>
      <c r="AKM9" s="384"/>
      <c r="AKN9" s="384"/>
      <c r="AKO9" s="384"/>
      <c r="AKP9" s="384"/>
      <c r="AKQ9" s="384"/>
      <c r="AKR9" s="384"/>
      <c r="AKS9" s="384"/>
      <c r="AKT9" s="384"/>
      <c r="AKU9" s="384"/>
      <c r="AKV9" s="384"/>
      <c r="AKW9" s="384"/>
      <c r="AKX9" s="384"/>
      <c r="AKY9" s="384"/>
      <c r="AKZ9" s="384"/>
      <c r="ALA9" s="384"/>
      <c r="ALB9" s="384"/>
      <c r="ALC9" s="384"/>
      <c r="ALD9" s="384"/>
      <c r="ALE9" s="384"/>
      <c r="ALF9" s="384"/>
      <c r="ALG9" s="384"/>
      <c r="ALH9" s="384"/>
      <c r="ALI9" s="384"/>
      <c r="ALJ9" s="384"/>
      <c r="ALK9" s="384"/>
      <c r="ALL9" s="384"/>
      <c r="ALM9" s="384"/>
      <c r="ALN9" s="384"/>
      <c r="ALO9" s="384"/>
      <c r="ALP9" s="384"/>
      <c r="ALQ9" s="384"/>
      <c r="ALR9" s="384"/>
      <c r="ALS9" s="384"/>
      <c r="ALT9" s="384"/>
      <c r="ALU9" s="384"/>
      <c r="ALV9" s="384"/>
      <c r="ALW9" s="384"/>
      <c r="ALX9" s="384"/>
      <c r="ALY9" s="384"/>
      <c r="ALZ9" s="384"/>
      <c r="AMA9" s="384"/>
      <c r="AMB9" s="384"/>
      <c r="AMC9" s="384"/>
      <c r="AMD9" s="384"/>
      <c r="AME9" s="384"/>
      <c r="AMF9" s="384"/>
      <c r="AMG9" s="384"/>
      <c r="AMH9" s="384"/>
      <c r="AMI9" s="384"/>
      <c r="AMJ9" s="384"/>
      <c r="AMK9" s="384"/>
    </row>
    <row r="10" spans="1:1025" x14ac:dyDescent="0.2">
      <c r="A10" s="61" t="s">
        <v>77</v>
      </c>
      <c r="B10" s="72">
        <v>0.05</v>
      </c>
      <c r="C10" s="73">
        <v>0.05</v>
      </c>
      <c r="D10" s="359"/>
      <c r="E10" s="358"/>
    </row>
    <row r="11" spans="1:1025" x14ac:dyDescent="0.2">
      <c r="A11" s="66" t="s">
        <v>68</v>
      </c>
      <c r="B11" s="67">
        <v>1</v>
      </c>
      <c r="C11" s="68">
        <v>1</v>
      </c>
      <c r="D11" s="358"/>
      <c r="E11" s="358"/>
    </row>
    <row r="12" spans="1:1025" x14ac:dyDescent="0.2">
      <c r="A12" s="358"/>
      <c r="B12" s="358"/>
      <c r="C12" s="358"/>
      <c r="D12" s="358"/>
      <c r="E12" s="358"/>
    </row>
    <row r="13" spans="1:1025" x14ac:dyDescent="0.2">
      <c r="A13" s="71" t="s">
        <v>443</v>
      </c>
      <c r="B13" s="71"/>
      <c r="C13" s="71"/>
      <c r="D13" s="358"/>
      <c r="E13" s="358"/>
    </row>
    <row r="14" spans="1:1025" ht="14.25" customHeight="1" x14ac:dyDescent="0.2">
      <c r="A14" s="398" t="s">
        <v>454</v>
      </c>
      <c r="B14" s="398"/>
      <c r="C14" s="398"/>
      <c r="D14" s="398"/>
      <c r="E14" s="358"/>
    </row>
    <row r="15" spans="1:1025" x14ac:dyDescent="0.2">
      <c r="A15" s="398"/>
      <c r="B15" s="398"/>
      <c r="C15" s="398"/>
      <c r="D15" s="398"/>
      <c r="E15" s="358"/>
    </row>
    <row r="16" spans="1:1025" ht="15" customHeight="1" x14ac:dyDescent="0.2">
      <c r="A16" s="398" t="s">
        <v>456</v>
      </c>
      <c r="B16" s="398"/>
      <c r="C16" s="398"/>
      <c r="D16" s="398"/>
      <c r="E16" s="358"/>
    </row>
    <row r="17" spans="1:4" x14ac:dyDescent="0.2">
      <c r="A17" s="399"/>
      <c r="B17" s="399"/>
      <c r="C17" s="399"/>
      <c r="D17" s="399"/>
    </row>
  </sheetData>
  <mergeCells count="2">
    <mergeCell ref="A14:D15"/>
    <mergeCell ref="A16:D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&amp;L&amp;12INJEP&amp;C&amp;12GRAND EST&amp;R&amp;12FICHE RÉGIONALE DU SPORT 2019</oddHeader>
    <oddFooter>&amp;CPage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39" sqref="A39"/>
    </sheetView>
  </sheetViews>
  <sheetFormatPr baseColWidth="10" defaultColWidth="9" defaultRowHeight="14.25" x14ac:dyDescent="0.2"/>
  <cols>
    <col min="1" max="1" width="31.375" style="175"/>
    <col min="2" max="3" width="15.625" style="175"/>
    <col min="4" max="1025" width="10.625" style="175"/>
    <col min="1026" max="16384" width="9" style="176"/>
  </cols>
  <sheetData>
    <row r="1" spans="1:5" ht="15" x14ac:dyDescent="0.2">
      <c r="A1" s="8" t="s">
        <v>40</v>
      </c>
      <c r="B1" s="9"/>
      <c r="C1" s="9"/>
      <c r="D1" s="176"/>
      <c r="E1" s="176"/>
    </row>
    <row r="2" spans="1:5" ht="15" x14ac:dyDescent="0.2">
      <c r="A2" s="8"/>
      <c r="B2" s="9"/>
      <c r="C2" s="9"/>
      <c r="D2" s="176"/>
      <c r="E2" s="176"/>
    </row>
    <row r="3" spans="1:5" x14ac:dyDescent="0.2">
      <c r="A3" s="10" t="s">
        <v>82</v>
      </c>
      <c r="B3" s="10"/>
      <c r="C3" s="10"/>
      <c r="D3" s="176"/>
      <c r="E3" s="176"/>
    </row>
    <row r="4" spans="1:5" x14ac:dyDescent="0.2">
      <c r="A4" s="10"/>
      <c r="B4" s="10"/>
      <c r="C4" s="10"/>
      <c r="D4" s="176"/>
      <c r="E4" s="176"/>
    </row>
    <row r="5" spans="1:5" x14ac:dyDescent="0.2">
      <c r="A5" s="29"/>
      <c r="B5" s="16" t="s">
        <v>43</v>
      </c>
      <c r="C5" s="16" t="s">
        <v>44</v>
      </c>
      <c r="D5" s="176"/>
      <c r="E5" s="176"/>
    </row>
    <row r="6" spans="1:5" x14ac:dyDescent="0.2">
      <c r="A6" s="18" t="s">
        <v>83</v>
      </c>
      <c r="B6" s="19">
        <v>0.222</v>
      </c>
      <c r="C6" s="20">
        <v>0.24</v>
      </c>
      <c r="D6" s="176"/>
      <c r="E6" s="176"/>
    </row>
    <row r="7" spans="1:5" x14ac:dyDescent="0.2">
      <c r="A7" s="18" t="s">
        <v>84</v>
      </c>
      <c r="B7" s="19">
        <v>0.14499999999999999</v>
      </c>
      <c r="C7" s="20">
        <v>0.18</v>
      </c>
      <c r="D7" s="176"/>
      <c r="E7" s="176"/>
    </row>
    <row r="8" spans="1:5" x14ac:dyDescent="0.2">
      <c r="A8" s="18" t="s">
        <v>85</v>
      </c>
      <c r="B8" s="30">
        <v>0.14399999999999999</v>
      </c>
      <c r="C8" s="52">
        <v>0.2</v>
      </c>
      <c r="D8" s="176"/>
      <c r="E8" s="176"/>
    </row>
    <row r="9" spans="1:5" x14ac:dyDescent="0.2">
      <c r="A9" s="21" t="s">
        <v>86</v>
      </c>
      <c r="B9" s="22">
        <v>0.16800000000000001</v>
      </c>
      <c r="C9" s="23">
        <v>0.21</v>
      </c>
      <c r="D9" s="176"/>
      <c r="E9" s="176"/>
    </row>
    <row r="10" spans="1:5" x14ac:dyDescent="0.2">
      <c r="A10" s="12"/>
      <c r="B10" s="41"/>
      <c r="C10" s="41"/>
      <c r="D10" s="176"/>
      <c r="E10" s="176"/>
    </row>
    <row r="11" spans="1:5" ht="15" customHeight="1" x14ac:dyDescent="0.2">
      <c r="A11" s="398" t="s">
        <v>49</v>
      </c>
      <c r="B11" s="398"/>
      <c r="C11" s="398"/>
      <c r="D11" s="398"/>
      <c r="E11" s="398"/>
    </row>
    <row r="12" spans="1:5" ht="15" customHeight="1" x14ac:dyDescent="0.2">
      <c r="A12" s="398" t="s">
        <v>73</v>
      </c>
      <c r="B12" s="398"/>
      <c r="C12" s="398"/>
      <c r="D12" s="398"/>
      <c r="E12" s="337"/>
    </row>
    <row r="13" spans="1:5" x14ac:dyDescent="0.2">
      <c r="A13" s="398"/>
      <c r="B13" s="398"/>
      <c r="C13" s="398"/>
      <c r="D13" s="398"/>
    </row>
    <row r="14" spans="1:5" ht="13.7" customHeight="1" x14ac:dyDescent="0.2">
      <c r="A14" s="398" t="s">
        <v>87</v>
      </c>
      <c r="B14" s="398"/>
      <c r="C14" s="398"/>
      <c r="D14" s="398"/>
    </row>
    <row r="15" spans="1:5" x14ac:dyDescent="0.2">
      <c r="A15" s="399"/>
      <c r="B15" s="399"/>
      <c r="C15" s="399"/>
      <c r="D15" s="399"/>
    </row>
    <row r="16" spans="1:5" x14ac:dyDescent="0.2">
      <c r="A16" s="399"/>
      <c r="B16" s="399"/>
      <c r="C16" s="399"/>
      <c r="D16" s="399"/>
    </row>
    <row r="17" ht="13.5" customHeight="1" x14ac:dyDescent="0.2"/>
  </sheetData>
  <mergeCells count="3">
    <mergeCell ref="A11:E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7"/>
  <sheetViews>
    <sheetView showGridLines="0" zoomScale="85" zoomScaleNormal="85" workbookViewId="0">
      <selection activeCell="A18" sqref="A18"/>
    </sheetView>
  </sheetViews>
  <sheetFormatPr baseColWidth="10" defaultColWidth="9" defaultRowHeight="14.25" x14ac:dyDescent="0.2"/>
  <cols>
    <col min="1" max="1" width="34" style="175"/>
    <col min="2" max="3" width="15.625" style="175"/>
    <col min="4" max="6" width="10.625" style="175"/>
    <col min="7" max="7" width="11" style="175"/>
    <col min="8" max="1020" width="10.625" style="175"/>
    <col min="1021" max="16384" width="9" style="176"/>
  </cols>
  <sheetData>
    <row r="1" spans="1:1020" ht="15" x14ac:dyDescent="0.2">
      <c r="A1" s="8" t="s">
        <v>40</v>
      </c>
      <c r="B1" s="9"/>
      <c r="C1" s="9"/>
      <c r="D1" s="176"/>
    </row>
    <row r="2" spans="1:1020" ht="15" x14ac:dyDescent="0.2">
      <c r="A2" s="8"/>
      <c r="B2" s="9"/>
      <c r="C2" s="9"/>
      <c r="D2" s="176"/>
    </row>
    <row r="3" spans="1:1020" x14ac:dyDescent="0.2">
      <c r="A3" s="10" t="s">
        <v>88</v>
      </c>
      <c r="B3" s="10"/>
      <c r="C3" s="10"/>
      <c r="D3"/>
    </row>
    <row r="4" spans="1:1020" x14ac:dyDescent="0.2">
      <c r="A4" s="10"/>
      <c r="B4" s="10"/>
      <c r="C4" s="10"/>
      <c r="D4"/>
    </row>
    <row r="5" spans="1:1020" x14ac:dyDescent="0.2">
      <c r="A5" s="29"/>
      <c r="B5" s="16" t="s">
        <v>43</v>
      </c>
      <c r="C5" s="16" t="s">
        <v>44</v>
      </c>
      <c r="D5" s="74"/>
    </row>
    <row r="6" spans="1:1020" x14ac:dyDescent="0.2">
      <c r="A6" s="17" t="s">
        <v>89</v>
      </c>
      <c r="B6" s="380">
        <v>0.44</v>
      </c>
      <c r="C6" s="380">
        <v>0.46</v>
      </c>
      <c r="D6" s="74"/>
    </row>
    <row r="7" spans="1:1020" x14ac:dyDescent="0.2">
      <c r="A7" s="18" t="s">
        <v>90</v>
      </c>
      <c r="B7" s="381">
        <v>0.379</v>
      </c>
      <c r="C7" s="381">
        <v>0.36</v>
      </c>
      <c r="D7" s="74"/>
    </row>
    <row r="8" spans="1:1020" x14ac:dyDescent="0.2">
      <c r="A8" s="18" t="s">
        <v>91</v>
      </c>
      <c r="B8" s="31">
        <v>0.35</v>
      </c>
      <c r="C8" s="31">
        <v>0.33</v>
      </c>
      <c r="D8" s="74"/>
    </row>
    <row r="9" spans="1:1020" x14ac:dyDescent="0.2">
      <c r="A9" s="18" t="s">
        <v>92</v>
      </c>
      <c r="B9" s="31">
        <v>0.33</v>
      </c>
      <c r="C9" s="31">
        <v>0.3</v>
      </c>
      <c r="D9" s="78"/>
    </row>
    <row r="10" spans="1:1020" x14ac:dyDescent="0.2">
      <c r="A10" s="21" t="s">
        <v>459</v>
      </c>
      <c r="B10" s="76">
        <v>0.21</v>
      </c>
      <c r="C10" s="76">
        <v>0.2</v>
      </c>
      <c r="D10" s="78"/>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391"/>
      <c r="BL10" s="391"/>
      <c r="BM10" s="391"/>
      <c r="BN10" s="391"/>
      <c r="BO10" s="391"/>
      <c r="BP10" s="391"/>
      <c r="BQ10" s="391"/>
      <c r="BR10" s="391"/>
      <c r="BS10" s="391"/>
      <c r="BT10" s="391"/>
      <c r="BU10" s="391"/>
      <c r="BV10" s="391"/>
      <c r="BW10" s="391"/>
      <c r="BX10" s="391"/>
      <c r="BY10" s="391"/>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391"/>
      <c r="DO10" s="391"/>
      <c r="DP10" s="391"/>
      <c r="DQ10" s="391"/>
      <c r="DR10" s="391"/>
      <c r="DS10" s="391"/>
      <c r="DT10" s="391"/>
      <c r="DU10" s="391"/>
      <c r="DV10" s="391"/>
      <c r="DW10" s="391"/>
      <c r="DX10" s="391"/>
      <c r="DY10" s="391"/>
      <c r="DZ10" s="391"/>
      <c r="EA10" s="391"/>
      <c r="EB10" s="391"/>
      <c r="EC10" s="391"/>
      <c r="ED10" s="391"/>
      <c r="EE10" s="391"/>
      <c r="EF10" s="391"/>
      <c r="EG10" s="391"/>
      <c r="EH10" s="391"/>
      <c r="EI10" s="391"/>
      <c r="EJ10" s="391"/>
      <c r="EK10" s="391"/>
      <c r="EL10" s="391"/>
      <c r="EM10" s="391"/>
      <c r="EN10" s="391"/>
      <c r="EO10" s="391"/>
      <c r="EP10" s="391"/>
      <c r="EQ10" s="391"/>
      <c r="ER10" s="391"/>
      <c r="ES10" s="391"/>
      <c r="ET10" s="391"/>
      <c r="EU10" s="391"/>
      <c r="EV10" s="391"/>
      <c r="EW10" s="391"/>
      <c r="EX10" s="391"/>
      <c r="EY10" s="391"/>
      <c r="EZ10" s="391"/>
      <c r="FA10" s="391"/>
      <c r="FB10" s="391"/>
      <c r="FC10" s="391"/>
      <c r="FD10" s="391"/>
      <c r="FE10" s="391"/>
      <c r="FF10" s="391"/>
      <c r="FG10" s="391"/>
      <c r="FH10" s="391"/>
      <c r="FI10" s="391"/>
      <c r="FJ10" s="391"/>
      <c r="FK10" s="391"/>
      <c r="FL10" s="391"/>
      <c r="FM10" s="391"/>
      <c r="FN10" s="391"/>
      <c r="FO10" s="391"/>
      <c r="FP10" s="391"/>
      <c r="FQ10" s="391"/>
      <c r="FR10" s="391"/>
      <c r="FS10" s="391"/>
      <c r="FT10" s="391"/>
      <c r="FU10" s="391"/>
      <c r="FV10" s="391"/>
      <c r="FW10" s="391"/>
      <c r="FX10" s="391"/>
      <c r="FY10" s="391"/>
      <c r="FZ10" s="391"/>
      <c r="GA10" s="391"/>
      <c r="GB10" s="391"/>
      <c r="GC10" s="391"/>
      <c r="GD10" s="391"/>
      <c r="GE10" s="391"/>
      <c r="GF10" s="391"/>
      <c r="GG10" s="391"/>
      <c r="GH10" s="391"/>
      <c r="GI10" s="391"/>
      <c r="GJ10" s="391"/>
      <c r="GK10" s="391"/>
      <c r="GL10" s="391"/>
      <c r="GM10" s="391"/>
      <c r="GN10" s="391"/>
      <c r="GO10" s="391"/>
      <c r="GP10" s="391"/>
      <c r="GQ10" s="391"/>
      <c r="GR10" s="391"/>
      <c r="GS10" s="391"/>
      <c r="GT10" s="391"/>
      <c r="GU10" s="391"/>
      <c r="GV10" s="391"/>
      <c r="GW10" s="391"/>
      <c r="GX10" s="391"/>
      <c r="GY10" s="391"/>
      <c r="GZ10" s="391"/>
      <c r="HA10" s="391"/>
      <c r="HB10" s="391"/>
      <c r="HC10" s="391"/>
      <c r="HD10" s="391"/>
      <c r="HE10" s="391"/>
      <c r="HF10" s="391"/>
      <c r="HG10" s="391"/>
      <c r="HH10" s="391"/>
      <c r="HI10" s="391"/>
      <c r="HJ10" s="391"/>
      <c r="HK10" s="391"/>
      <c r="HL10" s="391"/>
      <c r="HM10" s="391"/>
      <c r="HN10" s="391"/>
      <c r="HO10" s="391"/>
      <c r="HP10" s="391"/>
      <c r="HQ10" s="391"/>
      <c r="HR10" s="391"/>
      <c r="HS10" s="391"/>
      <c r="HT10" s="391"/>
      <c r="HU10" s="391"/>
      <c r="HV10" s="391"/>
      <c r="HW10" s="391"/>
      <c r="HX10" s="391"/>
      <c r="HY10" s="391"/>
      <c r="HZ10" s="391"/>
      <c r="IA10" s="391"/>
      <c r="IB10" s="391"/>
      <c r="IC10" s="391"/>
      <c r="ID10" s="391"/>
      <c r="IE10" s="391"/>
      <c r="IF10" s="391"/>
      <c r="IG10" s="391"/>
      <c r="IH10" s="391"/>
      <c r="II10" s="391"/>
      <c r="IJ10" s="391"/>
      <c r="IK10" s="391"/>
      <c r="IL10" s="391"/>
      <c r="IM10" s="391"/>
      <c r="IN10" s="391"/>
      <c r="IO10" s="391"/>
      <c r="IP10" s="391"/>
      <c r="IQ10" s="391"/>
      <c r="IR10" s="391"/>
      <c r="IS10" s="391"/>
      <c r="IT10" s="391"/>
      <c r="IU10" s="391"/>
      <c r="IV10" s="391"/>
      <c r="IW10" s="391"/>
      <c r="IX10" s="391"/>
      <c r="IY10" s="391"/>
      <c r="IZ10" s="391"/>
      <c r="JA10" s="391"/>
      <c r="JB10" s="391"/>
      <c r="JC10" s="391"/>
      <c r="JD10" s="391"/>
      <c r="JE10" s="391"/>
      <c r="JF10" s="391"/>
      <c r="JG10" s="391"/>
      <c r="JH10" s="391"/>
      <c r="JI10" s="391"/>
      <c r="JJ10" s="391"/>
      <c r="JK10" s="391"/>
      <c r="JL10" s="391"/>
      <c r="JM10" s="391"/>
      <c r="JN10" s="391"/>
      <c r="JO10" s="391"/>
      <c r="JP10" s="391"/>
      <c r="JQ10" s="391"/>
      <c r="JR10" s="391"/>
      <c r="JS10" s="391"/>
      <c r="JT10" s="391"/>
      <c r="JU10" s="391"/>
      <c r="JV10" s="391"/>
      <c r="JW10" s="391"/>
      <c r="JX10" s="391"/>
      <c r="JY10" s="391"/>
      <c r="JZ10" s="391"/>
      <c r="KA10" s="391"/>
      <c r="KB10" s="391"/>
      <c r="KC10" s="391"/>
      <c r="KD10" s="391"/>
      <c r="KE10" s="391"/>
      <c r="KF10" s="391"/>
      <c r="KG10" s="391"/>
      <c r="KH10" s="391"/>
      <c r="KI10" s="391"/>
      <c r="KJ10" s="391"/>
      <c r="KK10" s="391"/>
      <c r="KL10" s="391"/>
      <c r="KM10" s="391"/>
      <c r="KN10" s="391"/>
      <c r="KO10" s="391"/>
      <c r="KP10" s="391"/>
      <c r="KQ10" s="391"/>
      <c r="KR10" s="391"/>
      <c r="KS10" s="391"/>
      <c r="KT10" s="391"/>
      <c r="KU10" s="391"/>
      <c r="KV10" s="391"/>
      <c r="KW10" s="391"/>
      <c r="KX10" s="391"/>
      <c r="KY10" s="391"/>
      <c r="KZ10" s="391"/>
      <c r="LA10" s="391"/>
      <c r="LB10" s="391"/>
      <c r="LC10" s="391"/>
      <c r="LD10" s="391"/>
      <c r="LE10" s="391"/>
      <c r="LF10" s="391"/>
      <c r="LG10" s="391"/>
      <c r="LH10" s="391"/>
      <c r="LI10" s="391"/>
      <c r="LJ10" s="391"/>
      <c r="LK10" s="391"/>
      <c r="LL10" s="391"/>
      <c r="LM10" s="391"/>
      <c r="LN10" s="391"/>
      <c r="LO10" s="391"/>
      <c r="LP10" s="391"/>
      <c r="LQ10" s="391"/>
      <c r="LR10" s="391"/>
      <c r="LS10" s="391"/>
      <c r="LT10" s="391"/>
      <c r="LU10" s="391"/>
      <c r="LV10" s="391"/>
      <c r="LW10" s="391"/>
      <c r="LX10" s="391"/>
      <c r="LY10" s="391"/>
      <c r="LZ10" s="391"/>
      <c r="MA10" s="391"/>
      <c r="MB10" s="391"/>
      <c r="MC10" s="391"/>
      <c r="MD10" s="391"/>
      <c r="ME10" s="391"/>
      <c r="MF10" s="391"/>
      <c r="MG10" s="391"/>
      <c r="MH10" s="391"/>
      <c r="MI10" s="391"/>
      <c r="MJ10" s="391"/>
      <c r="MK10" s="391"/>
      <c r="ML10" s="391"/>
      <c r="MM10" s="391"/>
      <c r="MN10" s="391"/>
      <c r="MO10" s="391"/>
      <c r="MP10" s="391"/>
      <c r="MQ10" s="391"/>
      <c r="MR10" s="391"/>
      <c r="MS10" s="391"/>
      <c r="MT10" s="391"/>
      <c r="MU10" s="391"/>
      <c r="MV10" s="391"/>
      <c r="MW10" s="391"/>
      <c r="MX10" s="391"/>
      <c r="MY10" s="391"/>
      <c r="MZ10" s="391"/>
      <c r="NA10" s="391"/>
      <c r="NB10" s="391"/>
      <c r="NC10" s="391"/>
      <c r="ND10" s="391"/>
      <c r="NE10" s="391"/>
      <c r="NF10" s="391"/>
      <c r="NG10" s="391"/>
      <c r="NH10" s="391"/>
      <c r="NI10" s="391"/>
      <c r="NJ10" s="391"/>
      <c r="NK10" s="391"/>
      <c r="NL10" s="391"/>
      <c r="NM10" s="391"/>
      <c r="NN10" s="391"/>
      <c r="NO10" s="391"/>
      <c r="NP10" s="391"/>
      <c r="NQ10" s="391"/>
      <c r="NR10" s="391"/>
      <c r="NS10" s="391"/>
      <c r="NT10" s="391"/>
      <c r="NU10" s="391"/>
      <c r="NV10" s="391"/>
      <c r="NW10" s="391"/>
      <c r="NX10" s="391"/>
      <c r="NY10" s="391"/>
      <c r="NZ10" s="391"/>
      <c r="OA10" s="391"/>
      <c r="OB10" s="391"/>
      <c r="OC10" s="391"/>
      <c r="OD10" s="391"/>
      <c r="OE10" s="391"/>
      <c r="OF10" s="391"/>
      <c r="OG10" s="391"/>
      <c r="OH10" s="391"/>
      <c r="OI10" s="391"/>
      <c r="OJ10" s="391"/>
      <c r="OK10" s="391"/>
      <c r="OL10" s="391"/>
      <c r="OM10" s="391"/>
      <c r="ON10" s="391"/>
      <c r="OO10" s="391"/>
      <c r="OP10" s="391"/>
      <c r="OQ10" s="391"/>
      <c r="OR10" s="391"/>
      <c r="OS10" s="391"/>
      <c r="OT10" s="391"/>
      <c r="OU10" s="391"/>
      <c r="OV10" s="391"/>
      <c r="OW10" s="391"/>
      <c r="OX10" s="391"/>
      <c r="OY10" s="391"/>
      <c r="OZ10" s="391"/>
      <c r="PA10" s="391"/>
      <c r="PB10" s="391"/>
      <c r="PC10" s="391"/>
      <c r="PD10" s="391"/>
      <c r="PE10" s="391"/>
      <c r="PF10" s="391"/>
      <c r="PG10" s="391"/>
      <c r="PH10" s="391"/>
      <c r="PI10" s="391"/>
      <c r="PJ10" s="391"/>
      <c r="PK10" s="391"/>
      <c r="PL10" s="391"/>
      <c r="PM10" s="391"/>
      <c r="PN10" s="391"/>
      <c r="PO10" s="391"/>
      <c r="PP10" s="391"/>
      <c r="PQ10" s="391"/>
      <c r="PR10" s="391"/>
      <c r="PS10" s="391"/>
      <c r="PT10" s="391"/>
      <c r="PU10" s="391"/>
      <c r="PV10" s="391"/>
      <c r="PW10" s="391"/>
      <c r="PX10" s="391"/>
      <c r="PY10" s="391"/>
      <c r="PZ10" s="391"/>
      <c r="QA10" s="391"/>
      <c r="QB10" s="391"/>
      <c r="QC10" s="391"/>
      <c r="QD10" s="391"/>
      <c r="QE10" s="391"/>
      <c r="QF10" s="391"/>
      <c r="QG10" s="391"/>
      <c r="QH10" s="391"/>
      <c r="QI10" s="391"/>
      <c r="QJ10" s="391"/>
      <c r="QK10" s="391"/>
      <c r="QL10" s="391"/>
      <c r="QM10" s="391"/>
      <c r="QN10" s="391"/>
      <c r="QO10" s="391"/>
      <c r="QP10" s="391"/>
      <c r="QQ10" s="391"/>
      <c r="QR10" s="391"/>
      <c r="QS10" s="391"/>
      <c r="QT10" s="391"/>
      <c r="QU10" s="391"/>
      <c r="QV10" s="391"/>
      <c r="QW10" s="391"/>
      <c r="QX10" s="391"/>
      <c r="QY10" s="391"/>
      <c r="QZ10" s="391"/>
      <c r="RA10" s="391"/>
      <c r="RB10" s="391"/>
      <c r="RC10" s="391"/>
      <c r="RD10" s="391"/>
      <c r="RE10" s="391"/>
      <c r="RF10" s="391"/>
      <c r="RG10" s="391"/>
      <c r="RH10" s="391"/>
      <c r="RI10" s="391"/>
      <c r="RJ10" s="391"/>
      <c r="RK10" s="391"/>
      <c r="RL10" s="391"/>
      <c r="RM10" s="391"/>
      <c r="RN10" s="391"/>
      <c r="RO10" s="391"/>
      <c r="RP10" s="391"/>
      <c r="RQ10" s="391"/>
      <c r="RR10" s="391"/>
      <c r="RS10" s="391"/>
      <c r="RT10" s="391"/>
      <c r="RU10" s="391"/>
      <c r="RV10" s="391"/>
      <c r="RW10" s="391"/>
      <c r="RX10" s="391"/>
      <c r="RY10" s="391"/>
      <c r="RZ10" s="391"/>
      <c r="SA10" s="391"/>
      <c r="SB10" s="391"/>
      <c r="SC10" s="391"/>
      <c r="SD10" s="391"/>
      <c r="SE10" s="391"/>
      <c r="SF10" s="391"/>
      <c r="SG10" s="391"/>
      <c r="SH10" s="391"/>
      <c r="SI10" s="391"/>
      <c r="SJ10" s="391"/>
      <c r="SK10" s="391"/>
      <c r="SL10" s="391"/>
      <c r="SM10" s="391"/>
      <c r="SN10" s="391"/>
      <c r="SO10" s="391"/>
      <c r="SP10" s="391"/>
      <c r="SQ10" s="391"/>
      <c r="SR10" s="391"/>
      <c r="SS10" s="391"/>
      <c r="ST10" s="391"/>
      <c r="SU10" s="391"/>
      <c r="SV10" s="391"/>
      <c r="SW10" s="391"/>
      <c r="SX10" s="391"/>
      <c r="SY10" s="391"/>
      <c r="SZ10" s="391"/>
      <c r="TA10" s="391"/>
      <c r="TB10" s="391"/>
      <c r="TC10" s="391"/>
      <c r="TD10" s="391"/>
      <c r="TE10" s="391"/>
      <c r="TF10" s="391"/>
      <c r="TG10" s="391"/>
      <c r="TH10" s="391"/>
      <c r="TI10" s="391"/>
      <c r="TJ10" s="391"/>
      <c r="TK10" s="391"/>
      <c r="TL10" s="391"/>
      <c r="TM10" s="391"/>
      <c r="TN10" s="391"/>
      <c r="TO10" s="391"/>
      <c r="TP10" s="391"/>
      <c r="TQ10" s="391"/>
      <c r="TR10" s="391"/>
      <c r="TS10" s="391"/>
      <c r="TT10" s="391"/>
      <c r="TU10" s="391"/>
      <c r="TV10" s="391"/>
      <c r="TW10" s="391"/>
      <c r="TX10" s="391"/>
      <c r="TY10" s="391"/>
      <c r="TZ10" s="391"/>
      <c r="UA10" s="391"/>
      <c r="UB10" s="391"/>
      <c r="UC10" s="391"/>
      <c r="UD10" s="391"/>
      <c r="UE10" s="391"/>
      <c r="UF10" s="391"/>
      <c r="UG10" s="391"/>
      <c r="UH10" s="391"/>
      <c r="UI10" s="391"/>
      <c r="UJ10" s="391"/>
      <c r="UK10" s="391"/>
      <c r="UL10" s="391"/>
      <c r="UM10" s="391"/>
      <c r="UN10" s="391"/>
      <c r="UO10" s="391"/>
      <c r="UP10" s="391"/>
      <c r="UQ10" s="391"/>
      <c r="UR10" s="391"/>
      <c r="US10" s="391"/>
      <c r="UT10" s="391"/>
      <c r="UU10" s="391"/>
      <c r="UV10" s="391"/>
      <c r="UW10" s="391"/>
      <c r="UX10" s="391"/>
      <c r="UY10" s="391"/>
      <c r="UZ10" s="391"/>
      <c r="VA10" s="391"/>
      <c r="VB10" s="391"/>
      <c r="VC10" s="391"/>
      <c r="VD10" s="391"/>
      <c r="VE10" s="391"/>
      <c r="VF10" s="391"/>
      <c r="VG10" s="391"/>
      <c r="VH10" s="391"/>
      <c r="VI10" s="391"/>
      <c r="VJ10" s="391"/>
      <c r="VK10" s="391"/>
      <c r="VL10" s="391"/>
      <c r="VM10" s="391"/>
      <c r="VN10" s="391"/>
      <c r="VO10" s="391"/>
      <c r="VP10" s="391"/>
      <c r="VQ10" s="391"/>
      <c r="VR10" s="391"/>
      <c r="VS10" s="391"/>
      <c r="VT10" s="391"/>
      <c r="VU10" s="391"/>
      <c r="VV10" s="391"/>
      <c r="VW10" s="391"/>
      <c r="VX10" s="391"/>
      <c r="VY10" s="391"/>
      <c r="VZ10" s="391"/>
      <c r="WA10" s="391"/>
      <c r="WB10" s="391"/>
      <c r="WC10" s="391"/>
      <c r="WD10" s="391"/>
      <c r="WE10" s="391"/>
      <c r="WF10" s="391"/>
      <c r="WG10" s="391"/>
      <c r="WH10" s="391"/>
      <c r="WI10" s="391"/>
      <c r="WJ10" s="391"/>
      <c r="WK10" s="391"/>
      <c r="WL10" s="391"/>
      <c r="WM10" s="391"/>
      <c r="WN10" s="391"/>
      <c r="WO10" s="391"/>
      <c r="WP10" s="391"/>
      <c r="WQ10" s="391"/>
      <c r="WR10" s="391"/>
      <c r="WS10" s="391"/>
      <c r="WT10" s="391"/>
      <c r="WU10" s="391"/>
      <c r="WV10" s="391"/>
      <c r="WW10" s="391"/>
      <c r="WX10" s="391"/>
      <c r="WY10" s="391"/>
      <c r="WZ10" s="391"/>
      <c r="XA10" s="391"/>
      <c r="XB10" s="391"/>
      <c r="XC10" s="391"/>
      <c r="XD10" s="391"/>
      <c r="XE10" s="391"/>
      <c r="XF10" s="391"/>
      <c r="XG10" s="391"/>
      <c r="XH10" s="391"/>
      <c r="XI10" s="391"/>
      <c r="XJ10" s="391"/>
      <c r="XK10" s="391"/>
      <c r="XL10" s="391"/>
      <c r="XM10" s="391"/>
      <c r="XN10" s="391"/>
      <c r="XO10" s="391"/>
      <c r="XP10" s="391"/>
      <c r="XQ10" s="391"/>
      <c r="XR10" s="391"/>
      <c r="XS10" s="391"/>
      <c r="XT10" s="391"/>
      <c r="XU10" s="391"/>
      <c r="XV10" s="391"/>
      <c r="XW10" s="391"/>
      <c r="XX10" s="391"/>
      <c r="XY10" s="391"/>
      <c r="XZ10" s="391"/>
      <c r="YA10" s="391"/>
      <c r="YB10" s="391"/>
      <c r="YC10" s="391"/>
      <c r="YD10" s="391"/>
      <c r="YE10" s="391"/>
      <c r="YF10" s="391"/>
      <c r="YG10" s="391"/>
      <c r="YH10" s="391"/>
      <c r="YI10" s="391"/>
      <c r="YJ10" s="391"/>
      <c r="YK10" s="391"/>
      <c r="YL10" s="391"/>
      <c r="YM10" s="391"/>
      <c r="YN10" s="391"/>
      <c r="YO10" s="391"/>
      <c r="YP10" s="391"/>
      <c r="YQ10" s="391"/>
      <c r="YR10" s="391"/>
      <c r="YS10" s="391"/>
      <c r="YT10" s="391"/>
      <c r="YU10" s="391"/>
      <c r="YV10" s="391"/>
      <c r="YW10" s="391"/>
      <c r="YX10" s="391"/>
      <c r="YY10" s="391"/>
      <c r="YZ10" s="391"/>
      <c r="ZA10" s="391"/>
      <c r="ZB10" s="391"/>
      <c r="ZC10" s="391"/>
      <c r="ZD10" s="391"/>
      <c r="ZE10" s="391"/>
      <c r="ZF10" s="391"/>
      <c r="ZG10" s="391"/>
      <c r="ZH10" s="391"/>
      <c r="ZI10" s="391"/>
      <c r="ZJ10" s="391"/>
      <c r="ZK10" s="391"/>
      <c r="ZL10" s="391"/>
      <c r="ZM10" s="391"/>
      <c r="ZN10" s="391"/>
      <c r="ZO10" s="391"/>
      <c r="ZP10" s="391"/>
      <c r="ZQ10" s="391"/>
      <c r="ZR10" s="391"/>
      <c r="ZS10" s="391"/>
      <c r="ZT10" s="391"/>
      <c r="ZU10" s="391"/>
      <c r="ZV10" s="391"/>
      <c r="ZW10" s="391"/>
      <c r="ZX10" s="391"/>
      <c r="ZY10" s="391"/>
      <c r="ZZ10" s="391"/>
      <c r="AAA10" s="391"/>
      <c r="AAB10" s="391"/>
      <c r="AAC10" s="391"/>
      <c r="AAD10" s="391"/>
      <c r="AAE10" s="391"/>
      <c r="AAF10" s="391"/>
      <c r="AAG10" s="391"/>
      <c r="AAH10" s="391"/>
      <c r="AAI10" s="391"/>
      <c r="AAJ10" s="391"/>
      <c r="AAK10" s="391"/>
      <c r="AAL10" s="391"/>
      <c r="AAM10" s="391"/>
      <c r="AAN10" s="391"/>
      <c r="AAO10" s="391"/>
      <c r="AAP10" s="391"/>
      <c r="AAQ10" s="391"/>
      <c r="AAR10" s="391"/>
      <c r="AAS10" s="391"/>
      <c r="AAT10" s="391"/>
      <c r="AAU10" s="391"/>
      <c r="AAV10" s="391"/>
      <c r="AAW10" s="391"/>
      <c r="AAX10" s="391"/>
      <c r="AAY10" s="391"/>
      <c r="AAZ10" s="391"/>
      <c r="ABA10" s="391"/>
      <c r="ABB10" s="391"/>
      <c r="ABC10" s="391"/>
      <c r="ABD10" s="391"/>
      <c r="ABE10" s="391"/>
      <c r="ABF10" s="391"/>
      <c r="ABG10" s="391"/>
      <c r="ABH10" s="391"/>
      <c r="ABI10" s="391"/>
      <c r="ABJ10" s="391"/>
      <c r="ABK10" s="391"/>
      <c r="ABL10" s="391"/>
      <c r="ABM10" s="391"/>
      <c r="ABN10" s="391"/>
      <c r="ABO10" s="391"/>
      <c r="ABP10" s="391"/>
      <c r="ABQ10" s="391"/>
      <c r="ABR10" s="391"/>
      <c r="ABS10" s="391"/>
      <c r="ABT10" s="391"/>
      <c r="ABU10" s="391"/>
      <c r="ABV10" s="391"/>
      <c r="ABW10" s="391"/>
      <c r="ABX10" s="391"/>
      <c r="ABY10" s="391"/>
      <c r="ABZ10" s="391"/>
      <c r="ACA10" s="391"/>
      <c r="ACB10" s="391"/>
      <c r="ACC10" s="391"/>
      <c r="ACD10" s="391"/>
      <c r="ACE10" s="391"/>
      <c r="ACF10" s="391"/>
      <c r="ACG10" s="391"/>
      <c r="ACH10" s="391"/>
      <c r="ACI10" s="391"/>
      <c r="ACJ10" s="391"/>
      <c r="ACK10" s="391"/>
      <c r="ACL10" s="391"/>
      <c r="ACM10" s="391"/>
      <c r="ACN10" s="391"/>
      <c r="ACO10" s="391"/>
      <c r="ACP10" s="391"/>
      <c r="ACQ10" s="391"/>
      <c r="ACR10" s="391"/>
      <c r="ACS10" s="391"/>
      <c r="ACT10" s="391"/>
      <c r="ACU10" s="391"/>
      <c r="ACV10" s="391"/>
      <c r="ACW10" s="391"/>
      <c r="ACX10" s="391"/>
      <c r="ACY10" s="391"/>
      <c r="ACZ10" s="391"/>
      <c r="ADA10" s="391"/>
      <c r="ADB10" s="391"/>
      <c r="ADC10" s="391"/>
      <c r="ADD10" s="391"/>
      <c r="ADE10" s="391"/>
      <c r="ADF10" s="391"/>
      <c r="ADG10" s="391"/>
      <c r="ADH10" s="391"/>
      <c r="ADI10" s="391"/>
      <c r="ADJ10" s="391"/>
      <c r="ADK10" s="391"/>
      <c r="ADL10" s="391"/>
      <c r="ADM10" s="391"/>
      <c r="ADN10" s="391"/>
      <c r="ADO10" s="391"/>
      <c r="ADP10" s="391"/>
      <c r="ADQ10" s="391"/>
      <c r="ADR10" s="391"/>
      <c r="ADS10" s="391"/>
      <c r="ADT10" s="391"/>
      <c r="ADU10" s="391"/>
      <c r="ADV10" s="391"/>
      <c r="ADW10" s="391"/>
      <c r="ADX10" s="391"/>
      <c r="ADY10" s="391"/>
      <c r="ADZ10" s="391"/>
      <c r="AEA10" s="391"/>
      <c r="AEB10" s="391"/>
      <c r="AEC10" s="391"/>
      <c r="AED10" s="391"/>
      <c r="AEE10" s="391"/>
      <c r="AEF10" s="391"/>
      <c r="AEG10" s="391"/>
      <c r="AEH10" s="391"/>
      <c r="AEI10" s="391"/>
      <c r="AEJ10" s="391"/>
      <c r="AEK10" s="391"/>
      <c r="AEL10" s="391"/>
      <c r="AEM10" s="391"/>
      <c r="AEN10" s="391"/>
      <c r="AEO10" s="391"/>
      <c r="AEP10" s="391"/>
      <c r="AEQ10" s="391"/>
      <c r="AER10" s="391"/>
      <c r="AES10" s="391"/>
      <c r="AET10" s="391"/>
      <c r="AEU10" s="391"/>
      <c r="AEV10" s="391"/>
      <c r="AEW10" s="391"/>
      <c r="AEX10" s="391"/>
      <c r="AEY10" s="391"/>
      <c r="AEZ10" s="391"/>
      <c r="AFA10" s="391"/>
      <c r="AFB10" s="391"/>
      <c r="AFC10" s="391"/>
      <c r="AFD10" s="391"/>
      <c r="AFE10" s="391"/>
      <c r="AFF10" s="391"/>
      <c r="AFG10" s="391"/>
      <c r="AFH10" s="391"/>
      <c r="AFI10" s="391"/>
      <c r="AFJ10" s="391"/>
      <c r="AFK10" s="391"/>
      <c r="AFL10" s="391"/>
      <c r="AFM10" s="391"/>
      <c r="AFN10" s="391"/>
      <c r="AFO10" s="391"/>
      <c r="AFP10" s="391"/>
      <c r="AFQ10" s="391"/>
      <c r="AFR10" s="391"/>
      <c r="AFS10" s="391"/>
      <c r="AFT10" s="391"/>
      <c r="AFU10" s="391"/>
      <c r="AFV10" s="391"/>
      <c r="AFW10" s="391"/>
      <c r="AFX10" s="391"/>
      <c r="AFY10" s="391"/>
      <c r="AFZ10" s="391"/>
      <c r="AGA10" s="391"/>
      <c r="AGB10" s="391"/>
      <c r="AGC10" s="391"/>
      <c r="AGD10" s="391"/>
      <c r="AGE10" s="391"/>
      <c r="AGF10" s="391"/>
      <c r="AGG10" s="391"/>
      <c r="AGH10" s="391"/>
      <c r="AGI10" s="391"/>
      <c r="AGJ10" s="391"/>
      <c r="AGK10" s="391"/>
      <c r="AGL10" s="391"/>
      <c r="AGM10" s="391"/>
      <c r="AGN10" s="391"/>
      <c r="AGO10" s="391"/>
      <c r="AGP10" s="391"/>
      <c r="AGQ10" s="391"/>
      <c r="AGR10" s="391"/>
      <c r="AGS10" s="391"/>
      <c r="AGT10" s="391"/>
      <c r="AGU10" s="391"/>
      <c r="AGV10" s="391"/>
      <c r="AGW10" s="391"/>
      <c r="AGX10" s="391"/>
      <c r="AGY10" s="391"/>
      <c r="AGZ10" s="391"/>
      <c r="AHA10" s="391"/>
      <c r="AHB10" s="391"/>
      <c r="AHC10" s="391"/>
      <c r="AHD10" s="391"/>
      <c r="AHE10" s="391"/>
      <c r="AHF10" s="391"/>
      <c r="AHG10" s="391"/>
      <c r="AHH10" s="391"/>
      <c r="AHI10" s="391"/>
      <c r="AHJ10" s="391"/>
      <c r="AHK10" s="391"/>
      <c r="AHL10" s="391"/>
      <c r="AHM10" s="391"/>
      <c r="AHN10" s="391"/>
      <c r="AHO10" s="391"/>
      <c r="AHP10" s="391"/>
      <c r="AHQ10" s="391"/>
      <c r="AHR10" s="391"/>
      <c r="AHS10" s="391"/>
      <c r="AHT10" s="391"/>
      <c r="AHU10" s="391"/>
      <c r="AHV10" s="391"/>
      <c r="AHW10" s="391"/>
      <c r="AHX10" s="391"/>
      <c r="AHY10" s="391"/>
      <c r="AHZ10" s="391"/>
      <c r="AIA10" s="391"/>
      <c r="AIB10" s="391"/>
      <c r="AIC10" s="391"/>
      <c r="AID10" s="391"/>
      <c r="AIE10" s="391"/>
      <c r="AIF10" s="391"/>
      <c r="AIG10" s="391"/>
      <c r="AIH10" s="391"/>
      <c r="AII10" s="391"/>
      <c r="AIJ10" s="391"/>
      <c r="AIK10" s="391"/>
      <c r="AIL10" s="391"/>
      <c r="AIM10" s="391"/>
      <c r="AIN10" s="391"/>
      <c r="AIO10" s="391"/>
      <c r="AIP10" s="391"/>
      <c r="AIQ10" s="391"/>
      <c r="AIR10" s="391"/>
      <c r="AIS10" s="391"/>
      <c r="AIT10" s="391"/>
      <c r="AIU10" s="391"/>
      <c r="AIV10" s="391"/>
      <c r="AIW10" s="391"/>
      <c r="AIX10" s="391"/>
      <c r="AIY10" s="391"/>
      <c r="AIZ10" s="391"/>
      <c r="AJA10" s="391"/>
      <c r="AJB10" s="391"/>
      <c r="AJC10" s="391"/>
      <c r="AJD10" s="391"/>
      <c r="AJE10" s="391"/>
      <c r="AJF10" s="391"/>
      <c r="AJG10" s="391"/>
      <c r="AJH10" s="391"/>
      <c r="AJI10" s="391"/>
      <c r="AJJ10" s="391"/>
      <c r="AJK10" s="391"/>
      <c r="AJL10" s="391"/>
      <c r="AJM10" s="391"/>
      <c r="AJN10" s="391"/>
      <c r="AJO10" s="391"/>
      <c r="AJP10" s="391"/>
      <c r="AJQ10" s="391"/>
      <c r="AJR10" s="391"/>
      <c r="AJS10" s="391"/>
      <c r="AJT10" s="391"/>
      <c r="AJU10" s="391"/>
      <c r="AJV10" s="391"/>
      <c r="AJW10" s="391"/>
      <c r="AJX10" s="391"/>
      <c r="AJY10" s="391"/>
      <c r="AJZ10" s="391"/>
      <c r="AKA10" s="391"/>
      <c r="AKB10" s="391"/>
      <c r="AKC10" s="391"/>
      <c r="AKD10" s="391"/>
      <c r="AKE10" s="391"/>
      <c r="AKF10" s="391"/>
      <c r="AKG10" s="391"/>
      <c r="AKH10" s="391"/>
      <c r="AKI10" s="391"/>
      <c r="AKJ10" s="391"/>
      <c r="AKK10" s="391"/>
      <c r="AKL10" s="391"/>
      <c r="AKM10" s="391"/>
      <c r="AKN10" s="391"/>
      <c r="AKO10" s="391"/>
      <c r="AKP10" s="391"/>
      <c r="AKQ10" s="391"/>
      <c r="AKR10" s="391"/>
      <c r="AKS10" s="391"/>
      <c r="AKT10" s="391"/>
      <c r="AKU10" s="391"/>
      <c r="AKV10" s="391"/>
      <c r="AKW10" s="391"/>
      <c r="AKX10" s="391"/>
      <c r="AKY10" s="391"/>
      <c r="AKZ10" s="391"/>
      <c r="ALA10" s="391"/>
      <c r="ALB10" s="391"/>
      <c r="ALC10" s="391"/>
      <c r="ALD10" s="391"/>
      <c r="ALE10" s="391"/>
      <c r="ALF10" s="391"/>
      <c r="ALG10" s="391"/>
      <c r="ALH10" s="391"/>
      <c r="ALI10" s="391"/>
      <c r="ALJ10" s="391"/>
      <c r="ALK10" s="391"/>
      <c r="ALL10" s="391"/>
      <c r="ALM10" s="391"/>
      <c r="ALN10" s="391"/>
      <c r="ALO10" s="391"/>
      <c r="ALP10" s="391"/>
      <c r="ALQ10" s="391"/>
      <c r="ALR10" s="391"/>
      <c r="ALS10" s="391"/>
      <c r="ALT10" s="391"/>
      <c r="ALU10" s="391"/>
      <c r="ALV10" s="391"/>
      <c r="ALW10" s="391"/>
      <c r="ALX10" s="391"/>
      <c r="ALY10" s="391"/>
      <c r="ALZ10" s="391"/>
      <c r="AMA10" s="391"/>
      <c r="AMB10" s="391"/>
      <c r="AMC10" s="391"/>
      <c r="AMD10" s="391"/>
      <c r="AME10" s="391"/>
      <c r="AMF10" s="391"/>
    </row>
    <row r="11" spans="1:1020" x14ac:dyDescent="0.2">
      <c r="A11" s="12"/>
      <c r="B11" s="41"/>
      <c r="C11" s="41"/>
      <c r="D11" s="78"/>
    </row>
    <row r="12" spans="1:1020" ht="15" customHeight="1" x14ac:dyDescent="0.2">
      <c r="A12" s="71" t="s">
        <v>443</v>
      </c>
      <c r="B12" s="71"/>
      <c r="C12" s="71"/>
      <c r="D12" s="71"/>
    </row>
    <row r="13" spans="1:1020" ht="13.7" customHeight="1" x14ac:dyDescent="0.2">
      <c r="A13" s="398" t="s">
        <v>454</v>
      </c>
      <c r="B13" s="398"/>
      <c r="C13" s="398"/>
      <c r="D13" s="398"/>
    </row>
    <row r="14" spans="1:1020" x14ac:dyDescent="0.2">
      <c r="A14" s="398"/>
      <c r="B14" s="398"/>
      <c r="C14" s="398"/>
      <c r="D14" s="398"/>
    </row>
    <row r="15" spans="1:1020" ht="13.7" customHeight="1" x14ac:dyDescent="0.2">
      <c r="A15" s="398" t="s">
        <v>460</v>
      </c>
      <c r="B15" s="398"/>
      <c r="C15" s="398"/>
      <c r="D15" s="74"/>
    </row>
    <row r="16" spans="1:1020" x14ac:dyDescent="0.2">
      <c r="A16" s="405"/>
      <c r="B16" s="405"/>
      <c r="C16" s="405"/>
      <c r="D16" s="364"/>
    </row>
    <row r="17" spans="1:4" x14ac:dyDescent="0.2">
      <c r="A17" s="405"/>
      <c r="B17" s="405"/>
      <c r="C17" s="405"/>
      <c r="D17" s="364"/>
    </row>
  </sheetData>
  <mergeCells count="2">
    <mergeCell ref="A13:D14"/>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&amp;L&amp;12INJEP&amp;C&amp;12GRAND EST&amp;R&amp;12FICHE RÉGIONALE DU SPORT 2019</oddHeader>
    <oddFooter>&amp;CPage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12" sqref="C12"/>
    </sheetView>
  </sheetViews>
  <sheetFormatPr baseColWidth="10" defaultColWidth="9" defaultRowHeight="14.25" x14ac:dyDescent="0.2"/>
  <cols>
    <col min="1" max="1" width="31.25" style="175"/>
    <col min="2" max="5" width="15.625" style="175"/>
    <col min="6" max="6" width="8.125" style="175"/>
    <col min="7" max="7" width="8.25" style="175"/>
    <col min="8" max="8" width="14.5" style="175"/>
    <col min="9" max="9" width="14.75" style="175"/>
    <col min="10" max="10" width="15.5" style="175"/>
    <col min="11" max="11" width="31.125" style="175"/>
    <col min="12" max="1025" width="10.625" style="175"/>
    <col min="1026" max="16384" width="9" style="176"/>
  </cols>
  <sheetData>
    <row r="1" spans="1:1025" ht="15" x14ac:dyDescent="0.2">
      <c r="A1" s="8" t="s">
        <v>40</v>
      </c>
      <c r="B1" s="9"/>
      <c r="C1" s="9"/>
      <c r="D1" s="176"/>
      <c r="E1" s="176"/>
      <c r="F1" s="176"/>
      <c r="G1" s="176"/>
    </row>
    <row r="2" spans="1:1025" ht="15" x14ac:dyDescent="0.2">
      <c r="A2" s="8"/>
      <c r="B2" s="9"/>
      <c r="C2" s="9"/>
      <c r="D2" s="176"/>
      <c r="E2" s="176"/>
      <c r="F2" s="176"/>
      <c r="G2" s="176"/>
    </row>
    <row r="3" spans="1:1025" x14ac:dyDescent="0.2">
      <c r="A3" s="10" t="s">
        <v>93</v>
      </c>
      <c r="B3" s="10"/>
      <c r="C3" s="10"/>
      <c r="D3" s="176"/>
      <c r="E3" s="176"/>
      <c r="F3" s="176"/>
      <c r="G3" s="176"/>
    </row>
    <row r="4" spans="1:1025" x14ac:dyDescent="0.2">
      <c r="A4" s="10"/>
      <c r="B4" s="10"/>
      <c r="C4" s="10"/>
      <c r="D4" s="176"/>
      <c r="E4" s="176"/>
      <c r="F4" s="176"/>
      <c r="G4" s="176"/>
    </row>
    <row r="5" spans="1:1025" ht="14.1" customHeight="1" x14ac:dyDescent="0.2">
      <c r="A5" s="12"/>
      <c r="B5" s="400" t="s">
        <v>94</v>
      </c>
      <c r="C5" s="400"/>
      <c r="D5" s="401" t="s">
        <v>44</v>
      </c>
      <c r="E5" s="401"/>
      <c r="F5" s="176"/>
      <c r="G5" s="176"/>
    </row>
    <row r="6" spans="1:1025" ht="14.1" customHeight="1" x14ac:dyDescent="0.2">
      <c r="A6" s="79"/>
      <c r="B6" s="338" t="s">
        <v>95</v>
      </c>
      <c r="C6" s="338" t="s">
        <v>96</v>
      </c>
      <c r="D6" s="338" t="s">
        <v>95</v>
      </c>
      <c r="E6" s="338" t="s">
        <v>96</v>
      </c>
      <c r="F6" s="176"/>
      <c r="G6" s="176"/>
    </row>
    <row r="7" spans="1:1025" ht="14.1" customHeight="1" x14ac:dyDescent="0.2">
      <c r="A7" s="17" t="s">
        <v>98</v>
      </c>
      <c r="B7" s="75">
        <v>0.30099999999999999</v>
      </c>
      <c r="C7" s="394">
        <v>0.13700000000000001</v>
      </c>
      <c r="D7" s="80">
        <v>0.30387178523637198</v>
      </c>
      <c r="E7" s="395">
        <v>9.9768465158067698E-2</v>
      </c>
      <c r="F7" s="176"/>
      <c r="G7" s="176"/>
    </row>
    <row r="8" spans="1:1025" ht="14.1" customHeight="1" x14ac:dyDescent="0.2">
      <c r="A8" s="18" t="s">
        <v>97</v>
      </c>
      <c r="B8" s="31">
        <v>0.18</v>
      </c>
      <c r="C8" s="19">
        <v>0.14899999999999999</v>
      </c>
      <c r="D8" s="53">
        <v>0.24964121147770901</v>
      </c>
      <c r="E8" s="20">
        <v>0.138514025942407</v>
      </c>
      <c r="F8" s="176"/>
      <c r="G8" s="176"/>
    </row>
    <row r="9" spans="1:1025" ht="14.1" customHeight="1" x14ac:dyDescent="0.2">
      <c r="A9" s="18" t="s">
        <v>100</v>
      </c>
      <c r="B9" s="31">
        <v>0.16900000000000001</v>
      </c>
      <c r="C9" s="31">
        <v>0.29799999999999999</v>
      </c>
      <c r="D9" s="53">
        <v>0.106762007811694</v>
      </c>
      <c r="E9" s="53">
        <v>0.28214506497518899</v>
      </c>
      <c r="F9" s="176"/>
      <c r="G9" s="176"/>
    </row>
    <row r="10" spans="1:1025" ht="14.1" customHeight="1" x14ac:dyDescent="0.2">
      <c r="A10" s="18" t="s">
        <v>99</v>
      </c>
      <c r="B10" s="30">
        <v>9.8000000000000004E-2</v>
      </c>
      <c r="C10" s="31">
        <v>0.157</v>
      </c>
      <c r="D10" s="52">
        <v>9.8190340886626107E-2</v>
      </c>
      <c r="E10" s="53">
        <v>0.168868405108174</v>
      </c>
      <c r="F10" s="176"/>
      <c r="G10" s="176"/>
    </row>
    <row r="11" spans="1:1025" ht="14.1" customHeight="1" x14ac:dyDescent="0.2">
      <c r="A11" s="21" t="s">
        <v>467</v>
      </c>
      <c r="B11" s="76">
        <v>0.09</v>
      </c>
      <c r="C11" s="76">
        <v>0.06</v>
      </c>
      <c r="D11" s="77">
        <v>7.0000000000000007E-2</v>
      </c>
      <c r="E11" s="77">
        <v>0.08</v>
      </c>
      <c r="F11" s="176"/>
      <c r="G11" s="176"/>
      <c r="H11" s="392"/>
      <c r="I11" s="392"/>
      <c r="J11" s="392"/>
      <c r="K11" s="392"/>
      <c r="L11" s="392"/>
      <c r="M11" s="392"/>
      <c r="N11" s="392"/>
      <c r="O11" s="392"/>
      <c r="P11" s="392"/>
      <c r="Q11" s="392"/>
      <c r="R11" s="392"/>
      <c r="S11" s="392"/>
      <c r="T11" s="392"/>
      <c r="U11" s="392"/>
      <c r="V11" s="392"/>
      <c r="W11" s="392"/>
      <c r="X11" s="392"/>
      <c r="Y11" s="392"/>
      <c r="Z11" s="392"/>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c r="IW11" s="392"/>
      <c r="IX11" s="392"/>
      <c r="IY11" s="392"/>
      <c r="IZ11" s="392"/>
      <c r="JA11" s="392"/>
      <c r="JB11" s="392"/>
      <c r="JC11" s="392"/>
      <c r="JD11" s="392"/>
      <c r="JE11" s="392"/>
      <c r="JF11" s="392"/>
      <c r="JG11" s="392"/>
      <c r="JH11" s="392"/>
      <c r="JI11" s="392"/>
      <c r="JJ11" s="392"/>
      <c r="JK11" s="392"/>
      <c r="JL11" s="392"/>
      <c r="JM11" s="392"/>
      <c r="JN11" s="392"/>
      <c r="JO11" s="392"/>
      <c r="JP11" s="392"/>
      <c r="JQ11" s="392"/>
      <c r="JR11" s="392"/>
      <c r="JS11" s="392"/>
      <c r="JT11" s="392"/>
      <c r="JU11" s="392"/>
      <c r="JV11" s="392"/>
      <c r="JW11" s="392"/>
      <c r="JX11" s="392"/>
      <c r="JY11" s="392"/>
      <c r="JZ11" s="392"/>
      <c r="KA11" s="392"/>
      <c r="KB11" s="392"/>
      <c r="KC11" s="392"/>
      <c r="KD11" s="392"/>
      <c r="KE11" s="392"/>
      <c r="KF11" s="392"/>
      <c r="KG11" s="392"/>
      <c r="KH11" s="392"/>
      <c r="KI11" s="392"/>
      <c r="KJ11" s="392"/>
      <c r="KK11" s="392"/>
      <c r="KL11" s="392"/>
      <c r="KM11" s="392"/>
      <c r="KN11" s="392"/>
      <c r="KO11" s="392"/>
      <c r="KP11" s="392"/>
      <c r="KQ11" s="392"/>
      <c r="KR11" s="392"/>
      <c r="KS11" s="392"/>
      <c r="KT11" s="392"/>
      <c r="KU11" s="392"/>
      <c r="KV11" s="392"/>
      <c r="KW11" s="392"/>
      <c r="KX11" s="392"/>
      <c r="KY11" s="392"/>
      <c r="KZ11" s="392"/>
      <c r="LA11" s="392"/>
      <c r="LB11" s="392"/>
      <c r="LC11" s="392"/>
      <c r="LD11" s="392"/>
      <c r="LE11" s="392"/>
      <c r="LF11" s="392"/>
      <c r="LG11" s="392"/>
      <c r="LH11" s="392"/>
      <c r="LI11" s="392"/>
      <c r="LJ11" s="392"/>
      <c r="LK11" s="392"/>
      <c r="LL11" s="392"/>
      <c r="LM11" s="392"/>
      <c r="LN11" s="392"/>
      <c r="LO11" s="392"/>
      <c r="LP11" s="392"/>
      <c r="LQ11" s="392"/>
      <c r="LR11" s="392"/>
      <c r="LS11" s="392"/>
      <c r="LT11" s="392"/>
      <c r="LU11" s="392"/>
      <c r="LV11" s="392"/>
      <c r="LW11" s="392"/>
      <c r="LX11" s="392"/>
      <c r="LY11" s="392"/>
      <c r="LZ11" s="392"/>
      <c r="MA11" s="392"/>
      <c r="MB11" s="392"/>
      <c r="MC11" s="392"/>
      <c r="MD11" s="392"/>
      <c r="ME11" s="392"/>
      <c r="MF11" s="392"/>
      <c r="MG11" s="392"/>
      <c r="MH11" s="392"/>
      <c r="MI11" s="392"/>
      <c r="MJ11" s="392"/>
      <c r="MK11" s="392"/>
      <c r="ML11" s="392"/>
      <c r="MM11" s="392"/>
      <c r="MN11" s="392"/>
      <c r="MO11" s="392"/>
      <c r="MP11" s="392"/>
      <c r="MQ11" s="392"/>
      <c r="MR11" s="392"/>
      <c r="MS11" s="392"/>
      <c r="MT11" s="392"/>
      <c r="MU11" s="392"/>
      <c r="MV11" s="392"/>
      <c r="MW11" s="392"/>
      <c r="MX11" s="392"/>
      <c r="MY11" s="392"/>
      <c r="MZ11" s="392"/>
      <c r="NA11" s="392"/>
      <c r="NB11" s="392"/>
      <c r="NC11" s="392"/>
      <c r="ND11" s="392"/>
      <c r="NE11" s="392"/>
      <c r="NF11" s="392"/>
      <c r="NG11" s="392"/>
      <c r="NH11" s="392"/>
      <c r="NI11" s="392"/>
      <c r="NJ11" s="392"/>
      <c r="NK11" s="392"/>
      <c r="NL11" s="392"/>
      <c r="NM11" s="392"/>
      <c r="NN11" s="392"/>
      <c r="NO11" s="392"/>
      <c r="NP11" s="392"/>
      <c r="NQ11" s="392"/>
      <c r="NR11" s="392"/>
      <c r="NS11" s="392"/>
      <c r="NT11" s="392"/>
      <c r="NU11" s="392"/>
      <c r="NV11" s="392"/>
      <c r="NW11" s="392"/>
      <c r="NX11" s="392"/>
      <c r="NY11" s="392"/>
      <c r="NZ11" s="392"/>
      <c r="OA11" s="392"/>
      <c r="OB11" s="392"/>
      <c r="OC11" s="392"/>
      <c r="OD11" s="392"/>
      <c r="OE11" s="392"/>
      <c r="OF11" s="392"/>
      <c r="OG11" s="392"/>
      <c r="OH11" s="392"/>
      <c r="OI11" s="392"/>
      <c r="OJ11" s="392"/>
      <c r="OK11" s="392"/>
      <c r="OL11" s="392"/>
      <c r="OM11" s="392"/>
      <c r="ON11" s="392"/>
      <c r="OO11" s="392"/>
      <c r="OP11" s="392"/>
      <c r="OQ11" s="392"/>
      <c r="OR11" s="392"/>
      <c r="OS11" s="392"/>
      <c r="OT11" s="392"/>
      <c r="OU11" s="392"/>
      <c r="OV11" s="392"/>
      <c r="OW11" s="392"/>
      <c r="OX11" s="392"/>
      <c r="OY11" s="392"/>
      <c r="OZ11" s="392"/>
      <c r="PA11" s="392"/>
      <c r="PB11" s="392"/>
      <c r="PC11" s="392"/>
      <c r="PD11" s="392"/>
      <c r="PE11" s="392"/>
      <c r="PF11" s="392"/>
      <c r="PG11" s="392"/>
      <c r="PH11" s="392"/>
      <c r="PI11" s="392"/>
      <c r="PJ11" s="392"/>
      <c r="PK11" s="392"/>
      <c r="PL11" s="392"/>
      <c r="PM11" s="392"/>
      <c r="PN11" s="392"/>
      <c r="PO11" s="392"/>
      <c r="PP11" s="392"/>
      <c r="PQ11" s="392"/>
      <c r="PR11" s="392"/>
      <c r="PS11" s="392"/>
      <c r="PT11" s="392"/>
      <c r="PU11" s="392"/>
      <c r="PV11" s="392"/>
      <c r="PW11" s="392"/>
      <c r="PX11" s="392"/>
      <c r="PY11" s="392"/>
      <c r="PZ11" s="392"/>
      <c r="QA11" s="392"/>
      <c r="QB11" s="392"/>
      <c r="QC11" s="392"/>
      <c r="QD11" s="392"/>
      <c r="QE11" s="392"/>
      <c r="QF11" s="392"/>
      <c r="QG11" s="392"/>
      <c r="QH11" s="392"/>
      <c r="QI11" s="392"/>
      <c r="QJ11" s="392"/>
      <c r="QK11" s="392"/>
      <c r="QL11" s="392"/>
      <c r="QM11" s="392"/>
      <c r="QN11" s="392"/>
      <c r="QO11" s="392"/>
      <c r="QP11" s="392"/>
      <c r="QQ11" s="392"/>
      <c r="QR11" s="392"/>
      <c r="QS11" s="392"/>
      <c r="QT11" s="392"/>
      <c r="QU11" s="392"/>
      <c r="QV11" s="392"/>
      <c r="QW11" s="392"/>
      <c r="QX11" s="392"/>
      <c r="QY11" s="392"/>
      <c r="QZ11" s="392"/>
      <c r="RA11" s="392"/>
      <c r="RB11" s="392"/>
      <c r="RC11" s="392"/>
      <c r="RD11" s="392"/>
      <c r="RE11" s="392"/>
      <c r="RF11" s="392"/>
      <c r="RG11" s="392"/>
      <c r="RH11" s="392"/>
      <c r="RI11" s="392"/>
      <c r="RJ11" s="392"/>
      <c r="RK11" s="392"/>
      <c r="RL11" s="392"/>
      <c r="RM11" s="392"/>
      <c r="RN11" s="392"/>
      <c r="RO11" s="392"/>
      <c r="RP11" s="392"/>
      <c r="RQ11" s="392"/>
      <c r="RR11" s="392"/>
      <c r="RS11" s="392"/>
      <c r="RT11" s="392"/>
      <c r="RU11" s="392"/>
      <c r="RV11" s="392"/>
      <c r="RW11" s="392"/>
      <c r="RX11" s="392"/>
      <c r="RY11" s="392"/>
      <c r="RZ11" s="392"/>
      <c r="SA11" s="392"/>
      <c r="SB11" s="392"/>
      <c r="SC11" s="392"/>
      <c r="SD11" s="392"/>
      <c r="SE11" s="392"/>
      <c r="SF11" s="392"/>
      <c r="SG11" s="392"/>
      <c r="SH11" s="392"/>
      <c r="SI11" s="392"/>
      <c r="SJ11" s="392"/>
      <c r="SK11" s="392"/>
      <c r="SL11" s="392"/>
      <c r="SM11" s="392"/>
      <c r="SN11" s="392"/>
      <c r="SO11" s="392"/>
      <c r="SP11" s="392"/>
      <c r="SQ11" s="392"/>
      <c r="SR11" s="392"/>
      <c r="SS11" s="392"/>
      <c r="ST11" s="392"/>
      <c r="SU11" s="392"/>
      <c r="SV11" s="392"/>
      <c r="SW11" s="392"/>
      <c r="SX11" s="392"/>
      <c r="SY11" s="392"/>
      <c r="SZ11" s="392"/>
      <c r="TA11" s="392"/>
      <c r="TB11" s="392"/>
      <c r="TC11" s="392"/>
      <c r="TD11" s="392"/>
      <c r="TE11" s="392"/>
      <c r="TF11" s="392"/>
      <c r="TG11" s="392"/>
      <c r="TH11" s="392"/>
      <c r="TI11" s="392"/>
      <c r="TJ11" s="392"/>
      <c r="TK11" s="392"/>
      <c r="TL11" s="392"/>
      <c r="TM11" s="392"/>
      <c r="TN11" s="392"/>
      <c r="TO11" s="392"/>
      <c r="TP11" s="392"/>
      <c r="TQ11" s="392"/>
      <c r="TR11" s="392"/>
      <c r="TS11" s="392"/>
      <c r="TT11" s="392"/>
      <c r="TU11" s="392"/>
      <c r="TV11" s="392"/>
      <c r="TW11" s="392"/>
      <c r="TX11" s="392"/>
      <c r="TY11" s="392"/>
      <c r="TZ11" s="392"/>
      <c r="UA11" s="392"/>
      <c r="UB11" s="392"/>
      <c r="UC11" s="392"/>
      <c r="UD11" s="392"/>
      <c r="UE11" s="392"/>
      <c r="UF11" s="392"/>
      <c r="UG11" s="392"/>
      <c r="UH11" s="392"/>
      <c r="UI11" s="392"/>
      <c r="UJ11" s="392"/>
      <c r="UK11" s="392"/>
      <c r="UL11" s="392"/>
      <c r="UM11" s="392"/>
      <c r="UN11" s="392"/>
      <c r="UO11" s="392"/>
      <c r="UP11" s="392"/>
      <c r="UQ11" s="392"/>
      <c r="UR11" s="392"/>
      <c r="US11" s="392"/>
      <c r="UT11" s="392"/>
      <c r="UU11" s="392"/>
      <c r="UV11" s="392"/>
      <c r="UW11" s="392"/>
      <c r="UX11" s="392"/>
      <c r="UY11" s="392"/>
      <c r="UZ11" s="392"/>
      <c r="VA11" s="392"/>
      <c r="VB11" s="392"/>
      <c r="VC11" s="392"/>
      <c r="VD11" s="392"/>
      <c r="VE11" s="392"/>
      <c r="VF11" s="392"/>
      <c r="VG11" s="392"/>
      <c r="VH11" s="392"/>
      <c r="VI11" s="392"/>
      <c r="VJ11" s="392"/>
      <c r="VK11" s="392"/>
      <c r="VL11" s="392"/>
      <c r="VM11" s="392"/>
      <c r="VN11" s="392"/>
      <c r="VO11" s="392"/>
      <c r="VP11" s="392"/>
      <c r="VQ11" s="392"/>
      <c r="VR11" s="392"/>
      <c r="VS11" s="392"/>
      <c r="VT11" s="392"/>
      <c r="VU11" s="392"/>
      <c r="VV11" s="392"/>
      <c r="VW11" s="392"/>
      <c r="VX11" s="392"/>
      <c r="VY11" s="392"/>
      <c r="VZ11" s="392"/>
      <c r="WA11" s="392"/>
      <c r="WB11" s="392"/>
      <c r="WC11" s="392"/>
      <c r="WD11" s="392"/>
      <c r="WE11" s="392"/>
      <c r="WF11" s="392"/>
      <c r="WG11" s="392"/>
      <c r="WH11" s="392"/>
      <c r="WI11" s="392"/>
      <c r="WJ11" s="392"/>
      <c r="WK11" s="392"/>
      <c r="WL11" s="392"/>
      <c r="WM11" s="392"/>
      <c r="WN11" s="392"/>
      <c r="WO11" s="392"/>
      <c r="WP11" s="392"/>
      <c r="WQ11" s="392"/>
      <c r="WR11" s="392"/>
      <c r="WS11" s="392"/>
      <c r="WT11" s="392"/>
      <c r="WU11" s="392"/>
      <c r="WV11" s="392"/>
      <c r="WW11" s="392"/>
      <c r="WX11" s="392"/>
      <c r="WY11" s="392"/>
      <c r="WZ11" s="392"/>
      <c r="XA11" s="392"/>
      <c r="XB11" s="392"/>
      <c r="XC11" s="392"/>
      <c r="XD11" s="392"/>
      <c r="XE11" s="392"/>
      <c r="XF11" s="392"/>
      <c r="XG11" s="392"/>
      <c r="XH11" s="392"/>
      <c r="XI11" s="392"/>
      <c r="XJ11" s="392"/>
      <c r="XK11" s="392"/>
      <c r="XL11" s="392"/>
      <c r="XM11" s="392"/>
      <c r="XN11" s="392"/>
      <c r="XO11" s="392"/>
      <c r="XP11" s="392"/>
      <c r="XQ11" s="392"/>
      <c r="XR11" s="392"/>
      <c r="XS11" s="392"/>
      <c r="XT11" s="392"/>
      <c r="XU11" s="392"/>
      <c r="XV11" s="392"/>
      <c r="XW11" s="392"/>
      <c r="XX11" s="392"/>
      <c r="XY11" s="392"/>
      <c r="XZ11" s="392"/>
      <c r="YA11" s="392"/>
      <c r="YB11" s="392"/>
      <c r="YC11" s="392"/>
      <c r="YD11" s="392"/>
      <c r="YE11" s="392"/>
      <c r="YF11" s="392"/>
      <c r="YG11" s="392"/>
      <c r="YH11" s="392"/>
      <c r="YI11" s="392"/>
      <c r="YJ11" s="392"/>
      <c r="YK11" s="392"/>
      <c r="YL11" s="392"/>
      <c r="YM11" s="392"/>
      <c r="YN11" s="392"/>
      <c r="YO11" s="392"/>
      <c r="YP11" s="392"/>
      <c r="YQ11" s="392"/>
      <c r="YR11" s="392"/>
      <c r="YS11" s="392"/>
      <c r="YT11" s="392"/>
      <c r="YU11" s="392"/>
      <c r="YV11" s="392"/>
      <c r="YW11" s="392"/>
      <c r="YX11" s="392"/>
      <c r="YY11" s="392"/>
      <c r="YZ11" s="392"/>
      <c r="ZA11" s="392"/>
      <c r="ZB11" s="392"/>
      <c r="ZC11" s="392"/>
      <c r="ZD11" s="392"/>
      <c r="ZE11" s="392"/>
      <c r="ZF11" s="392"/>
      <c r="ZG11" s="392"/>
      <c r="ZH11" s="392"/>
      <c r="ZI11" s="392"/>
      <c r="ZJ11" s="392"/>
      <c r="ZK11" s="392"/>
      <c r="ZL11" s="392"/>
      <c r="ZM11" s="392"/>
      <c r="ZN11" s="392"/>
      <c r="ZO11" s="392"/>
      <c r="ZP11" s="392"/>
      <c r="ZQ11" s="392"/>
      <c r="ZR11" s="392"/>
      <c r="ZS11" s="392"/>
      <c r="ZT11" s="392"/>
      <c r="ZU11" s="392"/>
      <c r="ZV11" s="392"/>
      <c r="ZW11" s="392"/>
      <c r="ZX11" s="392"/>
      <c r="ZY11" s="392"/>
      <c r="ZZ11" s="392"/>
      <c r="AAA11" s="392"/>
      <c r="AAB11" s="392"/>
      <c r="AAC11" s="392"/>
      <c r="AAD11" s="392"/>
      <c r="AAE11" s="392"/>
      <c r="AAF11" s="392"/>
      <c r="AAG11" s="392"/>
      <c r="AAH11" s="392"/>
      <c r="AAI11" s="392"/>
      <c r="AAJ11" s="392"/>
      <c r="AAK11" s="392"/>
      <c r="AAL11" s="392"/>
      <c r="AAM11" s="392"/>
      <c r="AAN11" s="392"/>
      <c r="AAO11" s="392"/>
      <c r="AAP11" s="392"/>
      <c r="AAQ11" s="392"/>
      <c r="AAR11" s="392"/>
      <c r="AAS11" s="392"/>
      <c r="AAT11" s="392"/>
      <c r="AAU11" s="392"/>
      <c r="AAV11" s="392"/>
      <c r="AAW11" s="392"/>
      <c r="AAX11" s="392"/>
      <c r="AAY11" s="392"/>
      <c r="AAZ11" s="392"/>
      <c r="ABA11" s="392"/>
      <c r="ABB11" s="392"/>
      <c r="ABC11" s="392"/>
      <c r="ABD11" s="392"/>
      <c r="ABE11" s="392"/>
      <c r="ABF11" s="392"/>
      <c r="ABG11" s="392"/>
      <c r="ABH11" s="392"/>
      <c r="ABI11" s="392"/>
      <c r="ABJ11" s="392"/>
      <c r="ABK11" s="392"/>
      <c r="ABL11" s="392"/>
      <c r="ABM11" s="392"/>
      <c r="ABN11" s="392"/>
      <c r="ABO11" s="392"/>
      <c r="ABP11" s="392"/>
      <c r="ABQ11" s="392"/>
      <c r="ABR11" s="392"/>
      <c r="ABS11" s="392"/>
      <c r="ABT11" s="392"/>
      <c r="ABU11" s="392"/>
      <c r="ABV11" s="392"/>
      <c r="ABW11" s="392"/>
      <c r="ABX11" s="392"/>
      <c r="ABY11" s="392"/>
      <c r="ABZ11" s="392"/>
      <c r="ACA11" s="392"/>
      <c r="ACB11" s="392"/>
      <c r="ACC11" s="392"/>
      <c r="ACD11" s="392"/>
      <c r="ACE11" s="392"/>
      <c r="ACF11" s="392"/>
      <c r="ACG11" s="392"/>
      <c r="ACH11" s="392"/>
      <c r="ACI11" s="392"/>
      <c r="ACJ11" s="392"/>
      <c r="ACK11" s="392"/>
      <c r="ACL11" s="392"/>
      <c r="ACM11" s="392"/>
      <c r="ACN11" s="392"/>
      <c r="ACO11" s="392"/>
      <c r="ACP11" s="392"/>
      <c r="ACQ11" s="392"/>
      <c r="ACR11" s="392"/>
      <c r="ACS11" s="392"/>
      <c r="ACT11" s="392"/>
      <c r="ACU11" s="392"/>
      <c r="ACV11" s="392"/>
      <c r="ACW11" s="392"/>
      <c r="ACX11" s="392"/>
      <c r="ACY11" s="392"/>
      <c r="ACZ11" s="392"/>
      <c r="ADA11" s="392"/>
      <c r="ADB11" s="392"/>
      <c r="ADC11" s="392"/>
      <c r="ADD11" s="392"/>
      <c r="ADE11" s="392"/>
      <c r="ADF11" s="392"/>
      <c r="ADG11" s="392"/>
      <c r="ADH11" s="392"/>
      <c r="ADI11" s="392"/>
      <c r="ADJ11" s="392"/>
      <c r="ADK11" s="392"/>
      <c r="ADL11" s="392"/>
      <c r="ADM11" s="392"/>
      <c r="ADN11" s="392"/>
      <c r="ADO11" s="392"/>
      <c r="ADP11" s="392"/>
      <c r="ADQ11" s="392"/>
      <c r="ADR11" s="392"/>
      <c r="ADS11" s="392"/>
      <c r="ADT11" s="392"/>
      <c r="ADU11" s="392"/>
      <c r="ADV11" s="392"/>
      <c r="ADW11" s="392"/>
      <c r="ADX11" s="392"/>
      <c r="ADY11" s="392"/>
      <c r="ADZ11" s="392"/>
      <c r="AEA11" s="392"/>
      <c r="AEB11" s="392"/>
      <c r="AEC11" s="392"/>
      <c r="AED11" s="392"/>
      <c r="AEE11" s="392"/>
      <c r="AEF11" s="392"/>
      <c r="AEG11" s="392"/>
      <c r="AEH11" s="392"/>
      <c r="AEI11" s="392"/>
      <c r="AEJ11" s="392"/>
      <c r="AEK11" s="392"/>
      <c r="AEL11" s="392"/>
      <c r="AEM11" s="392"/>
      <c r="AEN11" s="392"/>
      <c r="AEO11" s="392"/>
      <c r="AEP11" s="392"/>
      <c r="AEQ11" s="392"/>
      <c r="AER11" s="392"/>
      <c r="AES11" s="392"/>
      <c r="AET11" s="392"/>
      <c r="AEU11" s="392"/>
      <c r="AEV11" s="392"/>
      <c r="AEW11" s="392"/>
      <c r="AEX11" s="392"/>
      <c r="AEY11" s="392"/>
      <c r="AEZ11" s="392"/>
      <c r="AFA11" s="392"/>
      <c r="AFB11" s="392"/>
      <c r="AFC11" s="392"/>
      <c r="AFD11" s="392"/>
      <c r="AFE11" s="392"/>
      <c r="AFF11" s="392"/>
      <c r="AFG11" s="392"/>
      <c r="AFH11" s="392"/>
      <c r="AFI11" s="392"/>
      <c r="AFJ11" s="392"/>
      <c r="AFK11" s="392"/>
      <c r="AFL11" s="392"/>
      <c r="AFM11" s="392"/>
      <c r="AFN11" s="392"/>
      <c r="AFO11" s="392"/>
      <c r="AFP11" s="392"/>
      <c r="AFQ11" s="392"/>
      <c r="AFR11" s="392"/>
      <c r="AFS11" s="392"/>
      <c r="AFT11" s="392"/>
      <c r="AFU11" s="392"/>
      <c r="AFV11" s="392"/>
      <c r="AFW11" s="392"/>
      <c r="AFX11" s="392"/>
      <c r="AFY11" s="392"/>
      <c r="AFZ11" s="392"/>
      <c r="AGA11" s="392"/>
      <c r="AGB11" s="392"/>
      <c r="AGC11" s="392"/>
      <c r="AGD11" s="392"/>
      <c r="AGE11" s="392"/>
      <c r="AGF11" s="392"/>
      <c r="AGG11" s="392"/>
      <c r="AGH11" s="392"/>
      <c r="AGI11" s="392"/>
      <c r="AGJ11" s="392"/>
      <c r="AGK11" s="392"/>
      <c r="AGL11" s="392"/>
      <c r="AGM11" s="392"/>
      <c r="AGN11" s="392"/>
      <c r="AGO11" s="392"/>
      <c r="AGP11" s="392"/>
      <c r="AGQ11" s="392"/>
      <c r="AGR11" s="392"/>
      <c r="AGS11" s="392"/>
      <c r="AGT11" s="392"/>
      <c r="AGU11" s="392"/>
      <c r="AGV11" s="392"/>
      <c r="AGW11" s="392"/>
      <c r="AGX11" s="392"/>
      <c r="AGY11" s="392"/>
      <c r="AGZ11" s="392"/>
      <c r="AHA11" s="392"/>
      <c r="AHB11" s="392"/>
      <c r="AHC11" s="392"/>
      <c r="AHD11" s="392"/>
      <c r="AHE11" s="392"/>
      <c r="AHF11" s="392"/>
      <c r="AHG11" s="392"/>
      <c r="AHH11" s="392"/>
      <c r="AHI11" s="392"/>
      <c r="AHJ11" s="392"/>
      <c r="AHK11" s="392"/>
      <c r="AHL11" s="392"/>
      <c r="AHM11" s="392"/>
      <c r="AHN11" s="392"/>
      <c r="AHO11" s="392"/>
      <c r="AHP11" s="392"/>
      <c r="AHQ11" s="392"/>
      <c r="AHR11" s="392"/>
      <c r="AHS11" s="392"/>
      <c r="AHT11" s="392"/>
      <c r="AHU11" s="392"/>
      <c r="AHV11" s="392"/>
      <c r="AHW11" s="392"/>
      <c r="AHX11" s="392"/>
      <c r="AHY11" s="392"/>
      <c r="AHZ11" s="392"/>
      <c r="AIA11" s="392"/>
      <c r="AIB11" s="392"/>
      <c r="AIC11" s="392"/>
      <c r="AID11" s="392"/>
      <c r="AIE11" s="392"/>
      <c r="AIF11" s="392"/>
      <c r="AIG11" s="392"/>
      <c r="AIH11" s="392"/>
      <c r="AII11" s="392"/>
      <c r="AIJ11" s="392"/>
      <c r="AIK11" s="392"/>
      <c r="AIL11" s="392"/>
      <c r="AIM11" s="392"/>
      <c r="AIN11" s="392"/>
      <c r="AIO11" s="392"/>
      <c r="AIP11" s="392"/>
      <c r="AIQ11" s="392"/>
      <c r="AIR11" s="392"/>
      <c r="AIS11" s="392"/>
      <c r="AIT11" s="392"/>
      <c r="AIU11" s="392"/>
      <c r="AIV11" s="392"/>
      <c r="AIW11" s="392"/>
      <c r="AIX11" s="392"/>
      <c r="AIY11" s="392"/>
      <c r="AIZ11" s="392"/>
      <c r="AJA11" s="392"/>
      <c r="AJB11" s="392"/>
      <c r="AJC11" s="392"/>
      <c r="AJD11" s="392"/>
      <c r="AJE11" s="392"/>
      <c r="AJF11" s="392"/>
      <c r="AJG11" s="392"/>
      <c r="AJH11" s="392"/>
      <c r="AJI11" s="392"/>
      <c r="AJJ11" s="392"/>
      <c r="AJK11" s="392"/>
      <c r="AJL11" s="392"/>
      <c r="AJM11" s="392"/>
      <c r="AJN11" s="392"/>
      <c r="AJO11" s="392"/>
      <c r="AJP11" s="392"/>
      <c r="AJQ11" s="392"/>
      <c r="AJR11" s="392"/>
      <c r="AJS11" s="392"/>
      <c r="AJT11" s="392"/>
      <c r="AJU11" s="392"/>
      <c r="AJV11" s="392"/>
      <c r="AJW11" s="392"/>
      <c r="AJX11" s="392"/>
      <c r="AJY11" s="392"/>
      <c r="AJZ11" s="392"/>
      <c r="AKA11" s="392"/>
      <c r="AKB11" s="392"/>
      <c r="AKC11" s="392"/>
      <c r="AKD11" s="392"/>
      <c r="AKE11" s="392"/>
      <c r="AKF11" s="392"/>
      <c r="AKG11" s="392"/>
      <c r="AKH11" s="392"/>
      <c r="AKI11" s="392"/>
      <c r="AKJ11" s="392"/>
      <c r="AKK11" s="392"/>
      <c r="AKL11" s="392"/>
      <c r="AKM11" s="392"/>
      <c r="AKN11" s="392"/>
      <c r="AKO11" s="392"/>
      <c r="AKP11" s="392"/>
      <c r="AKQ11" s="392"/>
      <c r="AKR11" s="392"/>
      <c r="AKS11" s="392"/>
      <c r="AKT11" s="392"/>
      <c r="AKU11" s="392"/>
      <c r="AKV11" s="392"/>
      <c r="AKW11" s="392"/>
      <c r="AKX11" s="392"/>
      <c r="AKY11" s="392"/>
      <c r="AKZ11" s="392"/>
      <c r="ALA11" s="392"/>
      <c r="ALB11" s="392"/>
      <c r="ALC11" s="392"/>
      <c r="ALD11" s="392"/>
      <c r="ALE11" s="392"/>
      <c r="ALF11" s="392"/>
      <c r="ALG11" s="392"/>
      <c r="ALH11" s="392"/>
      <c r="ALI11" s="392"/>
      <c r="ALJ11" s="392"/>
      <c r="ALK11" s="392"/>
      <c r="ALL11" s="392"/>
      <c r="ALM11" s="392"/>
      <c r="ALN11" s="392"/>
      <c r="ALO11" s="392"/>
      <c r="ALP11" s="392"/>
      <c r="ALQ11" s="392"/>
      <c r="ALR11" s="392"/>
      <c r="ALS11" s="392"/>
      <c r="ALT11" s="392"/>
      <c r="ALU11" s="392"/>
      <c r="ALV11" s="392"/>
      <c r="ALW11" s="392"/>
      <c r="ALX11" s="392"/>
      <c r="ALY11" s="392"/>
      <c r="ALZ11" s="392"/>
      <c r="AMA11" s="392"/>
      <c r="AMB11" s="392"/>
      <c r="AMC11" s="392"/>
      <c r="AMD11" s="392"/>
      <c r="AME11" s="392"/>
      <c r="AMF11" s="392"/>
      <c r="AMG11" s="392"/>
      <c r="AMH11" s="392"/>
      <c r="AMI11" s="392"/>
      <c r="AMJ11" s="392"/>
      <c r="AMK11" s="392"/>
    </row>
    <row r="12" spans="1:1025" ht="14.1" customHeight="1" x14ac:dyDescent="0.2">
      <c r="A12" s="393" t="s">
        <v>118</v>
      </c>
      <c r="B12" s="81"/>
      <c r="C12" s="81"/>
      <c r="D12" s="81"/>
      <c r="E12" s="81"/>
      <c r="F12" s="176"/>
      <c r="G12" s="176"/>
    </row>
    <row r="13" spans="1:1025" ht="15" customHeight="1" x14ac:dyDescent="0.2">
      <c r="A13" s="71" t="s">
        <v>443</v>
      </c>
      <c r="B13" s="81"/>
      <c r="C13" s="81"/>
      <c r="D13" s="81"/>
      <c r="E13" s="81"/>
      <c r="F13" s="176"/>
      <c r="G13" s="176"/>
    </row>
    <row r="14" spans="1:1025" ht="15.95" customHeight="1" x14ac:dyDescent="0.2">
      <c r="A14" s="10" t="s">
        <v>461</v>
      </c>
      <c r="B14" s="176"/>
      <c r="C14" s="176"/>
      <c r="D14" s="176"/>
      <c r="E14" s="176"/>
      <c r="F14" s="176"/>
      <c r="G14" s="176"/>
    </row>
    <row r="15" spans="1:1025" ht="14.25" customHeight="1" x14ac:dyDescent="0.2">
      <c r="A15" s="398" t="s">
        <v>462</v>
      </c>
      <c r="B15" s="398"/>
      <c r="C15" s="398"/>
      <c r="D15" s="398"/>
      <c r="E15" s="398"/>
      <c r="F15" s="340"/>
      <c r="G15" s="340"/>
    </row>
    <row r="16" spans="1:1025" x14ac:dyDescent="0.2">
      <c r="A16" s="399"/>
      <c r="B16" s="399"/>
      <c r="C16" s="399"/>
      <c r="D16" s="399"/>
      <c r="E16" s="399"/>
    </row>
    <row r="17" spans="1:5" x14ac:dyDescent="0.2">
      <c r="A17" s="399"/>
      <c r="B17" s="399"/>
      <c r="C17" s="399"/>
      <c r="D17" s="399"/>
      <c r="E17" s="399"/>
    </row>
  </sheetData>
  <mergeCells count="3">
    <mergeCell ref="B5:C5"/>
    <mergeCell ref="D5:E5"/>
    <mergeCell ref="A15:E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&amp;L&amp;12INJEP&amp;C&amp;12GRAND EST&amp;R&amp;12FICHE RÉGIONALE DU SPORT 2019</oddHeader>
    <oddFooter>&amp;CPage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175"/>
    <col min="2" max="5" width="15.625" style="175"/>
    <col min="6" max="1025" width="24.375" style="175"/>
    <col min="1026" max="16384" width="9" style="176"/>
  </cols>
  <sheetData>
    <row r="1" spans="1:5" ht="15" x14ac:dyDescent="0.2">
      <c r="A1" s="8" t="s">
        <v>40</v>
      </c>
      <c r="B1" s="9"/>
      <c r="C1" s="9"/>
      <c r="D1" s="176"/>
      <c r="E1" s="176"/>
    </row>
    <row r="2" spans="1:5" ht="15" x14ac:dyDescent="0.2">
      <c r="A2" s="8"/>
      <c r="B2" s="9"/>
      <c r="C2" s="9"/>
      <c r="D2" s="176"/>
      <c r="E2" s="176"/>
    </row>
    <row r="3" spans="1:5" x14ac:dyDescent="0.2">
      <c r="A3" s="10" t="s">
        <v>101</v>
      </c>
      <c r="B3" s="10"/>
      <c r="C3" s="10"/>
      <c r="D3" s="176"/>
      <c r="E3" s="176"/>
    </row>
    <row r="4" spans="1:5" x14ac:dyDescent="0.2">
      <c r="A4" s="10"/>
      <c r="B4" s="10"/>
      <c r="C4" s="10"/>
      <c r="D4" s="11"/>
      <c r="E4" s="11"/>
    </row>
    <row r="5" spans="1:5" x14ac:dyDescent="0.2">
      <c r="A5" s="12"/>
      <c r="B5" s="400" t="s">
        <v>43</v>
      </c>
      <c r="C5" s="400"/>
      <c r="D5" s="401" t="s">
        <v>44</v>
      </c>
      <c r="E5" s="401"/>
    </row>
    <row r="6" spans="1:5" x14ac:dyDescent="0.2">
      <c r="A6" s="82"/>
      <c r="B6" s="339" t="s">
        <v>95</v>
      </c>
      <c r="C6" s="339" t="s">
        <v>96</v>
      </c>
      <c r="D6" s="339" t="s">
        <v>95</v>
      </c>
      <c r="E6" s="339" t="s">
        <v>96</v>
      </c>
    </row>
    <row r="7" spans="1:5" x14ac:dyDescent="0.2">
      <c r="A7" s="83" t="s">
        <v>102</v>
      </c>
      <c r="B7" s="62">
        <v>0.42</v>
      </c>
      <c r="C7" s="62">
        <v>0.628</v>
      </c>
      <c r="D7" s="84">
        <v>0.39717891610987399</v>
      </c>
      <c r="E7" s="37">
        <v>0.59121877365632103</v>
      </c>
    </row>
    <row r="8" spans="1:5" x14ac:dyDescent="0.2">
      <c r="A8" s="83" t="s">
        <v>103</v>
      </c>
      <c r="B8" s="72">
        <v>0.32200000000000001</v>
      </c>
      <c r="C8" s="72">
        <v>0.318</v>
      </c>
      <c r="D8" s="85">
        <v>0.405345211581292</v>
      </c>
      <c r="E8" s="86">
        <v>0.33345950037850097</v>
      </c>
    </row>
    <row r="9" spans="1:5" x14ac:dyDescent="0.2">
      <c r="A9" s="83" t="s">
        <v>104</v>
      </c>
      <c r="B9" s="72">
        <v>0.25800000000000001</v>
      </c>
      <c r="C9" s="72">
        <v>5.3999999999999999E-2</v>
      </c>
      <c r="D9" s="85">
        <v>0.19747587230883401</v>
      </c>
      <c r="E9" s="86">
        <v>7.5321725965177902E-2</v>
      </c>
    </row>
    <row r="10" spans="1:5" x14ac:dyDescent="0.2">
      <c r="A10" s="87" t="s">
        <v>68</v>
      </c>
      <c r="B10" s="88">
        <v>1</v>
      </c>
      <c r="C10" s="88">
        <v>1</v>
      </c>
      <c r="D10" s="89">
        <v>1</v>
      </c>
      <c r="E10" s="90">
        <v>1</v>
      </c>
    </row>
    <row r="11" spans="1:5" x14ac:dyDescent="0.2">
      <c r="A11" s="176"/>
      <c r="B11" s="176"/>
      <c r="C11" s="176"/>
      <c r="D11" s="91"/>
      <c r="E11" s="91"/>
    </row>
    <row r="12" spans="1:5" x14ac:dyDescent="0.2">
      <c r="A12" s="71" t="s">
        <v>443</v>
      </c>
      <c r="B12" s="71"/>
      <c r="C12" s="71"/>
      <c r="D12" s="357"/>
      <c r="E12" s="357"/>
    </row>
    <row r="13" spans="1:5" ht="15" customHeight="1" x14ac:dyDescent="0.2">
      <c r="A13" s="10" t="s">
        <v>461</v>
      </c>
      <c r="B13" s="10"/>
      <c r="C13" s="10"/>
      <c r="D13" s="176"/>
      <c r="E13" s="176"/>
    </row>
    <row r="14" spans="1:5" ht="14.25" customHeight="1" x14ac:dyDescent="0.2">
      <c r="A14" s="398" t="s">
        <v>465</v>
      </c>
      <c r="B14" s="398"/>
      <c r="C14" s="398"/>
      <c r="D14" s="398"/>
      <c r="E14" s="398"/>
    </row>
    <row r="15" spans="1:5" x14ac:dyDescent="0.2">
      <c r="A15" s="399"/>
      <c r="B15" s="399"/>
      <c r="C15" s="399"/>
      <c r="D15" s="399"/>
      <c r="E15" s="399"/>
    </row>
    <row r="16" spans="1:5" x14ac:dyDescent="0.2">
      <c r="A16" s="399"/>
      <c r="B16" s="399"/>
      <c r="C16" s="399"/>
      <c r="D16" s="399"/>
      <c r="E16" s="399"/>
    </row>
  </sheetData>
  <mergeCells count="3">
    <mergeCell ref="B5:C5"/>
    <mergeCell ref="D5:E5"/>
    <mergeCell ref="A14:E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showGridLines="0" zoomScale="85" zoomScaleNormal="85" workbookViewId="0">
      <selection activeCell="B8" sqref="B8:C8"/>
    </sheetView>
  </sheetViews>
  <sheetFormatPr baseColWidth="10" defaultColWidth="9" defaultRowHeight="14.25" x14ac:dyDescent="0.2"/>
  <cols>
    <col min="1" max="1" width="26.25" style="175"/>
    <col min="2" max="3" width="15.625" style="175"/>
    <col min="4" max="1025" width="10.625" style="175"/>
    <col min="1026" max="16384" width="9" style="176"/>
  </cols>
  <sheetData>
    <row r="1" spans="1:6" ht="15" x14ac:dyDescent="0.2">
      <c r="A1" s="8" t="s">
        <v>40</v>
      </c>
      <c r="B1" s="9"/>
      <c r="C1" s="92"/>
      <c r="D1" s="176"/>
      <c r="E1" s="176"/>
      <c r="F1" s="176"/>
    </row>
    <row r="2" spans="1:6" ht="15" x14ac:dyDescent="0.2">
      <c r="A2" s="8"/>
      <c r="B2" s="9"/>
      <c r="C2" s="92"/>
      <c r="D2" s="176"/>
      <c r="E2" s="176"/>
      <c r="F2" s="176"/>
    </row>
    <row r="3" spans="1:6" x14ac:dyDescent="0.2">
      <c r="A3" s="10" t="s">
        <v>105</v>
      </c>
      <c r="B3" s="10"/>
      <c r="C3" s="93"/>
      <c r="D3" s="176"/>
      <c r="E3" s="176"/>
      <c r="F3" s="176"/>
    </row>
    <row r="4" spans="1:6" x14ac:dyDescent="0.2">
      <c r="A4" s="10"/>
      <c r="B4" s="10"/>
      <c r="C4" s="93"/>
      <c r="D4" s="94"/>
      <c r="E4" s="94"/>
      <c r="F4" s="176"/>
    </row>
    <row r="5" spans="1:6" x14ac:dyDescent="0.2">
      <c r="A5" s="12"/>
      <c r="B5" s="95" t="s">
        <v>43</v>
      </c>
      <c r="C5" s="96" t="s">
        <v>44</v>
      </c>
      <c r="D5" s="94"/>
      <c r="E5" s="94"/>
      <c r="F5" s="176"/>
    </row>
    <row r="6" spans="1:6" ht="23.25" customHeight="1" x14ac:dyDescent="0.2">
      <c r="A6" s="97" t="s">
        <v>445</v>
      </c>
      <c r="B6" s="75">
        <v>0.59899999999999998</v>
      </c>
      <c r="C6" s="75">
        <v>0.66</v>
      </c>
      <c r="D6" s="94"/>
      <c r="E6" s="94"/>
      <c r="F6" s="176"/>
    </row>
    <row r="7" spans="1:6" ht="25.5" x14ac:dyDescent="0.2">
      <c r="A7" s="98" t="s">
        <v>446</v>
      </c>
      <c r="B7" s="19">
        <v>8.4000000000000005E-2</v>
      </c>
      <c r="C7" s="99">
        <v>0.09</v>
      </c>
      <c r="D7" s="94"/>
      <c r="E7" s="94"/>
      <c r="F7" s="176"/>
    </row>
    <row r="8" spans="1:6" ht="25.5" x14ac:dyDescent="0.2">
      <c r="A8" s="100" t="s">
        <v>447</v>
      </c>
      <c r="B8" s="388">
        <v>0.317</v>
      </c>
      <c r="C8" s="396">
        <v>0.25</v>
      </c>
      <c r="D8" s="94"/>
      <c r="E8" s="94"/>
      <c r="F8" s="176"/>
    </row>
    <row r="9" spans="1:6" ht="23.25" customHeight="1" x14ac:dyDescent="0.2">
      <c r="A9" s="101" t="s">
        <v>68</v>
      </c>
      <c r="B9" s="102">
        <v>1</v>
      </c>
      <c r="C9" s="102">
        <v>1</v>
      </c>
      <c r="D9" s="11"/>
      <c r="E9" s="11"/>
      <c r="F9" s="176"/>
    </row>
    <row r="10" spans="1:6" x14ac:dyDescent="0.2">
      <c r="A10" s="49"/>
      <c r="B10" s="56"/>
      <c r="C10" s="103"/>
      <c r="D10" s="11"/>
      <c r="E10" s="11"/>
      <c r="F10" s="176"/>
    </row>
    <row r="11" spans="1:6" ht="12.75" customHeight="1" x14ac:dyDescent="0.2">
      <c r="A11" s="398" t="s">
        <v>443</v>
      </c>
      <c r="B11" s="398"/>
      <c r="C11" s="398"/>
      <c r="D11" s="398"/>
      <c r="E11" s="398"/>
      <c r="F11" s="357"/>
    </row>
    <row r="12" spans="1:6" ht="14.25" customHeight="1" x14ac:dyDescent="0.2">
      <c r="A12" s="10" t="s">
        <v>461</v>
      </c>
      <c r="B12" s="10"/>
      <c r="C12" s="93"/>
      <c r="D12" s="94"/>
      <c r="E12" s="94"/>
      <c r="F12" s="104"/>
    </row>
    <row r="13" spans="1:6" ht="13.9" customHeight="1" x14ac:dyDescent="0.2">
      <c r="A13" s="398" t="s">
        <v>468</v>
      </c>
      <c r="B13" s="398"/>
      <c r="C13" s="398"/>
      <c r="D13" s="398"/>
      <c r="E13" s="398"/>
    </row>
    <row r="14" spans="1:6" ht="13.5" customHeight="1" x14ac:dyDescent="0.2">
      <c r="A14" s="399"/>
      <c r="B14" s="399"/>
      <c r="C14" s="399"/>
      <c r="D14" s="399"/>
      <c r="E14" s="399"/>
    </row>
  </sheetData>
  <mergeCells count="2">
    <mergeCell ref="A11:E11"/>
    <mergeCell ref="A13:E14"/>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&amp;L&amp;12INJEP&amp;C&amp;12GRAND EST&amp;R&amp;12FICHE RÉGIONALE DU SPORT 2019</oddHeader>
    <oddFooter>&amp;CPage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topLeftCell="C1" zoomScale="85" zoomScaleNormal="85" workbookViewId="0">
      <selection activeCell="C39" sqref="C39"/>
    </sheetView>
  </sheetViews>
  <sheetFormatPr baseColWidth="10" defaultColWidth="9" defaultRowHeight="14.25" x14ac:dyDescent="0.2"/>
  <cols>
    <col min="1" max="1" width="12.625" style="175"/>
    <col min="2" max="2" width="23.625" style="175"/>
    <col min="3" max="3" width="47" style="175"/>
    <col min="4" max="233" width="10.125" style="175"/>
    <col min="234" max="234" width="29" style="175"/>
    <col min="235" max="242" width="6.375" style="175"/>
    <col min="243" max="247" width="7.5" style="175"/>
    <col min="248" max="489" width="10.125" style="175"/>
    <col min="490" max="490" width="29" style="175"/>
    <col min="491" max="498" width="6.375" style="175"/>
    <col min="499" max="503" width="7.5" style="175"/>
    <col min="504" max="745" width="10.125" style="175"/>
    <col min="746" max="746" width="29" style="175"/>
    <col min="747" max="754" width="6.375" style="175"/>
    <col min="755" max="759" width="7.5" style="175"/>
    <col min="760" max="1001" width="10.125" style="175"/>
    <col min="1002" max="1002" width="29" style="175"/>
    <col min="1003" max="1010" width="6.375" style="175"/>
    <col min="1011" max="1015" width="7.5" style="175"/>
    <col min="1016" max="1025" width="10.125" style="175"/>
    <col min="1026" max="16384" width="9" style="176"/>
  </cols>
  <sheetData>
    <row r="1" spans="1:12" s="9" customFormat="1" ht="15" x14ac:dyDescent="0.2">
      <c r="A1" s="8" t="s">
        <v>40</v>
      </c>
    </row>
    <row r="2" spans="1:12" ht="15" x14ac:dyDescent="0.2">
      <c r="A2" s="8"/>
      <c r="B2" s="176"/>
      <c r="C2" s="176"/>
      <c r="D2" s="176"/>
      <c r="E2" s="176"/>
      <c r="F2" s="176"/>
      <c r="G2" s="176"/>
      <c r="H2" s="176"/>
      <c r="I2" s="176"/>
      <c r="J2" s="176"/>
      <c r="K2" s="176"/>
      <c r="L2" s="176"/>
    </row>
    <row r="3" spans="1:12" x14ac:dyDescent="0.2">
      <c r="A3" s="10" t="s">
        <v>41</v>
      </c>
      <c r="B3" s="176"/>
      <c r="C3" s="176"/>
      <c r="D3" s="176"/>
      <c r="E3" s="176"/>
      <c r="F3" s="176"/>
      <c r="G3" s="176"/>
      <c r="H3" s="176"/>
      <c r="I3" s="176"/>
      <c r="J3" s="176"/>
      <c r="K3" s="176"/>
      <c r="L3" s="176"/>
    </row>
    <row r="4" spans="1:12" x14ac:dyDescent="0.2">
      <c r="A4" s="11"/>
      <c r="B4" s="11"/>
      <c r="C4" s="11"/>
      <c r="D4" s="12"/>
      <c r="E4" s="12"/>
      <c r="F4" s="12"/>
      <c r="G4" s="12"/>
      <c r="H4" s="12"/>
      <c r="I4" s="12"/>
      <c r="J4" s="12"/>
      <c r="K4" s="12"/>
      <c r="L4" s="12"/>
    </row>
    <row r="5" spans="1:12" ht="12.75" customHeight="1" x14ac:dyDescent="0.2">
      <c r="A5" s="176"/>
      <c r="B5" s="13"/>
      <c r="C5" s="13"/>
      <c r="D5" s="13"/>
      <c r="E5" s="13"/>
      <c r="F5" s="13"/>
      <c r="G5" s="13"/>
      <c r="H5" s="13"/>
      <c r="I5" s="13"/>
      <c r="J5" s="13"/>
      <c r="K5" s="13"/>
      <c r="L5" s="13"/>
    </row>
    <row r="6" spans="1:12" ht="12.75" customHeight="1" x14ac:dyDescent="0.2">
      <c r="A6" s="14"/>
      <c r="B6" s="13"/>
      <c r="C6" s="13"/>
      <c r="D6" s="13"/>
      <c r="E6" s="13"/>
      <c r="F6" s="13"/>
      <c r="G6" s="13"/>
      <c r="H6" s="13"/>
      <c r="I6" s="13"/>
      <c r="J6" s="13"/>
      <c r="K6" s="13"/>
      <c r="L6" s="13"/>
    </row>
  </sheetData>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90"/>
  <sheetViews>
    <sheetView showGridLines="0" tabSelected="1" zoomScale="85" zoomScaleNormal="85" workbookViewId="0">
      <pane xSplit="2" ySplit="5" topLeftCell="C6" activePane="bottomRight" state="frozen"/>
      <selection activeCell="C39" sqref="C39"/>
      <selection pane="topRight" activeCell="C39" sqref="C39"/>
      <selection pane="bottomLeft" activeCell="C39" sqref="C39"/>
      <selection pane="bottomRight" activeCell="C19" sqref="C19"/>
    </sheetView>
  </sheetViews>
  <sheetFormatPr baseColWidth="10" defaultColWidth="8.625" defaultRowHeight="14.25" x14ac:dyDescent="0.2"/>
  <cols>
    <col min="1" max="1" width="10.75" style="175" customWidth="1"/>
    <col min="2" max="2" width="47.75" style="175" customWidth="1"/>
    <col min="3" max="3" width="14" style="175" customWidth="1"/>
    <col min="4" max="13" width="13.75" style="175" customWidth="1"/>
    <col min="14" max="14" width="3.5" style="175" customWidth="1"/>
    <col min="15" max="18" width="14" style="175" customWidth="1"/>
    <col min="19" max="1028" width="8.625" style="175"/>
    <col min="1029" max="16384" width="8.625" style="176"/>
  </cols>
  <sheetData>
    <row r="1" spans="1:18" s="175" customFormat="1" ht="15" x14ac:dyDescent="0.2">
      <c r="A1" s="109" t="s">
        <v>40</v>
      </c>
      <c r="B1" s="174"/>
      <c r="D1" s="176"/>
      <c r="E1" s="176"/>
      <c r="F1" s="176"/>
    </row>
    <row r="2" spans="1:18" s="94" customFormat="1" ht="12.75" x14ac:dyDescent="0.2">
      <c r="A2" s="177"/>
      <c r="B2" s="178"/>
      <c r="D2" s="179"/>
      <c r="E2" s="179"/>
      <c r="F2" s="179"/>
    </row>
    <row r="3" spans="1:18" s="94" customFormat="1" ht="12.75" x14ac:dyDescent="0.2">
      <c r="A3" s="114" t="s">
        <v>181</v>
      </c>
      <c r="B3" s="114"/>
      <c r="C3" s="180"/>
      <c r="D3" s="181"/>
      <c r="E3" s="181"/>
      <c r="F3" s="181"/>
      <c r="G3" s="180"/>
      <c r="H3" s="180"/>
      <c r="I3" s="180"/>
      <c r="J3" s="180"/>
      <c r="K3" s="180"/>
      <c r="L3" s="180"/>
      <c r="M3" s="180"/>
      <c r="O3" s="180"/>
    </row>
    <row r="4" spans="1:18" s="94" customFormat="1" ht="12.75" x14ac:dyDescent="0.2">
      <c r="A4" s="182"/>
      <c r="B4" s="182"/>
      <c r="C4" s="183"/>
      <c r="D4" s="183"/>
      <c r="E4" s="183"/>
      <c r="F4" s="184"/>
      <c r="G4" s="183"/>
      <c r="H4" s="183"/>
      <c r="I4" s="183"/>
      <c r="J4" s="183"/>
      <c r="K4" s="183"/>
      <c r="L4" s="183"/>
      <c r="M4" s="183"/>
      <c r="O4" s="183"/>
    </row>
    <row r="5" spans="1:18" s="94" customFormat="1" ht="38.25" x14ac:dyDescent="0.2">
      <c r="A5" s="185"/>
      <c r="B5" s="186"/>
      <c r="C5" s="116" t="s">
        <v>1</v>
      </c>
      <c r="D5" s="117" t="s">
        <v>397</v>
      </c>
      <c r="E5" s="117" t="s">
        <v>398</v>
      </c>
      <c r="F5" s="117" t="s">
        <v>399</v>
      </c>
      <c r="G5" s="117" t="s">
        <v>400</v>
      </c>
      <c r="H5" s="117" t="s">
        <v>401</v>
      </c>
      <c r="I5" s="117" t="s">
        <v>402</v>
      </c>
      <c r="J5" s="117" t="s">
        <v>403</v>
      </c>
      <c r="K5" s="117" t="s">
        <v>404</v>
      </c>
      <c r="L5" s="117" t="s">
        <v>405</v>
      </c>
      <c r="M5" s="328" t="s">
        <v>406</v>
      </c>
      <c r="O5" s="159" t="s">
        <v>182</v>
      </c>
      <c r="P5" s="189" t="s">
        <v>183</v>
      </c>
      <c r="Q5" s="190" t="s">
        <v>184</v>
      </c>
      <c r="R5" s="191" t="s">
        <v>185</v>
      </c>
    </row>
    <row r="6" spans="1:18" s="94" customFormat="1" ht="12.75" x14ac:dyDescent="0.2">
      <c r="A6" s="192" t="s">
        <v>186</v>
      </c>
      <c r="B6" s="193"/>
      <c r="C6" s="159"/>
      <c r="D6" s="160"/>
      <c r="E6" s="160"/>
      <c r="F6" s="160"/>
      <c r="G6" s="160"/>
      <c r="H6" s="160"/>
      <c r="I6" s="160"/>
      <c r="J6" s="160"/>
      <c r="K6" s="160"/>
      <c r="L6" s="160"/>
      <c r="M6" s="188"/>
      <c r="N6" s="11"/>
      <c r="O6" s="159"/>
      <c r="P6" s="189"/>
      <c r="Q6" s="190"/>
      <c r="R6" s="191"/>
    </row>
    <row r="7" spans="1:18" s="200" customFormat="1" ht="12.75" x14ac:dyDescent="0.2">
      <c r="A7" s="194" t="s">
        <v>187</v>
      </c>
      <c r="B7" s="195"/>
      <c r="C7" s="196">
        <v>1225050</v>
      </c>
      <c r="D7" s="197">
        <v>55489</v>
      </c>
      <c r="E7" s="197">
        <v>60184</v>
      </c>
      <c r="F7" s="197">
        <v>114703</v>
      </c>
      <c r="G7" s="197">
        <v>39217</v>
      </c>
      <c r="H7" s="197">
        <v>162123</v>
      </c>
      <c r="I7" s="197">
        <v>45585</v>
      </c>
      <c r="J7" s="197">
        <v>235214</v>
      </c>
      <c r="K7" s="197">
        <v>256399</v>
      </c>
      <c r="L7" s="197">
        <v>176464</v>
      </c>
      <c r="M7" s="198">
        <v>79672</v>
      </c>
      <c r="N7" s="195"/>
      <c r="O7" s="196">
        <v>14697245</v>
      </c>
      <c r="P7" s="196">
        <v>15023733</v>
      </c>
      <c r="Q7" s="199">
        <v>1347163</v>
      </c>
      <c r="R7" s="196">
        <v>16370896</v>
      </c>
    </row>
    <row r="8" spans="1:18" s="94" customFormat="1" ht="12.75" x14ac:dyDescent="0.2">
      <c r="A8" s="201" t="s">
        <v>188</v>
      </c>
      <c r="B8" s="11"/>
      <c r="C8" s="202">
        <v>700596</v>
      </c>
      <c r="D8" s="145">
        <v>34048</v>
      </c>
      <c r="E8" s="145">
        <v>32809</v>
      </c>
      <c r="F8" s="145">
        <v>62753</v>
      </c>
      <c r="G8" s="145">
        <v>20871</v>
      </c>
      <c r="H8" s="145">
        <v>89061</v>
      </c>
      <c r="I8" s="145">
        <v>20419</v>
      </c>
      <c r="J8" s="145">
        <v>129686</v>
      </c>
      <c r="K8" s="145">
        <v>163397</v>
      </c>
      <c r="L8" s="145">
        <v>102748</v>
      </c>
      <c r="M8" s="203">
        <v>44804</v>
      </c>
      <c r="N8" s="11"/>
      <c r="O8" s="202">
        <v>8267530</v>
      </c>
      <c r="P8" s="202">
        <v>8449987</v>
      </c>
      <c r="Q8" s="204">
        <v>734849</v>
      </c>
      <c r="R8" s="202">
        <v>9184836</v>
      </c>
    </row>
    <row r="9" spans="1:18" s="94" customFormat="1" ht="12.75" x14ac:dyDescent="0.2">
      <c r="A9" s="201" t="s">
        <v>189</v>
      </c>
      <c r="B9" s="11"/>
      <c r="C9" s="202">
        <v>111970</v>
      </c>
      <c r="D9" s="145">
        <v>4686</v>
      </c>
      <c r="E9" s="145">
        <v>6230</v>
      </c>
      <c r="F9" s="145">
        <v>9447</v>
      </c>
      <c r="G9" s="145">
        <v>3344</v>
      </c>
      <c r="H9" s="145">
        <v>17230</v>
      </c>
      <c r="I9" s="145">
        <v>3952</v>
      </c>
      <c r="J9" s="145">
        <v>23286</v>
      </c>
      <c r="K9" s="145">
        <v>19818</v>
      </c>
      <c r="L9" s="145">
        <v>15929</v>
      </c>
      <c r="M9" s="203">
        <v>8048</v>
      </c>
      <c r="N9" s="11"/>
      <c r="O9" s="202">
        <v>1611523</v>
      </c>
      <c r="P9" s="202">
        <v>1641947</v>
      </c>
      <c r="Q9" s="204">
        <v>77853</v>
      </c>
      <c r="R9" s="202">
        <v>1719800</v>
      </c>
    </row>
    <row r="10" spans="1:18" s="94" customFormat="1" ht="12.75" x14ac:dyDescent="0.2">
      <c r="A10" s="201" t="s">
        <v>190</v>
      </c>
      <c r="B10" s="11"/>
      <c r="C10" s="202">
        <v>412484</v>
      </c>
      <c r="D10" s="145">
        <v>16755</v>
      </c>
      <c r="E10" s="145">
        <v>21145</v>
      </c>
      <c r="F10" s="145">
        <v>42503</v>
      </c>
      <c r="G10" s="145">
        <v>15002</v>
      </c>
      <c r="H10" s="145">
        <v>55832</v>
      </c>
      <c r="I10" s="145">
        <v>21214</v>
      </c>
      <c r="J10" s="145">
        <v>82242</v>
      </c>
      <c r="K10" s="145">
        <v>73184</v>
      </c>
      <c r="L10" s="145">
        <v>57787</v>
      </c>
      <c r="M10" s="203">
        <v>26820</v>
      </c>
      <c r="N10" s="11"/>
      <c r="O10" s="202">
        <v>4818192</v>
      </c>
      <c r="P10" s="202">
        <v>4931799</v>
      </c>
      <c r="Q10" s="204">
        <v>534461</v>
      </c>
      <c r="R10" s="202">
        <v>5466260</v>
      </c>
    </row>
    <row r="11" spans="1:18" s="11" customFormat="1" ht="12.75" x14ac:dyDescent="0.2">
      <c r="A11" s="201"/>
      <c r="C11" s="202"/>
      <c r="D11" s="145"/>
      <c r="E11" s="145"/>
      <c r="F11" s="145"/>
      <c r="G11" s="145"/>
      <c r="H11" s="145"/>
      <c r="I11" s="145"/>
      <c r="J11" s="145"/>
      <c r="K11" s="145"/>
      <c r="L11" s="145"/>
      <c r="M11" s="203"/>
      <c r="O11" s="202"/>
      <c r="P11" s="202"/>
      <c r="Q11" s="204"/>
      <c r="R11" s="202"/>
    </row>
    <row r="12" spans="1:18" s="11" customFormat="1" ht="12.75" x14ac:dyDescent="0.2">
      <c r="A12" s="205" t="s">
        <v>191</v>
      </c>
      <c r="C12" s="202"/>
      <c r="D12" s="145"/>
      <c r="E12" s="145"/>
      <c r="F12" s="145"/>
      <c r="G12" s="145"/>
      <c r="H12" s="145"/>
      <c r="I12" s="145"/>
      <c r="J12" s="145"/>
      <c r="K12" s="145"/>
      <c r="L12" s="145"/>
      <c r="M12" s="203"/>
      <c r="O12" s="202"/>
      <c r="P12" s="202"/>
      <c r="Q12" s="204"/>
      <c r="R12" s="202"/>
    </row>
    <row r="13" spans="1:18" s="200" customFormat="1" ht="12.75" x14ac:dyDescent="0.2">
      <c r="A13" s="194" t="s">
        <v>187</v>
      </c>
      <c r="B13" s="195"/>
      <c r="C13" s="206">
        <v>38.995610766315956</v>
      </c>
      <c r="D13" s="140">
        <v>37.998522229631099</v>
      </c>
      <c r="E13" s="140">
        <v>37.902100225973683</v>
      </c>
      <c r="F13" s="140">
        <v>38.844668404488111</v>
      </c>
      <c r="G13" s="140">
        <v>39.108039880663995</v>
      </c>
      <c r="H13" s="140">
        <v>39.183454435548541</v>
      </c>
      <c r="I13" s="140">
        <v>42.36261928265877</v>
      </c>
      <c r="J13" s="140">
        <v>39.301657214281462</v>
      </c>
      <c r="K13" s="140">
        <v>38.285250722506717</v>
      </c>
      <c r="L13" s="140">
        <v>38.84437089845742</v>
      </c>
      <c r="M13" s="207">
        <v>40.086856110051208</v>
      </c>
      <c r="N13" s="208"/>
      <c r="O13" s="206">
        <v>38.345581042257585</v>
      </c>
      <c r="P13" s="206">
        <v>38.273968451777137</v>
      </c>
      <c r="Q13" s="209"/>
      <c r="R13" s="206">
        <v>38.352179494708196</v>
      </c>
    </row>
    <row r="14" spans="1:18" s="94" customFormat="1" ht="12.75" x14ac:dyDescent="0.2">
      <c r="A14" s="201" t="s">
        <v>188</v>
      </c>
      <c r="B14" s="11"/>
      <c r="C14" s="210">
        <v>32.054707706010312</v>
      </c>
      <c r="D14" s="141">
        <v>31.267622180451127</v>
      </c>
      <c r="E14" s="141">
        <v>31.320674205248562</v>
      </c>
      <c r="F14" s="141">
        <v>32.667760903861172</v>
      </c>
      <c r="G14" s="141">
        <v>32.355900531838437</v>
      </c>
      <c r="H14" s="141">
        <v>31.723200952156386</v>
      </c>
      <c r="I14" s="141">
        <v>32.244478182085309</v>
      </c>
      <c r="J14" s="141">
        <v>31.159107382446834</v>
      </c>
      <c r="K14" s="141">
        <v>32.481624509629917</v>
      </c>
      <c r="L14" s="141">
        <v>32.104761163234322</v>
      </c>
      <c r="M14" s="211">
        <v>33.684492456030711</v>
      </c>
      <c r="N14" s="212"/>
      <c r="O14" s="210">
        <v>31.090235702757813</v>
      </c>
      <c r="P14" s="210">
        <v>31.0289263666543</v>
      </c>
      <c r="Q14" s="213"/>
      <c r="R14" s="210">
        <v>31.117666377730835</v>
      </c>
    </row>
    <row r="15" spans="1:18" s="94" customFormat="1" ht="12.75" x14ac:dyDescent="0.2">
      <c r="A15" s="201" t="s">
        <v>189</v>
      </c>
      <c r="B15" s="11"/>
      <c r="C15" s="210">
        <v>31.493207820161299</v>
      </c>
      <c r="D15" s="141">
        <v>24.285104566794708</v>
      </c>
      <c r="E15" s="141">
        <v>29.695024077046551</v>
      </c>
      <c r="F15" s="141">
        <v>26.72806181856674</v>
      </c>
      <c r="G15" s="141">
        <v>30.950956937799042</v>
      </c>
      <c r="H15" s="141">
        <v>34.022054556006964</v>
      </c>
      <c r="I15" s="141">
        <v>34.767206477732792</v>
      </c>
      <c r="J15" s="141">
        <v>34.299579146268144</v>
      </c>
      <c r="K15" s="141">
        <v>29.261277626400243</v>
      </c>
      <c r="L15" s="141">
        <v>32.349616978525681</v>
      </c>
      <c r="M15" s="211">
        <v>31.560636182902584</v>
      </c>
      <c r="N15" s="212"/>
      <c r="O15" s="210">
        <v>31.661776523692165</v>
      </c>
      <c r="P15" s="210">
        <v>31.680724534221437</v>
      </c>
      <c r="Q15" s="213"/>
      <c r="R15" s="210">
        <v>31.579612985832636</v>
      </c>
    </row>
    <row r="16" spans="1:18" s="94" customFormat="1" ht="12.75" x14ac:dyDescent="0.2">
      <c r="A16" s="201" t="s">
        <v>190</v>
      </c>
      <c r="B16" s="11"/>
      <c r="C16" s="210">
        <v>52.821227695888282</v>
      </c>
      <c r="D16" s="141">
        <v>55.511787526111611</v>
      </c>
      <c r="E16" s="141">
        <v>50.53204067155356</v>
      </c>
      <c r="F16" s="141">
        <v>50.657600639954829</v>
      </c>
      <c r="G16" s="141">
        <v>50.319957339021464</v>
      </c>
      <c r="H16" s="141">
        <v>52.676828285361182</v>
      </c>
      <c r="I16" s="141">
        <v>53.516545677382858</v>
      </c>
      <c r="J16" s="141">
        <v>53.557792855232123</v>
      </c>
      <c r="K16" s="141">
        <v>53.686598163533013</v>
      </c>
      <c r="L16" s="141">
        <v>52.618371867645024</v>
      </c>
      <c r="M16" s="211">
        <v>53.340790454884413</v>
      </c>
      <c r="N16" s="212"/>
      <c r="O16" s="210">
        <v>53.031809134760913</v>
      </c>
      <c r="P16" s="210">
        <v>52.883622736248348</v>
      </c>
      <c r="Q16" s="213"/>
      <c r="R16" s="210">
        <v>52.776172957699984</v>
      </c>
    </row>
    <row r="17" spans="1:18" s="94" customFormat="1" ht="12.75" x14ac:dyDescent="0.2">
      <c r="A17" s="201"/>
      <c r="B17" s="11"/>
      <c r="C17" s="210"/>
      <c r="D17" s="141"/>
      <c r="E17" s="141"/>
      <c r="F17" s="141"/>
      <c r="G17" s="141"/>
      <c r="H17" s="141"/>
      <c r="I17" s="141"/>
      <c r="J17" s="141"/>
      <c r="K17" s="141"/>
      <c r="L17" s="141"/>
      <c r="M17" s="211"/>
      <c r="N17" s="212"/>
      <c r="O17" s="210"/>
      <c r="P17" s="210"/>
      <c r="Q17" s="213"/>
      <c r="R17" s="210"/>
    </row>
    <row r="18" spans="1:18" s="94" customFormat="1" ht="12.75" x14ac:dyDescent="0.2">
      <c r="A18" s="205" t="s">
        <v>192</v>
      </c>
      <c r="B18" s="11"/>
      <c r="C18" s="210"/>
      <c r="D18" s="141"/>
      <c r="E18" s="141"/>
      <c r="F18" s="141"/>
      <c r="G18" s="141"/>
      <c r="H18" s="141"/>
      <c r="I18" s="141"/>
      <c r="J18" s="141"/>
      <c r="K18" s="141"/>
      <c r="L18" s="141"/>
      <c r="M18" s="211"/>
      <c r="N18" s="212"/>
      <c r="O18" s="210"/>
      <c r="P18" s="210"/>
      <c r="Q18" s="213"/>
      <c r="R18" s="210"/>
    </row>
    <row r="19" spans="1:18" s="200" customFormat="1" ht="12.75" x14ac:dyDescent="0.2">
      <c r="A19" s="194" t="s">
        <v>187</v>
      </c>
      <c r="B19" s="195"/>
      <c r="C19" s="206">
        <v>22.080571872482242</v>
      </c>
      <c r="D19" s="140">
        <v>20.450064310696213</v>
      </c>
      <c r="E19" s="140">
        <v>19.313080228352849</v>
      </c>
      <c r="F19" s="140">
        <v>20.0091408156608</v>
      </c>
      <c r="G19" s="140">
        <v>22.396660232321732</v>
      </c>
      <c r="H19" s="140">
        <v>22.115170819209233</v>
      </c>
      <c r="I19" s="140">
        <v>24.328608329953248</v>
      </c>
      <c r="J19" s="140">
        <v>22.648133277101522</v>
      </c>
      <c r="K19" s="140">
        <v>22.785371450102595</v>
      </c>
      <c r="L19" s="140">
        <v>22.988877106223764</v>
      </c>
      <c r="M19" s="207">
        <v>21.835542777898063</v>
      </c>
      <c r="N19" s="208"/>
      <c r="O19" s="206">
        <v>22.604852962781315</v>
      </c>
      <c r="P19" s="206">
        <v>22.36119181912332</v>
      </c>
      <c r="Q19" s="209"/>
      <c r="R19" s="206"/>
    </row>
    <row r="20" spans="1:18" s="94" customFormat="1" ht="12.75" x14ac:dyDescent="0.2">
      <c r="A20" s="201" t="s">
        <v>188</v>
      </c>
      <c r="B20" s="11"/>
      <c r="C20" s="210">
        <v>12.627697099362123</v>
      </c>
      <c r="D20" s="141">
        <v>12.548140886492543</v>
      </c>
      <c r="E20" s="141">
        <v>10.528426977469572</v>
      </c>
      <c r="F20" s="141">
        <v>10.94682452599463</v>
      </c>
      <c r="G20" s="141">
        <v>11.919338442736233</v>
      </c>
      <c r="H20" s="141">
        <v>12.148795842228392</v>
      </c>
      <c r="I20" s="141">
        <v>10.89757274299255</v>
      </c>
      <c r="J20" s="141">
        <v>12.487121566633737</v>
      </c>
      <c r="K20" s="141">
        <v>14.520576674762436</v>
      </c>
      <c r="L20" s="141">
        <v>13.385512880305782</v>
      </c>
      <c r="M20" s="211">
        <v>12.279341030988865</v>
      </c>
      <c r="N20" s="212"/>
      <c r="O20" s="210">
        <v>12.715736861934559</v>
      </c>
      <c r="P20" s="210">
        <v>12.576886195734335</v>
      </c>
      <c r="Q20" s="213"/>
      <c r="R20" s="210"/>
    </row>
    <row r="21" spans="1:18" s="94" customFormat="1" ht="12.75" x14ac:dyDescent="0.2">
      <c r="A21" s="201" t="s">
        <v>189</v>
      </c>
      <c r="B21" s="11"/>
      <c r="C21" s="210">
        <v>2.0181720195598847</v>
      </c>
      <c r="D21" s="141">
        <v>1.7269909596482627</v>
      </c>
      <c r="E21" s="141">
        <v>1.9992105845845782</v>
      </c>
      <c r="F21" s="141">
        <v>1.6479634646482444</v>
      </c>
      <c r="G21" s="141">
        <v>1.9097440349053696</v>
      </c>
      <c r="H21" s="141">
        <v>2.3503413655988048</v>
      </c>
      <c r="I21" s="141">
        <v>2.1091731955681743</v>
      </c>
      <c r="J21" s="141">
        <v>2.2421472849855282</v>
      </c>
      <c r="K21" s="141">
        <v>1.7611632315185834</v>
      </c>
      <c r="L21" s="141">
        <v>2.0751531384590534</v>
      </c>
      <c r="M21" s="211">
        <v>2.2056989692303897</v>
      </c>
      <c r="N21" s="212"/>
      <c r="O21" s="210">
        <v>2.4785761182548316</v>
      </c>
      <c r="P21" s="210">
        <v>2.4438594471716235</v>
      </c>
      <c r="Q21" s="213"/>
      <c r="R21" s="210"/>
    </row>
    <row r="22" spans="1:18" s="94" customFormat="1" ht="12.75" x14ac:dyDescent="0.2">
      <c r="A22" s="201" t="s">
        <v>190</v>
      </c>
      <c r="B22" s="11"/>
      <c r="C22" s="210">
        <v>7.4347027535602335</v>
      </c>
      <c r="D22" s="141">
        <v>6.1749324645554085</v>
      </c>
      <c r="E22" s="141">
        <v>6.7854426662987004</v>
      </c>
      <c r="F22" s="141">
        <v>7.4143528250179243</v>
      </c>
      <c r="G22" s="141">
        <v>8.5675777546801299</v>
      </c>
      <c r="H22" s="141">
        <v>7.6160336113820364</v>
      </c>
      <c r="I22" s="141">
        <v>11.321862391392525</v>
      </c>
      <c r="J22" s="141">
        <v>7.9188644254822558</v>
      </c>
      <c r="K22" s="141">
        <v>6.5036315438215766</v>
      </c>
      <c r="L22" s="141">
        <v>7.5282110874589305</v>
      </c>
      <c r="M22" s="211">
        <v>7.350502777678809</v>
      </c>
      <c r="N22" s="212"/>
      <c r="O22" s="210">
        <v>7.4105399825919243</v>
      </c>
      <c r="P22" s="210">
        <v>7.3404461762173607</v>
      </c>
      <c r="Q22" s="213"/>
      <c r="R22" s="210"/>
    </row>
    <row r="23" spans="1:18" s="94" customFormat="1" ht="12.75" x14ac:dyDescent="0.2">
      <c r="A23" s="201"/>
      <c r="B23" s="11"/>
      <c r="C23" s="202"/>
      <c r="D23" s="145"/>
      <c r="E23" s="145"/>
      <c r="F23" s="145"/>
      <c r="G23" s="145"/>
      <c r="H23" s="145"/>
      <c r="I23" s="145"/>
      <c r="J23" s="145"/>
      <c r="K23" s="145"/>
      <c r="L23" s="145"/>
      <c r="M23" s="203"/>
      <c r="N23" s="212"/>
      <c r="O23" s="202"/>
      <c r="P23" s="202"/>
      <c r="Q23" s="204"/>
      <c r="R23" s="202"/>
    </row>
    <row r="24" spans="1:18" s="94" customFormat="1" ht="12.75" x14ac:dyDescent="0.2">
      <c r="A24" s="192" t="s">
        <v>193</v>
      </c>
      <c r="B24" s="193"/>
      <c r="C24" s="159"/>
      <c r="D24" s="187"/>
      <c r="E24" s="160"/>
      <c r="F24" s="160"/>
      <c r="G24" s="160"/>
      <c r="H24" s="160"/>
      <c r="I24" s="160"/>
      <c r="J24" s="160"/>
      <c r="K24" s="160"/>
      <c r="L24" s="160"/>
      <c r="M24" s="188"/>
      <c r="N24" s="212"/>
      <c r="O24" s="159"/>
      <c r="P24" s="189"/>
      <c r="Q24" s="190"/>
      <c r="R24" s="191"/>
    </row>
    <row r="25" spans="1:18" s="200" customFormat="1" ht="12.75" x14ac:dyDescent="0.2">
      <c r="A25" s="194" t="s">
        <v>187</v>
      </c>
      <c r="B25" s="195"/>
      <c r="C25" s="214">
        <v>13750</v>
      </c>
      <c r="D25" s="215">
        <v>810</v>
      </c>
      <c r="E25" s="216">
        <v>748</v>
      </c>
      <c r="F25" s="216">
        <v>1301</v>
      </c>
      <c r="G25" s="216">
        <v>503</v>
      </c>
      <c r="H25" s="216">
        <v>1767</v>
      </c>
      <c r="I25" s="216">
        <v>536</v>
      </c>
      <c r="J25" s="216">
        <v>2497</v>
      </c>
      <c r="K25" s="216">
        <v>2629</v>
      </c>
      <c r="L25" s="216">
        <v>1918</v>
      </c>
      <c r="M25" s="217">
        <v>1041</v>
      </c>
      <c r="N25" s="212"/>
      <c r="O25" s="214">
        <v>153774</v>
      </c>
      <c r="P25" s="214">
        <v>158023</v>
      </c>
      <c r="Q25" s="218">
        <v>13975</v>
      </c>
      <c r="R25" s="214">
        <v>171998</v>
      </c>
    </row>
    <row r="26" spans="1:18" s="94" customFormat="1" ht="12.75" x14ac:dyDescent="0.2">
      <c r="A26" s="201" t="s">
        <v>188</v>
      </c>
      <c r="B26" s="11"/>
      <c r="C26" s="202">
        <v>7058</v>
      </c>
      <c r="D26" s="219">
        <v>407</v>
      </c>
      <c r="E26" s="145">
        <v>381</v>
      </c>
      <c r="F26" s="145">
        <v>671</v>
      </c>
      <c r="G26" s="145">
        <v>286</v>
      </c>
      <c r="H26" s="145">
        <v>888</v>
      </c>
      <c r="I26" s="145">
        <v>244</v>
      </c>
      <c r="J26" s="145">
        <v>1209</v>
      </c>
      <c r="K26" s="145">
        <v>1443</v>
      </c>
      <c r="L26" s="145">
        <v>1005</v>
      </c>
      <c r="M26" s="203">
        <v>524</v>
      </c>
      <c r="N26" s="212"/>
      <c r="O26" s="202">
        <v>75222</v>
      </c>
      <c r="P26" s="202">
        <v>77504</v>
      </c>
      <c r="Q26" s="204">
        <v>3629</v>
      </c>
      <c r="R26" s="202">
        <v>81133</v>
      </c>
    </row>
    <row r="27" spans="1:18" s="94" customFormat="1" ht="12.75" x14ac:dyDescent="0.2">
      <c r="A27" s="201" t="s">
        <v>189</v>
      </c>
      <c r="B27" s="11"/>
      <c r="C27" s="202">
        <v>2423</v>
      </c>
      <c r="D27" s="219">
        <v>116</v>
      </c>
      <c r="E27" s="145">
        <v>142</v>
      </c>
      <c r="F27" s="145">
        <v>212</v>
      </c>
      <c r="G27" s="145">
        <v>81</v>
      </c>
      <c r="H27" s="145">
        <v>345</v>
      </c>
      <c r="I27" s="145">
        <v>98</v>
      </c>
      <c r="J27" s="145">
        <v>464</v>
      </c>
      <c r="K27" s="145">
        <v>432</v>
      </c>
      <c r="L27" s="145">
        <v>335</v>
      </c>
      <c r="M27" s="203">
        <v>198</v>
      </c>
      <c r="N27" s="212"/>
      <c r="O27" s="202">
        <v>32127</v>
      </c>
      <c r="P27" s="202">
        <v>33007</v>
      </c>
      <c r="Q27" s="204">
        <v>3542</v>
      </c>
      <c r="R27" s="202">
        <v>36549</v>
      </c>
    </row>
    <row r="28" spans="1:18" s="94" customFormat="1" ht="12.75" x14ac:dyDescent="0.2">
      <c r="A28" s="201" t="s">
        <v>190</v>
      </c>
      <c r="B28" s="11"/>
      <c r="C28" s="202">
        <v>4269</v>
      </c>
      <c r="D28" s="219">
        <v>287</v>
      </c>
      <c r="E28" s="145">
        <v>225</v>
      </c>
      <c r="F28" s="145">
        <v>418</v>
      </c>
      <c r="G28" s="145">
        <v>136</v>
      </c>
      <c r="H28" s="145">
        <v>534</v>
      </c>
      <c r="I28" s="145">
        <v>194</v>
      </c>
      <c r="J28" s="145">
        <v>824</v>
      </c>
      <c r="K28" s="145">
        <v>754</v>
      </c>
      <c r="L28" s="145">
        <v>578</v>
      </c>
      <c r="M28" s="203">
        <v>319</v>
      </c>
      <c r="N28" s="212"/>
      <c r="O28" s="202">
        <v>46425</v>
      </c>
      <c r="P28" s="202">
        <v>47512</v>
      </c>
      <c r="Q28" s="204">
        <v>6804</v>
      </c>
      <c r="R28" s="202">
        <v>54316</v>
      </c>
    </row>
    <row r="29" spans="1:18" s="94" customFormat="1" ht="12.75" x14ac:dyDescent="0.2">
      <c r="A29" s="201"/>
      <c r="B29" s="11"/>
      <c r="C29" s="210"/>
      <c r="D29" s="220"/>
      <c r="E29" s="141"/>
      <c r="F29" s="141"/>
      <c r="G29" s="141"/>
      <c r="H29" s="141"/>
      <c r="I29" s="141"/>
      <c r="J29" s="141"/>
      <c r="K29" s="141"/>
      <c r="L29" s="141"/>
      <c r="M29" s="211"/>
      <c r="N29" s="212"/>
      <c r="O29" s="210"/>
      <c r="P29" s="210"/>
      <c r="Q29" s="213"/>
      <c r="R29" s="210"/>
    </row>
    <row r="30" spans="1:18" s="94" customFormat="1" ht="12.75" x14ac:dyDescent="0.2">
      <c r="A30" s="205" t="s">
        <v>194</v>
      </c>
      <c r="B30" s="11"/>
      <c r="C30" s="210"/>
      <c r="D30" s="220"/>
      <c r="E30" s="141"/>
      <c r="F30" s="141"/>
      <c r="G30" s="141"/>
      <c r="H30" s="141"/>
      <c r="I30" s="141"/>
      <c r="J30" s="141"/>
      <c r="K30" s="141"/>
      <c r="L30" s="141"/>
      <c r="M30" s="211"/>
      <c r="N30" s="212"/>
      <c r="O30" s="210"/>
      <c r="P30" s="210"/>
      <c r="Q30" s="213"/>
      <c r="R30" s="210"/>
    </row>
    <row r="31" spans="1:18" s="200" customFormat="1" ht="12.75" x14ac:dyDescent="0.2">
      <c r="A31" s="194" t="s">
        <v>187</v>
      </c>
      <c r="B31" s="195"/>
      <c r="C31" s="206">
        <v>2.4783303803651346</v>
      </c>
      <c r="D31" s="221">
        <v>2.9851956408772793</v>
      </c>
      <c r="E31" s="140">
        <v>2.4003363038029928</v>
      </c>
      <c r="F31" s="140">
        <v>2.269504040973183</v>
      </c>
      <c r="G31" s="140">
        <v>2.8726113922171077</v>
      </c>
      <c r="H31" s="140">
        <v>2.4103616906634295</v>
      </c>
      <c r="I31" s="140">
        <v>2.8606195162564307</v>
      </c>
      <c r="J31" s="140">
        <v>2.4042951862101107</v>
      </c>
      <c r="K31" s="140">
        <v>2.336309484136823</v>
      </c>
      <c r="L31" s="140">
        <v>2.4986777070528374</v>
      </c>
      <c r="M31" s="207">
        <v>2.8530474987187322</v>
      </c>
      <c r="N31" s="212"/>
      <c r="O31" s="206">
        <v>2.3650954035934855</v>
      </c>
      <c r="P31" s="206">
        <v>2.3520004081763997</v>
      </c>
      <c r="Q31" s="209"/>
      <c r="R31" s="206"/>
    </row>
    <row r="32" spans="1:18" s="94" customFormat="1" ht="12.75" x14ac:dyDescent="0.2">
      <c r="A32" s="201" t="s">
        <v>188</v>
      </c>
      <c r="B32" s="11"/>
      <c r="C32" s="210">
        <v>1.2721495145176089</v>
      </c>
      <c r="D32" s="220">
        <v>1.4999686738729043</v>
      </c>
      <c r="E32" s="141">
        <v>1.2226311921777275</v>
      </c>
      <c r="F32" s="141">
        <v>1.1705128451137632</v>
      </c>
      <c r="G32" s="141">
        <v>1.6333337140638027</v>
      </c>
      <c r="H32" s="141">
        <v>1.2113192876678693</v>
      </c>
      <c r="I32" s="141">
        <v>1.3022223171018081</v>
      </c>
      <c r="J32" s="141">
        <v>1.1641140889579591</v>
      </c>
      <c r="K32" s="141">
        <v>1.2823486442029044</v>
      </c>
      <c r="L32" s="141">
        <v>1.30926543044218</v>
      </c>
      <c r="M32" s="211">
        <v>1.4361161280774406</v>
      </c>
      <c r="N32" s="212"/>
      <c r="O32" s="210">
        <v>1.1569394465196272</v>
      </c>
      <c r="P32" s="210">
        <v>1.1535627069180037</v>
      </c>
      <c r="Q32" s="213"/>
      <c r="R32" s="210"/>
    </row>
    <row r="33" spans="1:1028" s="94" customFormat="1" ht="12.75" x14ac:dyDescent="0.2">
      <c r="A33" s="201" t="s">
        <v>189</v>
      </c>
      <c r="B33" s="11"/>
      <c r="C33" s="210">
        <v>0.43672687357270701</v>
      </c>
      <c r="D33" s="220">
        <v>0.42750949918736342</v>
      </c>
      <c r="E33" s="141">
        <v>0.45567881703211893</v>
      </c>
      <c r="F33" s="141">
        <v>0.36981925955904282</v>
      </c>
      <c r="G33" s="141">
        <v>0.46258752041667145</v>
      </c>
      <c r="H33" s="141">
        <v>0.47061391243853035</v>
      </c>
      <c r="I33" s="141">
        <v>0.52302371752449672</v>
      </c>
      <c r="J33" s="141">
        <v>0.4467733145380422</v>
      </c>
      <c r="K33" s="141">
        <v>0.38390479161168028</v>
      </c>
      <c r="L33" s="141">
        <v>0.43642181014739334</v>
      </c>
      <c r="M33" s="211">
        <v>0.54265456747964358</v>
      </c>
      <c r="N33" s="212"/>
      <c r="O33" s="210">
        <v>0.49412397434708016</v>
      </c>
      <c r="P33" s="210">
        <v>0.49127327966611456</v>
      </c>
      <c r="Q33" s="213"/>
      <c r="R33" s="210"/>
    </row>
    <row r="34" spans="1:1028" s="94" customFormat="1" ht="12.75" x14ac:dyDescent="0.2">
      <c r="A34" s="201" t="s">
        <v>190</v>
      </c>
      <c r="B34" s="11"/>
      <c r="C34" s="210">
        <v>0.76945399227481881</v>
      </c>
      <c r="D34" s="220">
        <v>1.0577174678170111</v>
      </c>
      <c r="E34" s="141">
        <v>0.72202629459314616</v>
      </c>
      <c r="F34" s="141">
        <v>0.72917193630037702</v>
      </c>
      <c r="G34" s="141">
        <v>0.77669015773663341</v>
      </c>
      <c r="H34" s="141">
        <v>0.72842849055702952</v>
      </c>
      <c r="I34" s="141">
        <v>1.0353734816301261</v>
      </c>
      <c r="J34" s="141">
        <v>0.79340778271410939</v>
      </c>
      <c r="K34" s="141">
        <v>0.67005604832223831</v>
      </c>
      <c r="L34" s="141">
        <v>0.75299046646326362</v>
      </c>
      <c r="M34" s="211">
        <v>0.87427680316164802</v>
      </c>
      <c r="N34" s="212"/>
      <c r="O34" s="210">
        <v>0.71403198272677804</v>
      </c>
      <c r="P34" s="210">
        <v>0.70716442159228154</v>
      </c>
      <c r="Q34" s="213"/>
      <c r="R34" s="210"/>
    </row>
    <row r="35" spans="1:1028" s="94" customFormat="1" ht="12.75" x14ac:dyDescent="0.2">
      <c r="A35" s="201"/>
      <c r="B35" s="11"/>
      <c r="C35" s="210"/>
      <c r="D35" s="220"/>
      <c r="E35" s="141"/>
      <c r="F35" s="141"/>
      <c r="G35" s="141"/>
      <c r="H35" s="141"/>
      <c r="I35" s="141"/>
      <c r="J35" s="141"/>
      <c r="K35" s="141"/>
      <c r="L35" s="141"/>
      <c r="M35" s="211"/>
      <c r="N35" s="212"/>
      <c r="O35" s="210"/>
      <c r="P35" s="210"/>
      <c r="Q35" s="213"/>
      <c r="R35" s="210"/>
    </row>
    <row r="36" spans="1:1028" s="94" customFormat="1" ht="12.75" x14ac:dyDescent="0.2">
      <c r="A36" s="205" t="s">
        <v>195</v>
      </c>
      <c r="B36" s="11"/>
      <c r="C36" s="210"/>
      <c r="D36" s="220"/>
      <c r="E36" s="141"/>
      <c r="F36" s="141"/>
      <c r="G36" s="141"/>
      <c r="H36" s="141"/>
      <c r="I36" s="141"/>
      <c r="J36" s="141"/>
      <c r="K36" s="141"/>
      <c r="L36" s="141"/>
      <c r="M36" s="211"/>
      <c r="N36" s="212"/>
      <c r="O36" s="210"/>
      <c r="P36" s="210"/>
      <c r="Q36" s="213"/>
      <c r="R36" s="210"/>
    </row>
    <row r="37" spans="1:1028" s="200" customFormat="1" ht="12.75" x14ac:dyDescent="0.2">
      <c r="A37" s="194" t="s">
        <v>187</v>
      </c>
      <c r="B37" s="195"/>
      <c r="C37" s="206">
        <v>89.094545454545454</v>
      </c>
      <c r="D37" s="221">
        <v>68.504938271604942</v>
      </c>
      <c r="E37" s="140">
        <v>80.459893048128336</v>
      </c>
      <c r="F37" s="140">
        <v>88.165257494235206</v>
      </c>
      <c r="G37" s="140">
        <v>77.966202783300204</v>
      </c>
      <c r="H37" s="140">
        <v>91.750424448217316</v>
      </c>
      <c r="I37" s="140">
        <v>85.046641791044777</v>
      </c>
      <c r="J37" s="140">
        <v>94.198638366039248</v>
      </c>
      <c r="K37" s="140">
        <v>97.527196652719667</v>
      </c>
      <c r="L37" s="140">
        <v>92.004171011470277</v>
      </c>
      <c r="M37" s="207">
        <v>76.534101825168108</v>
      </c>
      <c r="N37" s="212"/>
      <c r="O37" s="206">
        <v>95.57691807457698</v>
      </c>
      <c r="P37" s="206">
        <v>95.073077969662648</v>
      </c>
      <c r="Q37" s="209"/>
      <c r="R37" s="206">
        <v>95.180734659705351</v>
      </c>
    </row>
    <row r="38" spans="1:1028" s="94" customFormat="1" ht="12.75" x14ac:dyDescent="0.2">
      <c r="A38" s="201" t="s">
        <v>188</v>
      </c>
      <c r="B38" s="11"/>
      <c r="C38" s="210">
        <v>99.262680646075381</v>
      </c>
      <c r="D38" s="220">
        <v>83.656019656019652</v>
      </c>
      <c r="E38" s="141">
        <v>86.112860892388454</v>
      </c>
      <c r="F38" s="141">
        <v>93.521609538002977</v>
      </c>
      <c r="G38" s="141">
        <v>72.97552447552448</v>
      </c>
      <c r="H38" s="141">
        <v>100.29391891891892</v>
      </c>
      <c r="I38" s="141">
        <v>83.68442622950819</v>
      </c>
      <c r="J38" s="141">
        <v>107.2671629445823</v>
      </c>
      <c r="K38" s="141">
        <v>113.23423423423424</v>
      </c>
      <c r="L38" s="141">
        <v>102.23681592039802</v>
      </c>
      <c r="M38" s="211">
        <v>85.503816793893137</v>
      </c>
      <c r="N38" s="212"/>
      <c r="O38" s="210">
        <v>109.90840445614315</v>
      </c>
      <c r="P38" s="210">
        <v>109.02646315028902</v>
      </c>
      <c r="Q38" s="213"/>
      <c r="R38" s="210">
        <v>113.20715368592312</v>
      </c>
    </row>
    <row r="39" spans="1:1028" s="94" customFormat="1" ht="12.75" x14ac:dyDescent="0.2">
      <c r="A39" s="201" t="s">
        <v>189</v>
      </c>
      <c r="B39" s="11"/>
      <c r="C39" s="210">
        <v>46.211308295501446</v>
      </c>
      <c r="D39" s="220">
        <v>40.396551724137929</v>
      </c>
      <c r="E39" s="141">
        <v>43.87323943661972</v>
      </c>
      <c r="F39" s="141">
        <v>44.561320754716981</v>
      </c>
      <c r="G39" s="141">
        <v>41.283950617283949</v>
      </c>
      <c r="H39" s="141">
        <v>49.94202898550725</v>
      </c>
      <c r="I39" s="141">
        <v>40.326530612244895</v>
      </c>
      <c r="J39" s="141">
        <v>50.185344827586206</v>
      </c>
      <c r="K39" s="141">
        <v>45.875</v>
      </c>
      <c r="L39" s="141">
        <v>47.549253731343285</v>
      </c>
      <c r="M39" s="211">
        <v>40.646464646464644</v>
      </c>
      <c r="N39" s="212"/>
      <c r="O39" s="210">
        <v>50.161017212936159</v>
      </c>
      <c r="P39" s="210">
        <v>49.745417638682703</v>
      </c>
      <c r="Q39" s="213"/>
      <c r="R39" s="210">
        <v>47.054638977810612</v>
      </c>
    </row>
    <row r="40" spans="1:1028" s="94" customFormat="1" ht="12.75" x14ac:dyDescent="0.2">
      <c r="A40" s="201" t="s">
        <v>190</v>
      </c>
      <c r="B40" s="11"/>
      <c r="C40" s="210">
        <v>96.623096743968148</v>
      </c>
      <c r="D40" s="220">
        <v>58.379790940766547</v>
      </c>
      <c r="E40" s="141">
        <v>93.977777777777774</v>
      </c>
      <c r="F40" s="141">
        <v>101.68181818181819</v>
      </c>
      <c r="G40" s="141">
        <v>110.30882352941177</v>
      </c>
      <c r="H40" s="141">
        <v>104.55430711610487</v>
      </c>
      <c r="I40" s="141">
        <v>109.35051546391753</v>
      </c>
      <c r="J40" s="141">
        <v>99.80825242718447</v>
      </c>
      <c r="K40" s="141">
        <v>97.061007957559681</v>
      </c>
      <c r="L40" s="141">
        <v>99.977508650519027</v>
      </c>
      <c r="M40" s="211">
        <v>84.075235109717866</v>
      </c>
      <c r="N40" s="212"/>
      <c r="O40" s="210">
        <v>103.78442649434572</v>
      </c>
      <c r="P40" s="210">
        <v>103.80112392658697</v>
      </c>
      <c r="Q40" s="213"/>
      <c r="R40" s="210">
        <v>100.63811768171441</v>
      </c>
    </row>
    <row r="41" spans="1:1028" s="94" customFormat="1" ht="12.75" x14ac:dyDescent="0.2">
      <c r="A41" s="222"/>
      <c r="B41" s="223"/>
      <c r="C41" s="224"/>
      <c r="D41" s="225"/>
      <c r="E41" s="226"/>
      <c r="F41" s="226"/>
      <c r="G41" s="226"/>
      <c r="H41" s="226"/>
      <c r="I41" s="226"/>
      <c r="J41" s="226"/>
      <c r="K41" s="226"/>
      <c r="L41" s="226"/>
      <c r="M41" s="227"/>
      <c r="N41" s="212"/>
      <c r="O41" s="224"/>
      <c r="P41" s="224"/>
      <c r="Q41" s="228"/>
      <c r="R41" s="224"/>
    </row>
    <row r="42" spans="1:1028" s="232" customFormat="1" ht="12.75" x14ac:dyDescent="0.2">
      <c r="A42" s="229"/>
      <c r="B42" s="230"/>
      <c r="C42" s="231"/>
      <c r="D42" s="231"/>
      <c r="E42" s="231"/>
      <c r="F42" s="231"/>
      <c r="G42" s="231"/>
      <c r="H42" s="231"/>
      <c r="I42" s="231"/>
      <c r="J42" s="231"/>
      <c r="K42" s="231"/>
      <c r="L42" s="231"/>
      <c r="M42" s="231"/>
      <c r="N42" s="212"/>
      <c r="O42" s="231"/>
      <c r="P42" s="231"/>
      <c r="Q42" s="231"/>
      <c r="R42" s="231"/>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c r="MS42" s="200"/>
      <c r="MT42" s="200"/>
      <c r="MU42" s="200"/>
      <c r="MV42" s="200"/>
      <c r="MW42" s="200"/>
      <c r="MX42" s="200"/>
      <c r="MY42" s="200"/>
      <c r="MZ42" s="200"/>
      <c r="NA42" s="200"/>
      <c r="NB42" s="200"/>
      <c r="NC42" s="200"/>
      <c r="ND42" s="200"/>
      <c r="NE42" s="200"/>
      <c r="NF42" s="200"/>
      <c r="NG42" s="200"/>
      <c r="NH42" s="200"/>
      <c r="NI42" s="200"/>
      <c r="NJ42" s="200"/>
      <c r="NK42" s="200"/>
      <c r="NL42" s="200"/>
      <c r="NM42" s="200"/>
      <c r="NN42" s="200"/>
      <c r="NO42" s="200"/>
      <c r="NP42" s="200"/>
      <c r="NQ42" s="200"/>
      <c r="NR42" s="200"/>
      <c r="NS42" s="200"/>
      <c r="NT42" s="200"/>
      <c r="NU42" s="200"/>
      <c r="NV42" s="200"/>
      <c r="NW42" s="200"/>
      <c r="NX42" s="200"/>
      <c r="NY42" s="200"/>
      <c r="NZ42" s="200"/>
      <c r="OA42" s="200"/>
      <c r="OB42" s="200"/>
      <c r="OC42" s="200"/>
      <c r="OD42" s="200"/>
      <c r="OE42" s="200"/>
      <c r="OF42" s="200"/>
      <c r="OG42" s="200"/>
      <c r="OH42" s="200"/>
      <c r="OI42" s="200"/>
      <c r="OJ42" s="200"/>
      <c r="OK42" s="200"/>
      <c r="OL42" s="200"/>
      <c r="OM42" s="200"/>
      <c r="ON42" s="200"/>
      <c r="OO42" s="200"/>
      <c r="OP42" s="200"/>
      <c r="OQ42" s="200"/>
      <c r="OR42" s="200"/>
      <c r="OS42" s="200"/>
      <c r="OT42" s="200"/>
      <c r="OU42" s="200"/>
      <c r="OV42" s="200"/>
      <c r="OW42" s="200"/>
      <c r="OX42" s="200"/>
      <c r="OY42" s="200"/>
      <c r="OZ42" s="200"/>
      <c r="PA42" s="200"/>
      <c r="PB42" s="200"/>
      <c r="PC42" s="200"/>
      <c r="PD42" s="200"/>
      <c r="PE42" s="200"/>
      <c r="PF42" s="200"/>
      <c r="PG42" s="200"/>
      <c r="PH42" s="200"/>
      <c r="PI42" s="200"/>
      <c r="PJ42" s="200"/>
      <c r="PK42" s="200"/>
      <c r="PL42" s="200"/>
      <c r="PM42" s="200"/>
      <c r="PN42" s="200"/>
      <c r="PO42" s="200"/>
      <c r="PP42" s="200"/>
      <c r="PQ42" s="200"/>
      <c r="PR42" s="200"/>
      <c r="PS42" s="200"/>
      <c r="PT42" s="200"/>
      <c r="PU42" s="200"/>
      <c r="PV42" s="200"/>
      <c r="PW42" s="200"/>
      <c r="PX42" s="200"/>
      <c r="PY42" s="200"/>
      <c r="PZ42" s="200"/>
      <c r="QA42" s="200"/>
      <c r="QB42" s="200"/>
      <c r="QC42" s="200"/>
      <c r="QD42" s="200"/>
      <c r="QE42" s="200"/>
      <c r="QF42" s="200"/>
      <c r="QG42" s="200"/>
      <c r="QH42" s="200"/>
      <c r="QI42" s="200"/>
      <c r="QJ42" s="200"/>
      <c r="QK42" s="200"/>
      <c r="QL42" s="200"/>
      <c r="QM42" s="200"/>
      <c r="QN42" s="200"/>
      <c r="QO42" s="200"/>
      <c r="QP42" s="200"/>
      <c r="QQ42" s="200"/>
      <c r="QR42" s="200"/>
      <c r="QS42" s="200"/>
      <c r="QT42" s="200"/>
      <c r="QU42" s="200"/>
      <c r="QV42" s="200"/>
      <c r="QW42" s="200"/>
      <c r="QX42" s="200"/>
      <c r="QY42" s="200"/>
      <c r="QZ42" s="200"/>
      <c r="RA42" s="200"/>
      <c r="RB42" s="200"/>
      <c r="RC42" s="200"/>
      <c r="RD42" s="200"/>
      <c r="RE42" s="200"/>
      <c r="RF42" s="200"/>
      <c r="RG42" s="200"/>
      <c r="RH42" s="200"/>
      <c r="RI42" s="200"/>
      <c r="RJ42" s="200"/>
      <c r="RK42" s="200"/>
      <c r="RL42" s="200"/>
      <c r="RM42" s="200"/>
      <c r="RN42" s="200"/>
      <c r="RO42" s="200"/>
      <c r="RP42" s="200"/>
      <c r="RQ42" s="200"/>
      <c r="RR42" s="200"/>
      <c r="RS42" s="200"/>
      <c r="RT42" s="200"/>
      <c r="RU42" s="200"/>
      <c r="RV42" s="200"/>
      <c r="RW42" s="200"/>
      <c r="RX42" s="200"/>
      <c r="RY42" s="200"/>
      <c r="RZ42" s="200"/>
      <c r="SA42" s="200"/>
      <c r="SB42" s="200"/>
      <c r="SC42" s="200"/>
      <c r="SD42" s="200"/>
      <c r="SE42" s="200"/>
      <c r="SF42" s="200"/>
      <c r="SG42" s="200"/>
      <c r="SH42" s="200"/>
      <c r="SI42" s="200"/>
      <c r="SJ42" s="200"/>
      <c r="SK42" s="200"/>
      <c r="SL42" s="200"/>
      <c r="SM42" s="200"/>
      <c r="SN42" s="200"/>
      <c r="SO42" s="200"/>
      <c r="SP42" s="200"/>
      <c r="SQ42" s="200"/>
      <c r="SR42" s="200"/>
      <c r="SS42" s="200"/>
      <c r="ST42" s="200"/>
      <c r="SU42" s="200"/>
      <c r="SV42" s="200"/>
      <c r="SW42" s="200"/>
      <c r="SX42" s="200"/>
      <c r="SY42" s="200"/>
      <c r="SZ42" s="200"/>
      <c r="TA42" s="200"/>
      <c r="TB42" s="200"/>
      <c r="TC42" s="200"/>
      <c r="TD42" s="200"/>
      <c r="TE42" s="200"/>
      <c r="TF42" s="200"/>
      <c r="TG42" s="200"/>
      <c r="TH42" s="200"/>
      <c r="TI42" s="200"/>
      <c r="TJ42" s="200"/>
      <c r="TK42" s="200"/>
      <c r="TL42" s="200"/>
      <c r="TM42" s="200"/>
      <c r="TN42" s="200"/>
      <c r="TO42" s="200"/>
      <c r="TP42" s="200"/>
      <c r="TQ42" s="200"/>
      <c r="TR42" s="200"/>
      <c r="TS42" s="200"/>
      <c r="TT42" s="200"/>
      <c r="TU42" s="200"/>
      <c r="TV42" s="200"/>
      <c r="TW42" s="200"/>
      <c r="TX42" s="200"/>
      <c r="TY42" s="200"/>
      <c r="TZ42" s="200"/>
      <c r="UA42" s="200"/>
      <c r="UB42" s="200"/>
      <c r="UC42" s="200"/>
      <c r="UD42" s="200"/>
      <c r="UE42" s="200"/>
      <c r="UF42" s="200"/>
      <c r="UG42" s="200"/>
      <c r="UH42" s="200"/>
      <c r="UI42" s="200"/>
      <c r="UJ42" s="200"/>
      <c r="UK42" s="200"/>
      <c r="UL42" s="200"/>
      <c r="UM42" s="200"/>
      <c r="UN42" s="200"/>
      <c r="UO42" s="200"/>
      <c r="UP42" s="200"/>
      <c r="UQ42" s="200"/>
      <c r="UR42" s="200"/>
      <c r="US42" s="200"/>
      <c r="UT42" s="200"/>
      <c r="UU42" s="200"/>
      <c r="UV42" s="200"/>
      <c r="UW42" s="200"/>
      <c r="UX42" s="200"/>
      <c r="UY42" s="200"/>
      <c r="UZ42" s="200"/>
      <c r="VA42" s="200"/>
      <c r="VB42" s="200"/>
      <c r="VC42" s="200"/>
      <c r="VD42" s="200"/>
      <c r="VE42" s="200"/>
      <c r="VF42" s="200"/>
      <c r="VG42" s="200"/>
      <c r="VH42" s="200"/>
      <c r="VI42" s="200"/>
      <c r="VJ42" s="200"/>
      <c r="VK42" s="200"/>
      <c r="VL42" s="200"/>
      <c r="VM42" s="200"/>
      <c r="VN42" s="200"/>
      <c r="VO42" s="200"/>
      <c r="VP42" s="200"/>
      <c r="VQ42" s="200"/>
      <c r="VR42" s="200"/>
      <c r="VS42" s="200"/>
      <c r="VT42" s="200"/>
      <c r="VU42" s="200"/>
      <c r="VV42" s="200"/>
      <c r="VW42" s="200"/>
      <c r="VX42" s="200"/>
      <c r="VY42" s="200"/>
      <c r="VZ42" s="200"/>
      <c r="WA42" s="200"/>
      <c r="WB42" s="200"/>
      <c r="WC42" s="200"/>
      <c r="WD42" s="200"/>
      <c r="WE42" s="200"/>
      <c r="WF42" s="200"/>
      <c r="WG42" s="200"/>
      <c r="WH42" s="200"/>
      <c r="WI42" s="200"/>
      <c r="WJ42" s="200"/>
      <c r="WK42" s="200"/>
      <c r="WL42" s="200"/>
      <c r="WM42" s="200"/>
      <c r="WN42" s="200"/>
      <c r="WO42" s="200"/>
      <c r="WP42" s="200"/>
      <c r="WQ42" s="200"/>
      <c r="WR42" s="200"/>
      <c r="WS42" s="200"/>
      <c r="WT42" s="200"/>
      <c r="WU42" s="200"/>
      <c r="WV42" s="200"/>
      <c r="WW42" s="200"/>
      <c r="WX42" s="200"/>
      <c r="WY42" s="200"/>
      <c r="WZ42" s="200"/>
      <c r="XA42" s="200"/>
      <c r="XB42" s="200"/>
      <c r="XC42" s="200"/>
      <c r="XD42" s="200"/>
      <c r="XE42" s="200"/>
      <c r="XF42" s="200"/>
      <c r="XG42" s="200"/>
      <c r="XH42" s="200"/>
      <c r="XI42" s="200"/>
      <c r="XJ42" s="200"/>
      <c r="XK42" s="200"/>
      <c r="XL42" s="200"/>
      <c r="XM42" s="200"/>
      <c r="XN42" s="200"/>
      <c r="XO42" s="200"/>
      <c r="XP42" s="200"/>
      <c r="XQ42" s="200"/>
      <c r="XR42" s="200"/>
      <c r="XS42" s="200"/>
      <c r="XT42" s="200"/>
      <c r="XU42" s="200"/>
      <c r="XV42" s="200"/>
      <c r="XW42" s="200"/>
      <c r="XX42" s="200"/>
      <c r="XY42" s="200"/>
      <c r="XZ42" s="200"/>
      <c r="YA42" s="200"/>
      <c r="YB42" s="200"/>
      <c r="YC42" s="200"/>
      <c r="YD42" s="200"/>
      <c r="YE42" s="200"/>
      <c r="YF42" s="200"/>
      <c r="YG42" s="200"/>
      <c r="YH42" s="200"/>
      <c r="YI42" s="200"/>
      <c r="YJ42" s="200"/>
      <c r="YK42" s="200"/>
      <c r="YL42" s="200"/>
      <c r="YM42" s="200"/>
      <c r="YN42" s="200"/>
      <c r="YO42" s="200"/>
      <c r="YP42" s="200"/>
      <c r="YQ42" s="200"/>
      <c r="YR42" s="200"/>
      <c r="YS42" s="200"/>
      <c r="YT42" s="200"/>
      <c r="YU42" s="200"/>
      <c r="YV42" s="200"/>
      <c r="YW42" s="200"/>
      <c r="YX42" s="200"/>
      <c r="YY42" s="200"/>
      <c r="YZ42" s="200"/>
      <c r="ZA42" s="200"/>
      <c r="ZB42" s="200"/>
      <c r="ZC42" s="200"/>
      <c r="ZD42" s="200"/>
      <c r="ZE42" s="200"/>
      <c r="ZF42" s="200"/>
      <c r="ZG42" s="200"/>
      <c r="ZH42" s="200"/>
      <c r="ZI42" s="200"/>
      <c r="ZJ42" s="200"/>
      <c r="ZK42" s="200"/>
      <c r="ZL42" s="200"/>
      <c r="ZM42" s="200"/>
      <c r="ZN42" s="200"/>
      <c r="ZO42" s="200"/>
      <c r="ZP42" s="200"/>
      <c r="ZQ42" s="200"/>
      <c r="ZR42" s="200"/>
      <c r="ZS42" s="200"/>
      <c r="ZT42" s="200"/>
      <c r="ZU42" s="200"/>
      <c r="ZV42" s="200"/>
      <c r="ZW42" s="200"/>
      <c r="ZX42" s="200"/>
      <c r="ZY42" s="200"/>
      <c r="ZZ42" s="200"/>
      <c r="AAA42" s="200"/>
      <c r="AAB42" s="200"/>
      <c r="AAC42" s="200"/>
      <c r="AAD42" s="200"/>
      <c r="AAE42" s="200"/>
      <c r="AAF42" s="200"/>
      <c r="AAG42" s="200"/>
      <c r="AAH42" s="200"/>
      <c r="AAI42" s="200"/>
      <c r="AAJ42" s="200"/>
      <c r="AAK42" s="200"/>
      <c r="AAL42" s="200"/>
      <c r="AAM42" s="200"/>
      <c r="AAN42" s="200"/>
      <c r="AAO42" s="200"/>
      <c r="AAP42" s="200"/>
      <c r="AAQ42" s="200"/>
      <c r="AAR42" s="200"/>
      <c r="AAS42" s="200"/>
      <c r="AAT42" s="200"/>
      <c r="AAU42" s="200"/>
      <c r="AAV42" s="200"/>
      <c r="AAW42" s="200"/>
      <c r="AAX42" s="200"/>
      <c r="AAY42" s="200"/>
      <c r="AAZ42" s="200"/>
      <c r="ABA42" s="200"/>
      <c r="ABB42" s="200"/>
      <c r="ABC42" s="200"/>
      <c r="ABD42" s="200"/>
      <c r="ABE42" s="200"/>
      <c r="ABF42" s="200"/>
      <c r="ABG42" s="200"/>
      <c r="ABH42" s="200"/>
      <c r="ABI42" s="200"/>
      <c r="ABJ42" s="200"/>
      <c r="ABK42" s="200"/>
      <c r="ABL42" s="200"/>
      <c r="ABM42" s="200"/>
      <c r="ABN42" s="200"/>
      <c r="ABO42" s="200"/>
      <c r="ABP42" s="200"/>
      <c r="ABQ42" s="200"/>
      <c r="ABR42" s="200"/>
      <c r="ABS42" s="200"/>
      <c r="ABT42" s="200"/>
      <c r="ABU42" s="200"/>
      <c r="ABV42" s="200"/>
      <c r="ABW42" s="200"/>
      <c r="ABX42" s="200"/>
      <c r="ABY42" s="200"/>
      <c r="ABZ42" s="200"/>
      <c r="ACA42" s="200"/>
      <c r="ACB42" s="200"/>
      <c r="ACC42" s="200"/>
      <c r="ACD42" s="200"/>
      <c r="ACE42" s="200"/>
      <c r="ACF42" s="200"/>
      <c r="ACG42" s="200"/>
      <c r="ACH42" s="200"/>
      <c r="ACI42" s="200"/>
      <c r="ACJ42" s="200"/>
      <c r="ACK42" s="200"/>
      <c r="ACL42" s="200"/>
      <c r="ACM42" s="200"/>
      <c r="ACN42" s="200"/>
      <c r="ACO42" s="200"/>
      <c r="ACP42" s="200"/>
      <c r="ACQ42" s="200"/>
      <c r="ACR42" s="200"/>
      <c r="ACS42" s="200"/>
      <c r="ACT42" s="200"/>
      <c r="ACU42" s="200"/>
      <c r="ACV42" s="200"/>
      <c r="ACW42" s="200"/>
      <c r="ACX42" s="200"/>
      <c r="ACY42" s="200"/>
      <c r="ACZ42" s="200"/>
      <c r="ADA42" s="200"/>
      <c r="ADB42" s="200"/>
      <c r="ADC42" s="200"/>
      <c r="ADD42" s="200"/>
      <c r="ADE42" s="200"/>
      <c r="ADF42" s="200"/>
      <c r="ADG42" s="200"/>
      <c r="ADH42" s="200"/>
      <c r="ADI42" s="200"/>
      <c r="ADJ42" s="200"/>
      <c r="ADK42" s="200"/>
      <c r="ADL42" s="200"/>
      <c r="ADM42" s="200"/>
      <c r="ADN42" s="200"/>
      <c r="ADO42" s="200"/>
      <c r="ADP42" s="200"/>
      <c r="ADQ42" s="200"/>
      <c r="ADR42" s="200"/>
      <c r="ADS42" s="200"/>
      <c r="ADT42" s="200"/>
      <c r="ADU42" s="200"/>
      <c r="ADV42" s="200"/>
      <c r="ADW42" s="200"/>
      <c r="ADX42" s="200"/>
      <c r="ADY42" s="200"/>
      <c r="ADZ42" s="200"/>
      <c r="AEA42" s="200"/>
      <c r="AEB42" s="200"/>
      <c r="AEC42" s="200"/>
      <c r="AED42" s="200"/>
      <c r="AEE42" s="200"/>
      <c r="AEF42" s="200"/>
      <c r="AEG42" s="200"/>
      <c r="AEH42" s="200"/>
      <c r="AEI42" s="200"/>
      <c r="AEJ42" s="200"/>
      <c r="AEK42" s="200"/>
      <c r="AEL42" s="200"/>
      <c r="AEM42" s="200"/>
      <c r="AEN42" s="200"/>
      <c r="AEO42" s="200"/>
      <c r="AEP42" s="200"/>
      <c r="AEQ42" s="200"/>
      <c r="AER42" s="200"/>
      <c r="AES42" s="200"/>
      <c r="AET42" s="200"/>
      <c r="AEU42" s="200"/>
      <c r="AEV42" s="200"/>
      <c r="AEW42" s="200"/>
      <c r="AEX42" s="200"/>
      <c r="AEY42" s="200"/>
      <c r="AEZ42" s="200"/>
      <c r="AFA42" s="200"/>
      <c r="AFB42" s="200"/>
      <c r="AFC42" s="200"/>
      <c r="AFD42" s="200"/>
      <c r="AFE42" s="200"/>
      <c r="AFF42" s="200"/>
      <c r="AFG42" s="200"/>
      <c r="AFH42" s="200"/>
      <c r="AFI42" s="200"/>
      <c r="AFJ42" s="200"/>
      <c r="AFK42" s="200"/>
      <c r="AFL42" s="200"/>
      <c r="AFM42" s="200"/>
      <c r="AFN42" s="200"/>
      <c r="AFO42" s="200"/>
      <c r="AFP42" s="200"/>
      <c r="AFQ42" s="200"/>
      <c r="AFR42" s="200"/>
      <c r="AFS42" s="200"/>
      <c r="AFT42" s="200"/>
      <c r="AFU42" s="200"/>
      <c r="AFV42" s="200"/>
      <c r="AFW42" s="200"/>
      <c r="AFX42" s="200"/>
      <c r="AFY42" s="200"/>
      <c r="AFZ42" s="200"/>
      <c r="AGA42" s="200"/>
      <c r="AGB42" s="200"/>
      <c r="AGC42" s="200"/>
      <c r="AGD42" s="200"/>
      <c r="AGE42" s="200"/>
      <c r="AGF42" s="200"/>
      <c r="AGG42" s="200"/>
      <c r="AGH42" s="200"/>
      <c r="AGI42" s="200"/>
      <c r="AGJ42" s="200"/>
      <c r="AGK42" s="200"/>
      <c r="AGL42" s="200"/>
      <c r="AGM42" s="200"/>
      <c r="AGN42" s="200"/>
      <c r="AGO42" s="200"/>
      <c r="AGP42" s="200"/>
      <c r="AGQ42" s="200"/>
      <c r="AGR42" s="200"/>
      <c r="AGS42" s="200"/>
      <c r="AGT42" s="200"/>
      <c r="AGU42" s="200"/>
      <c r="AGV42" s="200"/>
      <c r="AGW42" s="200"/>
      <c r="AGX42" s="200"/>
      <c r="AGY42" s="200"/>
      <c r="AGZ42" s="200"/>
      <c r="AHA42" s="200"/>
      <c r="AHB42" s="200"/>
      <c r="AHC42" s="200"/>
      <c r="AHD42" s="200"/>
      <c r="AHE42" s="200"/>
      <c r="AHF42" s="200"/>
      <c r="AHG42" s="200"/>
      <c r="AHH42" s="200"/>
      <c r="AHI42" s="200"/>
      <c r="AHJ42" s="200"/>
      <c r="AHK42" s="200"/>
      <c r="AHL42" s="200"/>
      <c r="AHM42" s="200"/>
      <c r="AHN42" s="200"/>
      <c r="AHO42" s="200"/>
      <c r="AHP42" s="200"/>
      <c r="AHQ42" s="200"/>
      <c r="AHR42" s="200"/>
      <c r="AHS42" s="200"/>
      <c r="AHT42" s="200"/>
      <c r="AHU42" s="200"/>
      <c r="AHV42" s="200"/>
      <c r="AHW42" s="200"/>
      <c r="AHX42" s="200"/>
      <c r="AHY42" s="200"/>
      <c r="AHZ42" s="200"/>
      <c r="AIA42" s="200"/>
      <c r="AIB42" s="200"/>
      <c r="AIC42" s="200"/>
      <c r="AID42" s="200"/>
      <c r="AIE42" s="200"/>
      <c r="AIF42" s="200"/>
      <c r="AIG42" s="200"/>
      <c r="AIH42" s="200"/>
      <c r="AII42" s="200"/>
      <c r="AIJ42" s="200"/>
      <c r="AIK42" s="200"/>
      <c r="AIL42" s="200"/>
      <c r="AIM42" s="200"/>
      <c r="AIN42" s="200"/>
      <c r="AIO42" s="200"/>
      <c r="AIP42" s="200"/>
      <c r="AIQ42" s="200"/>
      <c r="AIR42" s="200"/>
      <c r="AIS42" s="200"/>
      <c r="AIT42" s="200"/>
      <c r="AIU42" s="200"/>
      <c r="AIV42" s="200"/>
      <c r="AIW42" s="200"/>
      <c r="AIX42" s="200"/>
      <c r="AIY42" s="200"/>
      <c r="AIZ42" s="200"/>
      <c r="AJA42" s="200"/>
      <c r="AJB42" s="200"/>
      <c r="AJC42" s="200"/>
      <c r="AJD42" s="200"/>
      <c r="AJE42" s="200"/>
      <c r="AJF42" s="200"/>
      <c r="AJG42" s="200"/>
      <c r="AJH42" s="200"/>
      <c r="AJI42" s="200"/>
      <c r="AJJ42" s="200"/>
      <c r="AJK42" s="200"/>
      <c r="AJL42" s="200"/>
      <c r="AJM42" s="200"/>
      <c r="AJN42" s="200"/>
      <c r="AJO42" s="200"/>
      <c r="AJP42" s="200"/>
      <c r="AJQ42" s="200"/>
      <c r="AJR42" s="200"/>
      <c r="AJS42" s="200"/>
      <c r="AJT42" s="200"/>
      <c r="AJU42" s="200"/>
      <c r="AJV42" s="200"/>
      <c r="AJW42" s="200"/>
      <c r="AJX42" s="200"/>
      <c r="AJY42" s="200"/>
      <c r="AJZ42" s="200"/>
      <c r="AKA42" s="200"/>
      <c r="AKB42" s="200"/>
      <c r="AKC42" s="200"/>
      <c r="AKD42" s="200"/>
      <c r="AKE42" s="200"/>
      <c r="AKF42" s="200"/>
      <c r="AKG42" s="200"/>
      <c r="AKH42" s="200"/>
      <c r="AKI42" s="200"/>
      <c r="AKJ42" s="200"/>
      <c r="AKK42" s="200"/>
      <c r="AKL42" s="200"/>
      <c r="AKM42" s="200"/>
      <c r="AKN42" s="200"/>
      <c r="AKO42" s="200"/>
      <c r="AKP42" s="200"/>
      <c r="AKQ42" s="200"/>
      <c r="AKR42" s="200"/>
      <c r="AKS42" s="200"/>
      <c r="AKT42" s="200"/>
      <c r="AKU42" s="200"/>
      <c r="AKV42" s="200"/>
      <c r="AKW42" s="200"/>
      <c r="AKX42" s="200"/>
      <c r="AKY42" s="200"/>
      <c r="AKZ42" s="200"/>
      <c r="ALA42" s="200"/>
      <c r="ALB42" s="200"/>
      <c r="ALC42" s="200"/>
      <c r="ALD42" s="200"/>
      <c r="ALE42" s="200"/>
      <c r="ALF42" s="200"/>
      <c r="ALG42" s="200"/>
      <c r="ALH42" s="200"/>
      <c r="ALI42" s="200"/>
      <c r="ALJ42" s="200"/>
      <c r="ALK42" s="200"/>
      <c r="ALL42" s="200"/>
      <c r="ALM42" s="200"/>
      <c r="ALN42" s="200"/>
      <c r="ALO42" s="200"/>
      <c r="ALP42" s="200"/>
      <c r="ALQ42" s="200"/>
      <c r="ALR42" s="200"/>
      <c r="ALS42" s="200"/>
      <c r="ALT42" s="200"/>
      <c r="ALU42" s="200"/>
      <c r="ALV42" s="200"/>
      <c r="ALW42" s="200"/>
      <c r="ALX42" s="200"/>
      <c r="ALY42" s="200"/>
      <c r="ALZ42" s="200"/>
      <c r="AMA42" s="200"/>
      <c r="AMB42" s="200"/>
      <c r="AMC42" s="200"/>
      <c r="AMD42" s="200"/>
      <c r="AME42" s="200"/>
      <c r="AMF42" s="200"/>
      <c r="AMG42" s="200"/>
      <c r="AMH42" s="200"/>
      <c r="AMI42" s="200"/>
      <c r="AMJ42" s="200"/>
      <c r="AMK42" s="200"/>
      <c r="AML42" s="200"/>
      <c r="AMM42" s="200"/>
      <c r="AMN42" s="200"/>
    </row>
    <row r="43" spans="1:1028" s="94" customFormat="1" ht="12.75" x14ac:dyDescent="0.2">
      <c r="N43" s="212"/>
    </row>
    <row r="44" spans="1:1028" s="94" customFormat="1" ht="12.75" x14ac:dyDescent="0.2">
      <c r="A44" s="200" t="s">
        <v>196</v>
      </c>
      <c r="B44" s="94" t="s">
        <v>197</v>
      </c>
      <c r="N44" s="212"/>
    </row>
    <row r="45" spans="1:1028" s="94" customFormat="1" ht="12.75" x14ac:dyDescent="0.2">
      <c r="A45" s="200"/>
      <c r="B45" s="94" t="s">
        <v>469</v>
      </c>
      <c r="N45" s="212"/>
    </row>
    <row r="46" spans="1:1028" s="94" customFormat="1" ht="12.75" x14ac:dyDescent="0.2">
      <c r="A46" s="233" t="s">
        <v>198</v>
      </c>
      <c r="B46" s="94" t="s">
        <v>199</v>
      </c>
      <c r="N46" s="212"/>
    </row>
    <row r="47" spans="1:1028" s="94" customFormat="1" ht="12.75" x14ac:dyDescent="0.2">
      <c r="A47" s="233" t="s">
        <v>200</v>
      </c>
      <c r="B47" s="94" t="s">
        <v>201</v>
      </c>
      <c r="N47" s="212"/>
    </row>
    <row r="48" spans="1:1028" s="94" customFormat="1" ht="12.75" x14ac:dyDescent="0.2">
      <c r="A48" s="233" t="s">
        <v>202</v>
      </c>
      <c r="B48" s="94" t="s">
        <v>203</v>
      </c>
      <c r="N48" s="212"/>
    </row>
    <row r="49" spans="1:1028" s="94" customFormat="1" ht="12.75" x14ac:dyDescent="0.2">
      <c r="N49" s="212"/>
    </row>
    <row r="50" spans="1:1028" s="94" customFormat="1" ht="12.75" x14ac:dyDescent="0.2">
      <c r="N50" s="212"/>
    </row>
    <row r="51" spans="1:1028" s="94" customFormat="1" ht="12.75" x14ac:dyDescent="0.2">
      <c r="N51" s="212"/>
    </row>
    <row r="52" spans="1:1028" s="94" customFormat="1" ht="12.75" x14ac:dyDescent="0.2"/>
    <row r="53" spans="1:1028" s="179" customFormat="1" ht="12.75"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c r="LT53" s="94"/>
      <c r="LU53" s="94"/>
      <c r="LV53" s="94"/>
      <c r="LW53" s="94"/>
      <c r="LX53" s="94"/>
      <c r="LY53" s="94"/>
      <c r="LZ53" s="94"/>
      <c r="MA53" s="94"/>
      <c r="MB53" s="94"/>
      <c r="MC53" s="94"/>
      <c r="MD53" s="94"/>
      <c r="ME53" s="94"/>
      <c r="MF53" s="94"/>
      <c r="MG53" s="94"/>
      <c r="MH53" s="94"/>
      <c r="MI53" s="94"/>
      <c r="MJ53" s="94"/>
      <c r="MK53" s="94"/>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94"/>
      <c r="NQ53" s="94"/>
      <c r="NR53" s="94"/>
      <c r="NS53" s="94"/>
      <c r="NT53" s="94"/>
      <c r="NU53" s="94"/>
      <c r="NV53" s="94"/>
      <c r="NW53" s="94"/>
      <c r="NX53" s="94"/>
      <c r="NY53" s="94"/>
      <c r="NZ53" s="94"/>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c r="PT53" s="94"/>
      <c r="PU53" s="94"/>
      <c r="PV53" s="94"/>
      <c r="PW53" s="94"/>
      <c r="PX53" s="94"/>
      <c r="PY53" s="94"/>
      <c r="PZ53" s="94"/>
      <c r="QA53" s="94"/>
      <c r="QB53" s="94"/>
      <c r="QC53" s="94"/>
      <c r="QD53" s="94"/>
      <c r="QE53" s="94"/>
      <c r="QF53" s="94"/>
      <c r="QG53" s="94"/>
      <c r="QH53" s="94"/>
      <c r="QI53" s="94"/>
      <c r="QJ53" s="94"/>
      <c r="QK53" s="94"/>
      <c r="QL53" s="94"/>
      <c r="QM53" s="94"/>
      <c r="QN53" s="94"/>
      <c r="QO53" s="94"/>
      <c r="QP53" s="94"/>
      <c r="QQ53" s="94"/>
      <c r="QR53" s="94"/>
      <c r="QS53" s="94"/>
      <c r="QT53" s="94"/>
      <c r="QU53" s="94"/>
      <c r="QV53" s="94"/>
      <c r="QW53" s="94"/>
      <c r="QX53" s="94"/>
      <c r="QY53" s="94"/>
      <c r="QZ53" s="94"/>
      <c r="RA53" s="94"/>
      <c r="RB53" s="94"/>
      <c r="RC53" s="94"/>
      <c r="RD53" s="94"/>
      <c r="RE53" s="94"/>
      <c r="RF53" s="94"/>
      <c r="RG53" s="94"/>
      <c r="RH53" s="94"/>
      <c r="RI53" s="94"/>
      <c r="RJ53" s="94"/>
      <c r="RK53" s="94"/>
      <c r="RL53" s="94"/>
      <c r="RM53" s="94"/>
      <c r="RN53" s="94"/>
      <c r="RO53" s="94"/>
      <c r="RP53" s="94"/>
      <c r="RQ53" s="94"/>
      <c r="RR53" s="94"/>
      <c r="RS53" s="94"/>
      <c r="RT53" s="94"/>
      <c r="RU53" s="94"/>
      <c r="RV53" s="94"/>
      <c r="RW53" s="94"/>
      <c r="RX53" s="94"/>
      <c r="RY53" s="94"/>
      <c r="RZ53" s="94"/>
      <c r="SA53" s="94"/>
      <c r="SB53" s="94"/>
      <c r="SC53" s="94"/>
      <c r="SD53" s="94"/>
      <c r="SE53" s="94"/>
      <c r="SF53" s="94"/>
      <c r="SG53" s="94"/>
      <c r="SH53" s="94"/>
      <c r="SI53" s="94"/>
      <c r="SJ53" s="94"/>
      <c r="SK53" s="94"/>
      <c r="SL53" s="94"/>
      <c r="SM53" s="94"/>
      <c r="SN53" s="94"/>
      <c r="SO53" s="94"/>
      <c r="SP53" s="94"/>
      <c r="SQ53" s="94"/>
      <c r="SR53" s="94"/>
      <c r="SS53" s="94"/>
      <c r="ST53" s="94"/>
      <c r="SU53" s="94"/>
      <c r="SV53" s="94"/>
      <c r="SW53" s="94"/>
      <c r="SX53" s="94"/>
      <c r="SY53" s="94"/>
      <c r="SZ53" s="94"/>
      <c r="TA53" s="94"/>
      <c r="TB53" s="94"/>
      <c r="TC53" s="94"/>
      <c r="TD53" s="94"/>
      <c r="TE53" s="94"/>
      <c r="TF53" s="94"/>
      <c r="TG53" s="94"/>
      <c r="TH53" s="94"/>
      <c r="TI53" s="94"/>
      <c r="TJ53" s="94"/>
      <c r="TK53" s="94"/>
      <c r="TL53" s="94"/>
      <c r="TM53" s="94"/>
      <c r="TN53" s="94"/>
      <c r="TO53" s="94"/>
      <c r="TP53" s="94"/>
      <c r="TQ53" s="94"/>
      <c r="TR53" s="94"/>
      <c r="TS53" s="94"/>
      <c r="TT53" s="94"/>
      <c r="TU53" s="94"/>
      <c r="TV53" s="94"/>
      <c r="TW53" s="94"/>
      <c r="TX53" s="94"/>
      <c r="TY53" s="94"/>
      <c r="TZ53" s="94"/>
      <c r="UA53" s="94"/>
      <c r="UB53" s="94"/>
      <c r="UC53" s="94"/>
      <c r="UD53" s="94"/>
      <c r="UE53" s="94"/>
      <c r="UF53" s="94"/>
      <c r="UG53" s="94"/>
      <c r="UH53" s="94"/>
      <c r="UI53" s="94"/>
      <c r="UJ53" s="94"/>
      <c r="UK53" s="94"/>
      <c r="UL53" s="94"/>
      <c r="UM53" s="94"/>
      <c r="UN53" s="94"/>
      <c r="UO53" s="94"/>
      <c r="UP53" s="94"/>
      <c r="UQ53" s="94"/>
      <c r="UR53" s="94"/>
      <c r="US53" s="94"/>
      <c r="UT53" s="94"/>
      <c r="UU53" s="94"/>
      <c r="UV53" s="94"/>
      <c r="UW53" s="94"/>
      <c r="UX53" s="94"/>
      <c r="UY53" s="94"/>
      <c r="UZ53" s="94"/>
      <c r="VA53" s="94"/>
      <c r="VB53" s="94"/>
      <c r="VC53" s="94"/>
      <c r="VD53" s="94"/>
      <c r="VE53" s="94"/>
      <c r="VF53" s="94"/>
      <c r="VG53" s="94"/>
      <c r="VH53" s="94"/>
      <c r="VI53" s="94"/>
      <c r="VJ53" s="94"/>
      <c r="VK53" s="94"/>
      <c r="VL53" s="94"/>
      <c r="VM53" s="94"/>
      <c r="VN53" s="94"/>
      <c r="VO53" s="94"/>
      <c r="VP53" s="94"/>
      <c r="VQ53" s="94"/>
      <c r="VR53" s="94"/>
      <c r="VS53" s="94"/>
      <c r="VT53" s="94"/>
      <c r="VU53" s="94"/>
      <c r="VV53" s="94"/>
      <c r="VW53" s="94"/>
      <c r="VX53" s="94"/>
      <c r="VY53" s="94"/>
      <c r="VZ53" s="94"/>
      <c r="WA53" s="94"/>
      <c r="WB53" s="94"/>
      <c r="WC53" s="94"/>
      <c r="WD53" s="94"/>
      <c r="WE53" s="94"/>
      <c r="WF53" s="94"/>
      <c r="WG53" s="94"/>
      <c r="WH53" s="94"/>
      <c r="WI53" s="94"/>
      <c r="WJ53" s="94"/>
      <c r="WK53" s="94"/>
      <c r="WL53" s="94"/>
      <c r="WM53" s="94"/>
      <c r="WN53" s="94"/>
      <c r="WO53" s="94"/>
      <c r="WP53" s="94"/>
      <c r="WQ53" s="94"/>
      <c r="WR53" s="94"/>
      <c r="WS53" s="94"/>
      <c r="WT53" s="94"/>
      <c r="WU53" s="94"/>
      <c r="WV53" s="94"/>
      <c r="WW53" s="94"/>
      <c r="WX53" s="94"/>
      <c r="WY53" s="94"/>
      <c r="WZ53" s="94"/>
      <c r="XA53" s="94"/>
      <c r="XB53" s="94"/>
      <c r="XC53" s="94"/>
      <c r="XD53" s="94"/>
      <c r="XE53" s="94"/>
      <c r="XF53" s="94"/>
      <c r="XG53" s="94"/>
      <c r="XH53" s="94"/>
      <c r="XI53" s="94"/>
      <c r="XJ53" s="94"/>
      <c r="XK53" s="94"/>
      <c r="XL53" s="94"/>
      <c r="XM53" s="94"/>
      <c r="XN53" s="94"/>
      <c r="XO53" s="94"/>
      <c r="XP53" s="94"/>
      <c r="XQ53" s="94"/>
      <c r="XR53" s="94"/>
      <c r="XS53" s="94"/>
      <c r="XT53" s="94"/>
      <c r="XU53" s="94"/>
      <c r="XV53" s="94"/>
      <c r="XW53" s="94"/>
      <c r="XX53" s="94"/>
      <c r="XY53" s="94"/>
      <c r="XZ53" s="94"/>
      <c r="YA53" s="94"/>
      <c r="YB53" s="94"/>
      <c r="YC53" s="94"/>
      <c r="YD53" s="94"/>
      <c r="YE53" s="94"/>
      <c r="YF53" s="94"/>
      <c r="YG53" s="94"/>
      <c r="YH53" s="94"/>
      <c r="YI53" s="94"/>
      <c r="YJ53" s="94"/>
      <c r="YK53" s="94"/>
      <c r="YL53" s="94"/>
      <c r="YM53" s="94"/>
      <c r="YN53" s="94"/>
      <c r="YO53" s="94"/>
      <c r="YP53" s="94"/>
      <c r="YQ53" s="94"/>
      <c r="YR53" s="94"/>
      <c r="YS53" s="94"/>
      <c r="YT53" s="94"/>
      <c r="YU53" s="94"/>
      <c r="YV53" s="94"/>
      <c r="YW53" s="94"/>
      <c r="YX53" s="94"/>
      <c r="YY53" s="94"/>
      <c r="YZ53" s="94"/>
      <c r="ZA53" s="94"/>
      <c r="ZB53" s="94"/>
      <c r="ZC53" s="94"/>
      <c r="ZD53" s="94"/>
      <c r="ZE53" s="94"/>
      <c r="ZF53" s="94"/>
      <c r="ZG53" s="94"/>
      <c r="ZH53" s="94"/>
      <c r="ZI53" s="94"/>
      <c r="ZJ53" s="94"/>
      <c r="ZK53" s="94"/>
      <c r="ZL53" s="94"/>
      <c r="ZM53" s="94"/>
      <c r="ZN53" s="94"/>
      <c r="ZO53" s="94"/>
      <c r="ZP53" s="94"/>
      <c r="ZQ53" s="94"/>
      <c r="ZR53" s="94"/>
      <c r="ZS53" s="94"/>
      <c r="ZT53" s="94"/>
      <c r="ZU53" s="94"/>
      <c r="ZV53" s="94"/>
      <c r="ZW53" s="94"/>
      <c r="ZX53" s="94"/>
      <c r="ZY53" s="94"/>
      <c r="ZZ53" s="94"/>
      <c r="AAA53" s="94"/>
      <c r="AAB53" s="94"/>
      <c r="AAC53" s="94"/>
      <c r="AAD53" s="94"/>
      <c r="AAE53" s="94"/>
      <c r="AAF53" s="94"/>
      <c r="AAG53" s="94"/>
      <c r="AAH53" s="94"/>
      <c r="AAI53" s="94"/>
      <c r="AAJ53" s="94"/>
      <c r="AAK53" s="94"/>
      <c r="AAL53" s="94"/>
      <c r="AAM53" s="94"/>
      <c r="AAN53" s="94"/>
      <c r="AAO53" s="94"/>
      <c r="AAP53" s="94"/>
      <c r="AAQ53" s="94"/>
      <c r="AAR53" s="94"/>
      <c r="AAS53" s="94"/>
      <c r="AAT53" s="94"/>
      <c r="AAU53" s="94"/>
      <c r="AAV53" s="94"/>
      <c r="AAW53" s="94"/>
      <c r="AAX53" s="94"/>
      <c r="AAY53" s="94"/>
      <c r="AAZ53" s="94"/>
      <c r="ABA53" s="94"/>
      <c r="ABB53" s="94"/>
      <c r="ABC53" s="94"/>
      <c r="ABD53" s="94"/>
      <c r="ABE53" s="94"/>
      <c r="ABF53" s="94"/>
      <c r="ABG53" s="94"/>
      <c r="ABH53" s="94"/>
      <c r="ABI53" s="94"/>
      <c r="ABJ53" s="94"/>
      <c r="ABK53" s="94"/>
      <c r="ABL53" s="94"/>
      <c r="ABM53" s="94"/>
      <c r="ABN53" s="94"/>
      <c r="ABO53" s="94"/>
      <c r="ABP53" s="94"/>
      <c r="ABQ53" s="94"/>
      <c r="ABR53" s="94"/>
      <c r="ABS53" s="94"/>
      <c r="ABT53" s="94"/>
      <c r="ABU53" s="94"/>
      <c r="ABV53" s="94"/>
      <c r="ABW53" s="94"/>
      <c r="ABX53" s="94"/>
      <c r="ABY53" s="94"/>
      <c r="ABZ53" s="94"/>
      <c r="ACA53" s="94"/>
      <c r="ACB53" s="94"/>
      <c r="ACC53" s="94"/>
      <c r="ACD53" s="94"/>
      <c r="ACE53" s="94"/>
      <c r="ACF53" s="94"/>
      <c r="ACG53" s="94"/>
      <c r="ACH53" s="94"/>
      <c r="ACI53" s="94"/>
      <c r="ACJ53" s="94"/>
      <c r="ACK53" s="94"/>
      <c r="ACL53" s="94"/>
      <c r="ACM53" s="94"/>
      <c r="ACN53" s="94"/>
      <c r="ACO53" s="94"/>
      <c r="ACP53" s="94"/>
      <c r="ACQ53" s="94"/>
      <c r="ACR53" s="94"/>
      <c r="ACS53" s="94"/>
      <c r="ACT53" s="94"/>
      <c r="ACU53" s="94"/>
      <c r="ACV53" s="94"/>
      <c r="ACW53" s="94"/>
      <c r="ACX53" s="94"/>
      <c r="ACY53" s="94"/>
      <c r="ACZ53" s="94"/>
      <c r="ADA53" s="94"/>
      <c r="ADB53" s="94"/>
      <c r="ADC53" s="94"/>
      <c r="ADD53" s="94"/>
      <c r="ADE53" s="94"/>
      <c r="ADF53" s="94"/>
      <c r="ADG53" s="94"/>
      <c r="ADH53" s="94"/>
      <c r="ADI53" s="94"/>
      <c r="ADJ53" s="94"/>
      <c r="ADK53" s="94"/>
      <c r="ADL53" s="94"/>
      <c r="ADM53" s="94"/>
      <c r="ADN53" s="94"/>
      <c r="ADO53" s="94"/>
      <c r="ADP53" s="94"/>
      <c r="ADQ53" s="94"/>
      <c r="ADR53" s="94"/>
      <c r="ADS53" s="94"/>
      <c r="ADT53" s="94"/>
      <c r="ADU53" s="94"/>
      <c r="ADV53" s="94"/>
      <c r="ADW53" s="94"/>
      <c r="ADX53" s="94"/>
      <c r="ADY53" s="94"/>
      <c r="ADZ53" s="94"/>
      <c r="AEA53" s="94"/>
      <c r="AEB53" s="94"/>
      <c r="AEC53" s="94"/>
      <c r="AED53" s="94"/>
      <c r="AEE53" s="94"/>
      <c r="AEF53" s="94"/>
      <c r="AEG53" s="94"/>
      <c r="AEH53" s="94"/>
      <c r="AEI53" s="94"/>
      <c r="AEJ53" s="94"/>
      <c r="AEK53" s="94"/>
      <c r="AEL53" s="94"/>
      <c r="AEM53" s="94"/>
      <c r="AEN53" s="94"/>
      <c r="AEO53" s="94"/>
      <c r="AEP53" s="94"/>
      <c r="AEQ53" s="94"/>
      <c r="AER53" s="94"/>
      <c r="AES53" s="94"/>
      <c r="AET53" s="94"/>
      <c r="AEU53" s="94"/>
      <c r="AEV53" s="94"/>
      <c r="AEW53" s="94"/>
      <c r="AEX53" s="94"/>
      <c r="AEY53" s="94"/>
      <c r="AEZ53" s="94"/>
      <c r="AFA53" s="94"/>
      <c r="AFB53" s="94"/>
      <c r="AFC53" s="94"/>
      <c r="AFD53" s="94"/>
      <c r="AFE53" s="94"/>
      <c r="AFF53" s="94"/>
      <c r="AFG53" s="94"/>
      <c r="AFH53" s="94"/>
      <c r="AFI53" s="94"/>
      <c r="AFJ53" s="94"/>
      <c r="AFK53" s="94"/>
      <c r="AFL53" s="94"/>
      <c r="AFM53" s="94"/>
      <c r="AFN53" s="94"/>
      <c r="AFO53" s="94"/>
      <c r="AFP53" s="94"/>
      <c r="AFQ53" s="94"/>
      <c r="AFR53" s="94"/>
      <c r="AFS53" s="94"/>
      <c r="AFT53" s="94"/>
      <c r="AFU53" s="94"/>
      <c r="AFV53" s="94"/>
      <c r="AFW53" s="94"/>
      <c r="AFX53" s="94"/>
      <c r="AFY53" s="94"/>
      <c r="AFZ53" s="94"/>
      <c r="AGA53" s="94"/>
      <c r="AGB53" s="94"/>
      <c r="AGC53" s="94"/>
      <c r="AGD53" s="94"/>
      <c r="AGE53" s="94"/>
      <c r="AGF53" s="94"/>
      <c r="AGG53" s="94"/>
      <c r="AGH53" s="94"/>
      <c r="AGI53" s="94"/>
      <c r="AGJ53" s="94"/>
      <c r="AGK53" s="94"/>
      <c r="AGL53" s="94"/>
      <c r="AGM53" s="94"/>
      <c r="AGN53" s="94"/>
      <c r="AGO53" s="94"/>
      <c r="AGP53" s="94"/>
      <c r="AGQ53" s="94"/>
      <c r="AGR53" s="94"/>
      <c r="AGS53" s="94"/>
      <c r="AGT53" s="94"/>
      <c r="AGU53" s="94"/>
      <c r="AGV53" s="94"/>
      <c r="AGW53" s="94"/>
      <c r="AGX53" s="94"/>
      <c r="AGY53" s="94"/>
      <c r="AGZ53" s="94"/>
      <c r="AHA53" s="94"/>
      <c r="AHB53" s="94"/>
      <c r="AHC53" s="94"/>
      <c r="AHD53" s="94"/>
      <c r="AHE53" s="94"/>
      <c r="AHF53" s="94"/>
      <c r="AHG53" s="94"/>
      <c r="AHH53" s="94"/>
      <c r="AHI53" s="94"/>
      <c r="AHJ53" s="94"/>
      <c r="AHK53" s="94"/>
      <c r="AHL53" s="94"/>
      <c r="AHM53" s="94"/>
      <c r="AHN53" s="94"/>
      <c r="AHO53" s="94"/>
      <c r="AHP53" s="94"/>
      <c r="AHQ53" s="94"/>
      <c r="AHR53" s="94"/>
      <c r="AHS53" s="94"/>
      <c r="AHT53" s="94"/>
      <c r="AHU53" s="94"/>
      <c r="AHV53" s="94"/>
      <c r="AHW53" s="94"/>
      <c r="AHX53" s="94"/>
      <c r="AHY53" s="94"/>
      <c r="AHZ53" s="94"/>
      <c r="AIA53" s="94"/>
      <c r="AIB53" s="94"/>
      <c r="AIC53" s="94"/>
      <c r="AID53" s="94"/>
      <c r="AIE53" s="94"/>
      <c r="AIF53" s="94"/>
      <c r="AIG53" s="94"/>
      <c r="AIH53" s="94"/>
      <c r="AII53" s="94"/>
      <c r="AIJ53" s="94"/>
      <c r="AIK53" s="94"/>
      <c r="AIL53" s="94"/>
      <c r="AIM53" s="94"/>
      <c r="AIN53" s="94"/>
      <c r="AIO53" s="94"/>
      <c r="AIP53" s="94"/>
      <c r="AIQ53" s="94"/>
      <c r="AIR53" s="94"/>
      <c r="AIS53" s="94"/>
      <c r="AIT53" s="94"/>
      <c r="AIU53" s="94"/>
      <c r="AIV53" s="94"/>
      <c r="AIW53" s="94"/>
      <c r="AIX53" s="94"/>
      <c r="AIY53" s="94"/>
      <c r="AIZ53" s="94"/>
      <c r="AJA53" s="94"/>
      <c r="AJB53" s="94"/>
      <c r="AJC53" s="94"/>
      <c r="AJD53" s="94"/>
      <c r="AJE53" s="94"/>
      <c r="AJF53" s="94"/>
      <c r="AJG53" s="94"/>
      <c r="AJH53" s="94"/>
      <c r="AJI53" s="94"/>
      <c r="AJJ53" s="94"/>
      <c r="AJK53" s="94"/>
      <c r="AJL53" s="94"/>
      <c r="AJM53" s="94"/>
      <c r="AJN53" s="94"/>
      <c r="AJO53" s="94"/>
      <c r="AJP53" s="94"/>
      <c r="AJQ53" s="94"/>
      <c r="AJR53" s="94"/>
      <c r="AJS53" s="94"/>
      <c r="AJT53" s="94"/>
      <c r="AJU53" s="94"/>
      <c r="AJV53" s="94"/>
      <c r="AJW53" s="94"/>
      <c r="AJX53" s="94"/>
      <c r="AJY53" s="94"/>
      <c r="AJZ53" s="94"/>
      <c r="AKA53" s="94"/>
      <c r="AKB53" s="94"/>
      <c r="AKC53" s="94"/>
      <c r="AKD53" s="94"/>
      <c r="AKE53" s="94"/>
      <c r="AKF53" s="94"/>
      <c r="AKG53" s="94"/>
      <c r="AKH53" s="94"/>
      <c r="AKI53" s="94"/>
      <c r="AKJ53" s="94"/>
      <c r="AKK53" s="94"/>
      <c r="AKL53" s="94"/>
      <c r="AKM53" s="94"/>
      <c r="AKN53" s="94"/>
      <c r="AKO53" s="94"/>
      <c r="AKP53" s="94"/>
      <c r="AKQ53" s="94"/>
      <c r="AKR53" s="94"/>
      <c r="AKS53" s="94"/>
      <c r="AKT53" s="94"/>
      <c r="AKU53" s="94"/>
      <c r="AKV53" s="94"/>
      <c r="AKW53" s="94"/>
      <c r="AKX53" s="94"/>
      <c r="AKY53" s="94"/>
      <c r="AKZ53" s="94"/>
      <c r="ALA53" s="94"/>
      <c r="ALB53" s="94"/>
      <c r="ALC53" s="94"/>
      <c r="ALD53" s="94"/>
      <c r="ALE53" s="94"/>
      <c r="ALF53" s="94"/>
      <c r="ALG53" s="94"/>
      <c r="ALH53" s="94"/>
      <c r="ALI53" s="94"/>
      <c r="ALJ53" s="94"/>
      <c r="ALK53" s="94"/>
      <c r="ALL53" s="94"/>
      <c r="ALM53" s="94"/>
      <c r="ALN53" s="94"/>
      <c r="ALO53" s="94"/>
      <c r="ALP53" s="94"/>
      <c r="ALQ53" s="94"/>
      <c r="ALR53" s="94"/>
      <c r="ALS53" s="94"/>
      <c r="ALT53" s="94"/>
      <c r="ALU53" s="94"/>
      <c r="ALV53" s="94"/>
      <c r="ALW53" s="94"/>
      <c r="ALX53" s="94"/>
      <c r="ALY53" s="94"/>
      <c r="ALZ53" s="94"/>
      <c r="AMA53" s="94"/>
      <c r="AMB53" s="94"/>
      <c r="AMC53" s="94"/>
      <c r="AMD53" s="94"/>
      <c r="AME53" s="94"/>
      <c r="AMF53" s="94"/>
      <c r="AMG53" s="94"/>
      <c r="AMH53" s="94"/>
      <c r="AMI53" s="94"/>
      <c r="AMJ53" s="94"/>
      <c r="AMK53" s="94"/>
      <c r="AML53" s="94"/>
      <c r="AMM53" s="94"/>
      <c r="AMN53" s="94"/>
    </row>
    <row r="54" spans="1:1028" s="179" customFormat="1" ht="12.75"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c r="LT54" s="94"/>
      <c r="LU54" s="94"/>
      <c r="LV54" s="94"/>
      <c r="LW54" s="94"/>
      <c r="LX54" s="94"/>
      <c r="LY54" s="94"/>
      <c r="LZ54" s="94"/>
      <c r="MA54" s="94"/>
      <c r="MB54" s="94"/>
      <c r="MC54" s="94"/>
      <c r="MD54" s="94"/>
      <c r="ME54" s="94"/>
      <c r="MF54" s="94"/>
      <c r="MG54" s="94"/>
      <c r="MH54" s="94"/>
      <c r="MI54" s="94"/>
      <c r="MJ54" s="94"/>
      <c r="MK54" s="94"/>
      <c r="ML54" s="94"/>
      <c r="MM54" s="94"/>
      <c r="MN54" s="94"/>
      <c r="MO54" s="94"/>
      <c r="MP54" s="94"/>
      <c r="MQ54" s="94"/>
      <c r="MR54" s="94"/>
      <c r="MS54" s="94"/>
      <c r="MT54" s="94"/>
      <c r="MU54" s="94"/>
      <c r="MV54" s="94"/>
      <c r="MW54" s="94"/>
      <c r="MX54" s="94"/>
      <c r="MY54" s="94"/>
      <c r="MZ54" s="94"/>
      <c r="NA54" s="94"/>
      <c r="NB54" s="94"/>
      <c r="NC54" s="94"/>
      <c r="ND54" s="94"/>
      <c r="NE54" s="94"/>
      <c r="NF54" s="94"/>
      <c r="NG54" s="94"/>
      <c r="NH54" s="94"/>
      <c r="NI54" s="94"/>
      <c r="NJ54" s="94"/>
      <c r="NK54" s="94"/>
      <c r="NL54" s="94"/>
      <c r="NM54" s="94"/>
      <c r="NN54" s="94"/>
      <c r="NO54" s="94"/>
      <c r="NP54" s="94"/>
      <c r="NQ54" s="94"/>
      <c r="NR54" s="94"/>
      <c r="NS54" s="94"/>
      <c r="NT54" s="94"/>
      <c r="NU54" s="94"/>
      <c r="NV54" s="94"/>
      <c r="NW54" s="94"/>
      <c r="NX54" s="94"/>
      <c r="NY54" s="94"/>
      <c r="NZ54" s="94"/>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c r="PT54" s="94"/>
      <c r="PU54" s="94"/>
      <c r="PV54" s="94"/>
      <c r="PW54" s="94"/>
      <c r="PX54" s="94"/>
      <c r="PY54" s="94"/>
      <c r="PZ54" s="94"/>
      <c r="QA54" s="94"/>
      <c r="QB54" s="94"/>
      <c r="QC54" s="94"/>
      <c r="QD54" s="94"/>
      <c r="QE54" s="94"/>
      <c r="QF54" s="94"/>
      <c r="QG54" s="94"/>
      <c r="QH54" s="94"/>
      <c r="QI54" s="94"/>
      <c r="QJ54" s="94"/>
      <c r="QK54" s="94"/>
      <c r="QL54" s="94"/>
      <c r="QM54" s="94"/>
      <c r="QN54" s="94"/>
      <c r="QO54" s="94"/>
      <c r="QP54" s="94"/>
      <c r="QQ54" s="94"/>
      <c r="QR54" s="94"/>
      <c r="QS54" s="94"/>
      <c r="QT54" s="94"/>
      <c r="QU54" s="94"/>
      <c r="QV54" s="94"/>
      <c r="QW54" s="94"/>
      <c r="QX54" s="94"/>
      <c r="QY54" s="94"/>
      <c r="QZ54" s="94"/>
      <c r="RA54" s="94"/>
      <c r="RB54" s="94"/>
      <c r="RC54" s="94"/>
      <c r="RD54" s="94"/>
      <c r="RE54" s="94"/>
      <c r="RF54" s="94"/>
      <c r="RG54" s="94"/>
      <c r="RH54" s="94"/>
      <c r="RI54" s="94"/>
      <c r="RJ54" s="94"/>
      <c r="RK54" s="94"/>
      <c r="RL54" s="94"/>
      <c r="RM54" s="94"/>
      <c r="RN54" s="94"/>
      <c r="RO54" s="94"/>
      <c r="RP54" s="94"/>
      <c r="RQ54" s="94"/>
      <c r="RR54" s="94"/>
      <c r="RS54" s="94"/>
      <c r="RT54" s="94"/>
      <c r="RU54" s="94"/>
      <c r="RV54" s="94"/>
      <c r="RW54" s="94"/>
      <c r="RX54" s="94"/>
      <c r="RY54" s="94"/>
      <c r="RZ54" s="94"/>
      <c r="SA54" s="94"/>
      <c r="SB54" s="94"/>
      <c r="SC54" s="94"/>
      <c r="SD54" s="94"/>
      <c r="SE54" s="94"/>
      <c r="SF54" s="94"/>
      <c r="SG54" s="94"/>
      <c r="SH54" s="94"/>
      <c r="SI54" s="94"/>
      <c r="SJ54" s="94"/>
      <c r="SK54" s="94"/>
      <c r="SL54" s="94"/>
      <c r="SM54" s="94"/>
      <c r="SN54" s="94"/>
      <c r="SO54" s="94"/>
      <c r="SP54" s="94"/>
      <c r="SQ54" s="94"/>
      <c r="SR54" s="94"/>
      <c r="SS54" s="94"/>
      <c r="ST54" s="94"/>
      <c r="SU54" s="94"/>
      <c r="SV54" s="94"/>
      <c r="SW54" s="94"/>
      <c r="SX54" s="94"/>
      <c r="SY54" s="94"/>
      <c r="SZ54" s="94"/>
      <c r="TA54" s="94"/>
      <c r="TB54" s="94"/>
      <c r="TC54" s="94"/>
      <c r="TD54" s="94"/>
      <c r="TE54" s="94"/>
      <c r="TF54" s="94"/>
      <c r="TG54" s="94"/>
      <c r="TH54" s="94"/>
      <c r="TI54" s="94"/>
      <c r="TJ54" s="94"/>
      <c r="TK54" s="94"/>
      <c r="TL54" s="94"/>
      <c r="TM54" s="94"/>
      <c r="TN54" s="94"/>
      <c r="TO54" s="94"/>
      <c r="TP54" s="94"/>
      <c r="TQ54" s="94"/>
      <c r="TR54" s="94"/>
      <c r="TS54" s="94"/>
      <c r="TT54" s="94"/>
      <c r="TU54" s="94"/>
      <c r="TV54" s="94"/>
      <c r="TW54" s="94"/>
      <c r="TX54" s="94"/>
      <c r="TY54" s="94"/>
      <c r="TZ54" s="94"/>
      <c r="UA54" s="94"/>
      <c r="UB54" s="94"/>
      <c r="UC54" s="94"/>
      <c r="UD54" s="94"/>
      <c r="UE54" s="94"/>
      <c r="UF54" s="94"/>
      <c r="UG54" s="94"/>
      <c r="UH54" s="94"/>
      <c r="UI54" s="94"/>
      <c r="UJ54" s="94"/>
      <c r="UK54" s="94"/>
      <c r="UL54" s="94"/>
      <c r="UM54" s="94"/>
      <c r="UN54" s="94"/>
      <c r="UO54" s="94"/>
      <c r="UP54" s="94"/>
      <c r="UQ54" s="94"/>
      <c r="UR54" s="94"/>
      <c r="US54" s="94"/>
      <c r="UT54" s="94"/>
      <c r="UU54" s="94"/>
      <c r="UV54" s="94"/>
      <c r="UW54" s="94"/>
      <c r="UX54" s="94"/>
      <c r="UY54" s="94"/>
      <c r="UZ54" s="94"/>
      <c r="VA54" s="94"/>
      <c r="VB54" s="94"/>
      <c r="VC54" s="94"/>
      <c r="VD54" s="94"/>
      <c r="VE54" s="94"/>
      <c r="VF54" s="94"/>
      <c r="VG54" s="94"/>
      <c r="VH54" s="94"/>
      <c r="VI54" s="94"/>
      <c r="VJ54" s="94"/>
      <c r="VK54" s="94"/>
      <c r="VL54" s="94"/>
      <c r="VM54" s="94"/>
      <c r="VN54" s="94"/>
      <c r="VO54" s="94"/>
      <c r="VP54" s="94"/>
      <c r="VQ54" s="94"/>
      <c r="VR54" s="94"/>
      <c r="VS54" s="94"/>
      <c r="VT54" s="94"/>
      <c r="VU54" s="94"/>
      <c r="VV54" s="94"/>
      <c r="VW54" s="94"/>
      <c r="VX54" s="94"/>
      <c r="VY54" s="94"/>
      <c r="VZ54" s="94"/>
      <c r="WA54" s="94"/>
      <c r="WB54" s="94"/>
      <c r="WC54" s="94"/>
      <c r="WD54" s="94"/>
      <c r="WE54" s="94"/>
      <c r="WF54" s="94"/>
      <c r="WG54" s="94"/>
      <c r="WH54" s="94"/>
      <c r="WI54" s="94"/>
      <c r="WJ54" s="94"/>
      <c r="WK54" s="94"/>
      <c r="WL54" s="94"/>
      <c r="WM54" s="94"/>
      <c r="WN54" s="94"/>
      <c r="WO54" s="94"/>
      <c r="WP54" s="94"/>
      <c r="WQ54" s="94"/>
      <c r="WR54" s="94"/>
      <c r="WS54" s="94"/>
      <c r="WT54" s="94"/>
      <c r="WU54" s="94"/>
      <c r="WV54" s="94"/>
      <c r="WW54" s="94"/>
      <c r="WX54" s="94"/>
      <c r="WY54" s="94"/>
      <c r="WZ54" s="94"/>
      <c r="XA54" s="94"/>
      <c r="XB54" s="94"/>
      <c r="XC54" s="94"/>
      <c r="XD54" s="94"/>
      <c r="XE54" s="94"/>
      <c r="XF54" s="94"/>
      <c r="XG54" s="94"/>
      <c r="XH54" s="94"/>
      <c r="XI54" s="94"/>
      <c r="XJ54" s="94"/>
      <c r="XK54" s="94"/>
      <c r="XL54" s="94"/>
      <c r="XM54" s="94"/>
      <c r="XN54" s="94"/>
      <c r="XO54" s="94"/>
      <c r="XP54" s="94"/>
      <c r="XQ54" s="94"/>
      <c r="XR54" s="94"/>
      <c r="XS54" s="94"/>
      <c r="XT54" s="94"/>
      <c r="XU54" s="94"/>
      <c r="XV54" s="94"/>
      <c r="XW54" s="94"/>
      <c r="XX54" s="94"/>
      <c r="XY54" s="94"/>
      <c r="XZ54" s="94"/>
      <c r="YA54" s="94"/>
      <c r="YB54" s="94"/>
      <c r="YC54" s="94"/>
      <c r="YD54" s="94"/>
      <c r="YE54" s="94"/>
      <c r="YF54" s="94"/>
      <c r="YG54" s="94"/>
      <c r="YH54" s="94"/>
      <c r="YI54" s="94"/>
      <c r="YJ54" s="94"/>
      <c r="YK54" s="94"/>
      <c r="YL54" s="94"/>
      <c r="YM54" s="94"/>
      <c r="YN54" s="94"/>
      <c r="YO54" s="94"/>
      <c r="YP54" s="94"/>
      <c r="YQ54" s="94"/>
      <c r="YR54" s="94"/>
      <c r="YS54" s="94"/>
      <c r="YT54" s="94"/>
      <c r="YU54" s="94"/>
      <c r="YV54" s="94"/>
      <c r="YW54" s="94"/>
      <c r="YX54" s="94"/>
      <c r="YY54" s="94"/>
      <c r="YZ54" s="94"/>
      <c r="ZA54" s="94"/>
      <c r="ZB54" s="94"/>
      <c r="ZC54" s="94"/>
      <c r="ZD54" s="94"/>
      <c r="ZE54" s="94"/>
      <c r="ZF54" s="94"/>
      <c r="ZG54" s="94"/>
      <c r="ZH54" s="94"/>
      <c r="ZI54" s="94"/>
      <c r="ZJ54" s="94"/>
      <c r="ZK54" s="94"/>
      <c r="ZL54" s="94"/>
      <c r="ZM54" s="94"/>
      <c r="ZN54" s="94"/>
      <c r="ZO54" s="94"/>
      <c r="ZP54" s="94"/>
      <c r="ZQ54" s="94"/>
      <c r="ZR54" s="94"/>
      <c r="ZS54" s="94"/>
      <c r="ZT54" s="94"/>
      <c r="ZU54" s="94"/>
      <c r="ZV54" s="94"/>
      <c r="ZW54" s="94"/>
      <c r="ZX54" s="94"/>
      <c r="ZY54" s="94"/>
      <c r="ZZ54" s="94"/>
      <c r="AAA54" s="94"/>
      <c r="AAB54" s="94"/>
      <c r="AAC54" s="94"/>
      <c r="AAD54" s="94"/>
      <c r="AAE54" s="94"/>
      <c r="AAF54" s="94"/>
      <c r="AAG54" s="94"/>
      <c r="AAH54" s="94"/>
      <c r="AAI54" s="94"/>
      <c r="AAJ54" s="94"/>
      <c r="AAK54" s="94"/>
      <c r="AAL54" s="94"/>
      <c r="AAM54" s="94"/>
      <c r="AAN54" s="94"/>
      <c r="AAO54" s="94"/>
      <c r="AAP54" s="94"/>
      <c r="AAQ54" s="94"/>
      <c r="AAR54" s="94"/>
      <c r="AAS54" s="94"/>
      <c r="AAT54" s="94"/>
      <c r="AAU54" s="94"/>
      <c r="AAV54" s="94"/>
      <c r="AAW54" s="94"/>
      <c r="AAX54" s="94"/>
      <c r="AAY54" s="94"/>
      <c r="AAZ54" s="94"/>
      <c r="ABA54" s="94"/>
      <c r="ABB54" s="94"/>
      <c r="ABC54" s="94"/>
      <c r="ABD54" s="94"/>
      <c r="ABE54" s="94"/>
      <c r="ABF54" s="94"/>
      <c r="ABG54" s="94"/>
      <c r="ABH54" s="94"/>
      <c r="ABI54" s="94"/>
      <c r="ABJ54" s="94"/>
      <c r="ABK54" s="94"/>
      <c r="ABL54" s="94"/>
      <c r="ABM54" s="94"/>
      <c r="ABN54" s="94"/>
      <c r="ABO54" s="94"/>
      <c r="ABP54" s="94"/>
      <c r="ABQ54" s="94"/>
      <c r="ABR54" s="94"/>
      <c r="ABS54" s="94"/>
      <c r="ABT54" s="94"/>
      <c r="ABU54" s="94"/>
      <c r="ABV54" s="94"/>
      <c r="ABW54" s="94"/>
      <c r="ABX54" s="94"/>
      <c r="ABY54" s="94"/>
      <c r="ABZ54" s="94"/>
      <c r="ACA54" s="94"/>
      <c r="ACB54" s="94"/>
      <c r="ACC54" s="94"/>
      <c r="ACD54" s="94"/>
      <c r="ACE54" s="94"/>
      <c r="ACF54" s="94"/>
      <c r="ACG54" s="94"/>
      <c r="ACH54" s="94"/>
      <c r="ACI54" s="94"/>
      <c r="ACJ54" s="94"/>
      <c r="ACK54" s="94"/>
      <c r="ACL54" s="94"/>
      <c r="ACM54" s="94"/>
      <c r="ACN54" s="94"/>
      <c r="ACO54" s="94"/>
      <c r="ACP54" s="94"/>
      <c r="ACQ54" s="94"/>
      <c r="ACR54" s="94"/>
      <c r="ACS54" s="94"/>
      <c r="ACT54" s="94"/>
      <c r="ACU54" s="94"/>
      <c r="ACV54" s="94"/>
      <c r="ACW54" s="94"/>
      <c r="ACX54" s="94"/>
      <c r="ACY54" s="94"/>
      <c r="ACZ54" s="94"/>
      <c r="ADA54" s="94"/>
      <c r="ADB54" s="94"/>
      <c r="ADC54" s="94"/>
      <c r="ADD54" s="94"/>
      <c r="ADE54" s="94"/>
      <c r="ADF54" s="94"/>
      <c r="ADG54" s="94"/>
      <c r="ADH54" s="94"/>
      <c r="ADI54" s="94"/>
      <c r="ADJ54" s="94"/>
      <c r="ADK54" s="94"/>
      <c r="ADL54" s="94"/>
      <c r="ADM54" s="94"/>
      <c r="ADN54" s="94"/>
      <c r="ADO54" s="94"/>
      <c r="ADP54" s="94"/>
      <c r="ADQ54" s="94"/>
      <c r="ADR54" s="94"/>
      <c r="ADS54" s="94"/>
      <c r="ADT54" s="94"/>
      <c r="ADU54" s="94"/>
      <c r="ADV54" s="94"/>
      <c r="ADW54" s="94"/>
      <c r="ADX54" s="94"/>
      <c r="ADY54" s="94"/>
      <c r="ADZ54" s="94"/>
      <c r="AEA54" s="94"/>
      <c r="AEB54" s="94"/>
      <c r="AEC54" s="94"/>
      <c r="AED54" s="94"/>
      <c r="AEE54" s="94"/>
      <c r="AEF54" s="94"/>
      <c r="AEG54" s="94"/>
      <c r="AEH54" s="94"/>
      <c r="AEI54" s="94"/>
      <c r="AEJ54" s="94"/>
      <c r="AEK54" s="94"/>
      <c r="AEL54" s="94"/>
      <c r="AEM54" s="94"/>
      <c r="AEN54" s="94"/>
      <c r="AEO54" s="94"/>
      <c r="AEP54" s="94"/>
      <c r="AEQ54" s="94"/>
      <c r="AER54" s="94"/>
      <c r="AES54" s="94"/>
      <c r="AET54" s="94"/>
      <c r="AEU54" s="94"/>
      <c r="AEV54" s="94"/>
      <c r="AEW54" s="94"/>
      <c r="AEX54" s="94"/>
      <c r="AEY54" s="94"/>
      <c r="AEZ54" s="94"/>
      <c r="AFA54" s="94"/>
      <c r="AFB54" s="94"/>
      <c r="AFC54" s="94"/>
      <c r="AFD54" s="94"/>
      <c r="AFE54" s="94"/>
      <c r="AFF54" s="94"/>
      <c r="AFG54" s="94"/>
      <c r="AFH54" s="94"/>
      <c r="AFI54" s="94"/>
      <c r="AFJ54" s="94"/>
      <c r="AFK54" s="94"/>
      <c r="AFL54" s="94"/>
      <c r="AFM54" s="94"/>
      <c r="AFN54" s="94"/>
      <c r="AFO54" s="94"/>
      <c r="AFP54" s="94"/>
      <c r="AFQ54" s="94"/>
      <c r="AFR54" s="94"/>
      <c r="AFS54" s="94"/>
      <c r="AFT54" s="94"/>
      <c r="AFU54" s="94"/>
      <c r="AFV54" s="94"/>
      <c r="AFW54" s="94"/>
      <c r="AFX54" s="94"/>
      <c r="AFY54" s="94"/>
      <c r="AFZ54" s="94"/>
      <c r="AGA54" s="94"/>
      <c r="AGB54" s="94"/>
      <c r="AGC54" s="94"/>
      <c r="AGD54" s="94"/>
      <c r="AGE54" s="94"/>
      <c r="AGF54" s="94"/>
      <c r="AGG54" s="94"/>
      <c r="AGH54" s="94"/>
      <c r="AGI54" s="94"/>
      <c r="AGJ54" s="94"/>
      <c r="AGK54" s="94"/>
      <c r="AGL54" s="94"/>
      <c r="AGM54" s="94"/>
      <c r="AGN54" s="94"/>
      <c r="AGO54" s="94"/>
      <c r="AGP54" s="94"/>
      <c r="AGQ54" s="94"/>
      <c r="AGR54" s="94"/>
      <c r="AGS54" s="94"/>
      <c r="AGT54" s="94"/>
      <c r="AGU54" s="94"/>
      <c r="AGV54" s="94"/>
      <c r="AGW54" s="94"/>
      <c r="AGX54" s="94"/>
      <c r="AGY54" s="94"/>
      <c r="AGZ54" s="94"/>
      <c r="AHA54" s="94"/>
      <c r="AHB54" s="94"/>
      <c r="AHC54" s="94"/>
      <c r="AHD54" s="94"/>
      <c r="AHE54" s="94"/>
      <c r="AHF54" s="94"/>
      <c r="AHG54" s="94"/>
      <c r="AHH54" s="94"/>
      <c r="AHI54" s="94"/>
      <c r="AHJ54" s="94"/>
      <c r="AHK54" s="94"/>
      <c r="AHL54" s="94"/>
      <c r="AHM54" s="94"/>
      <c r="AHN54" s="94"/>
      <c r="AHO54" s="94"/>
      <c r="AHP54" s="94"/>
      <c r="AHQ54" s="94"/>
      <c r="AHR54" s="94"/>
      <c r="AHS54" s="94"/>
      <c r="AHT54" s="94"/>
      <c r="AHU54" s="94"/>
      <c r="AHV54" s="94"/>
      <c r="AHW54" s="94"/>
      <c r="AHX54" s="94"/>
      <c r="AHY54" s="94"/>
      <c r="AHZ54" s="94"/>
      <c r="AIA54" s="94"/>
      <c r="AIB54" s="94"/>
      <c r="AIC54" s="94"/>
      <c r="AID54" s="94"/>
      <c r="AIE54" s="94"/>
      <c r="AIF54" s="94"/>
      <c r="AIG54" s="94"/>
      <c r="AIH54" s="94"/>
      <c r="AII54" s="94"/>
      <c r="AIJ54" s="94"/>
      <c r="AIK54" s="94"/>
      <c r="AIL54" s="94"/>
      <c r="AIM54" s="94"/>
      <c r="AIN54" s="94"/>
      <c r="AIO54" s="94"/>
      <c r="AIP54" s="94"/>
      <c r="AIQ54" s="94"/>
      <c r="AIR54" s="94"/>
      <c r="AIS54" s="94"/>
      <c r="AIT54" s="94"/>
      <c r="AIU54" s="94"/>
      <c r="AIV54" s="94"/>
      <c r="AIW54" s="94"/>
      <c r="AIX54" s="94"/>
      <c r="AIY54" s="94"/>
      <c r="AIZ54" s="94"/>
      <c r="AJA54" s="94"/>
      <c r="AJB54" s="94"/>
      <c r="AJC54" s="94"/>
      <c r="AJD54" s="94"/>
      <c r="AJE54" s="94"/>
      <c r="AJF54" s="94"/>
      <c r="AJG54" s="94"/>
      <c r="AJH54" s="94"/>
      <c r="AJI54" s="94"/>
      <c r="AJJ54" s="94"/>
      <c r="AJK54" s="94"/>
      <c r="AJL54" s="94"/>
      <c r="AJM54" s="94"/>
      <c r="AJN54" s="94"/>
      <c r="AJO54" s="94"/>
      <c r="AJP54" s="94"/>
      <c r="AJQ54" s="94"/>
      <c r="AJR54" s="94"/>
      <c r="AJS54" s="94"/>
      <c r="AJT54" s="94"/>
      <c r="AJU54" s="94"/>
      <c r="AJV54" s="94"/>
      <c r="AJW54" s="94"/>
      <c r="AJX54" s="94"/>
      <c r="AJY54" s="94"/>
      <c r="AJZ54" s="94"/>
      <c r="AKA54" s="94"/>
      <c r="AKB54" s="94"/>
      <c r="AKC54" s="94"/>
      <c r="AKD54" s="94"/>
      <c r="AKE54" s="94"/>
      <c r="AKF54" s="94"/>
      <c r="AKG54" s="94"/>
      <c r="AKH54" s="94"/>
      <c r="AKI54" s="94"/>
      <c r="AKJ54" s="94"/>
      <c r="AKK54" s="94"/>
      <c r="AKL54" s="94"/>
      <c r="AKM54" s="94"/>
      <c r="AKN54" s="94"/>
      <c r="AKO54" s="94"/>
      <c r="AKP54" s="94"/>
      <c r="AKQ54" s="94"/>
      <c r="AKR54" s="94"/>
      <c r="AKS54" s="94"/>
      <c r="AKT54" s="94"/>
      <c r="AKU54" s="94"/>
      <c r="AKV54" s="94"/>
      <c r="AKW54" s="94"/>
      <c r="AKX54" s="94"/>
      <c r="AKY54" s="94"/>
      <c r="AKZ54" s="94"/>
      <c r="ALA54" s="94"/>
      <c r="ALB54" s="94"/>
      <c r="ALC54" s="94"/>
      <c r="ALD54" s="94"/>
      <c r="ALE54" s="94"/>
      <c r="ALF54" s="94"/>
      <c r="ALG54" s="94"/>
      <c r="ALH54" s="94"/>
      <c r="ALI54" s="94"/>
      <c r="ALJ54" s="94"/>
      <c r="ALK54" s="94"/>
      <c r="ALL54" s="94"/>
      <c r="ALM54" s="94"/>
      <c r="ALN54" s="94"/>
      <c r="ALO54" s="94"/>
      <c r="ALP54" s="94"/>
      <c r="ALQ54" s="94"/>
      <c r="ALR54" s="94"/>
      <c r="ALS54" s="94"/>
      <c r="ALT54" s="94"/>
      <c r="ALU54" s="94"/>
      <c r="ALV54" s="94"/>
      <c r="ALW54" s="94"/>
      <c r="ALX54" s="94"/>
      <c r="ALY54" s="94"/>
      <c r="ALZ54" s="94"/>
      <c r="AMA54" s="94"/>
      <c r="AMB54" s="94"/>
      <c r="AMC54" s="94"/>
      <c r="AMD54" s="94"/>
      <c r="AME54" s="94"/>
      <c r="AMF54" s="94"/>
      <c r="AMG54" s="94"/>
      <c r="AMH54" s="94"/>
      <c r="AMI54" s="94"/>
      <c r="AMJ54" s="94"/>
      <c r="AMK54" s="94"/>
      <c r="AML54" s="94"/>
      <c r="AMM54" s="94"/>
      <c r="AMN54" s="94"/>
    </row>
    <row r="55" spans="1:1028" s="179" customFormat="1" ht="12.75"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c r="FA55" s="94"/>
      <c r="FB55" s="94"/>
      <c r="FC55" s="94"/>
      <c r="FD55" s="94"/>
      <c r="FE55" s="94"/>
      <c r="FF55" s="94"/>
      <c r="FG55" s="94"/>
      <c r="FH55" s="94"/>
      <c r="FI55" s="94"/>
      <c r="FJ55" s="94"/>
      <c r="FK55" s="94"/>
      <c r="FL55" s="94"/>
      <c r="FM55" s="94"/>
      <c r="FN55" s="94"/>
      <c r="FO55" s="94"/>
      <c r="FP55" s="94"/>
      <c r="FQ55" s="94"/>
      <c r="FR55" s="94"/>
      <c r="FS55" s="94"/>
      <c r="FT55" s="94"/>
      <c r="FU55" s="94"/>
      <c r="FV55" s="94"/>
      <c r="FW55" s="94"/>
      <c r="FX55" s="94"/>
      <c r="FY55" s="94"/>
      <c r="FZ55" s="94"/>
      <c r="GA55" s="94"/>
      <c r="GB55" s="94"/>
      <c r="GC55" s="94"/>
      <c r="GD55" s="94"/>
      <c r="GE55" s="94"/>
      <c r="GF55" s="94"/>
      <c r="GG55" s="94"/>
      <c r="GH55" s="94"/>
      <c r="GI55" s="94"/>
      <c r="GJ55" s="94"/>
      <c r="GK55" s="94"/>
      <c r="GL55" s="94"/>
      <c r="GM55" s="94"/>
      <c r="GN55" s="94"/>
      <c r="GO55" s="94"/>
      <c r="GP55" s="94"/>
      <c r="GQ55" s="94"/>
      <c r="GR55" s="94"/>
      <c r="GS55" s="94"/>
      <c r="GT55" s="94"/>
      <c r="GU55" s="94"/>
      <c r="GV55" s="94"/>
      <c r="GW55" s="94"/>
      <c r="GX55" s="94"/>
      <c r="GY55" s="94"/>
      <c r="GZ55" s="94"/>
      <c r="HA55" s="94"/>
      <c r="HB55" s="94"/>
      <c r="HC55" s="94"/>
      <c r="HD55" s="94"/>
      <c r="HE55" s="94"/>
      <c r="HF55" s="94"/>
      <c r="HG55" s="94"/>
      <c r="HH55" s="94"/>
      <c r="HI55" s="94"/>
      <c r="HJ55" s="94"/>
      <c r="HK55" s="94"/>
      <c r="HL55" s="94"/>
      <c r="HM55" s="94"/>
      <c r="HN55" s="94"/>
      <c r="HO55" s="94"/>
      <c r="HP55" s="94"/>
      <c r="HQ55" s="94"/>
      <c r="HR55" s="94"/>
      <c r="HS55" s="94"/>
      <c r="HT55" s="94"/>
      <c r="HU55" s="94"/>
      <c r="HV55" s="94"/>
      <c r="HW55" s="94"/>
      <c r="HX55" s="94"/>
      <c r="HY55" s="94"/>
      <c r="HZ55" s="94"/>
      <c r="IA55" s="94"/>
      <c r="IB55" s="94"/>
      <c r="IC55" s="94"/>
      <c r="ID55" s="94"/>
      <c r="IE55" s="94"/>
      <c r="IF55" s="94"/>
      <c r="IG55" s="94"/>
      <c r="IH55" s="94"/>
      <c r="II55" s="94"/>
      <c r="IJ55" s="94"/>
      <c r="IK55" s="94"/>
      <c r="IL55" s="94"/>
      <c r="IM55" s="94"/>
      <c r="IN55" s="94"/>
      <c r="IO55" s="94"/>
      <c r="IP55" s="94"/>
      <c r="IQ55" s="94"/>
      <c r="IR55" s="94"/>
      <c r="IS55" s="94"/>
      <c r="IT55" s="94"/>
      <c r="IU55" s="94"/>
      <c r="IV55" s="94"/>
      <c r="IW55" s="94"/>
      <c r="IX55" s="94"/>
      <c r="IY55" s="94"/>
      <c r="IZ55" s="94"/>
      <c r="JA55" s="94"/>
      <c r="JB55" s="94"/>
      <c r="JC55" s="94"/>
      <c r="JD55" s="94"/>
      <c r="JE55" s="94"/>
      <c r="JF55" s="94"/>
      <c r="JG55" s="94"/>
      <c r="JH55" s="94"/>
      <c r="JI55" s="94"/>
      <c r="JJ55" s="94"/>
      <c r="JK55" s="94"/>
      <c r="JL55" s="94"/>
      <c r="JM55" s="94"/>
      <c r="JN55" s="94"/>
      <c r="JO55" s="94"/>
      <c r="JP55" s="94"/>
      <c r="JQ55" s="94"/>
      <c r="JR55" s="94"/>
      <c r="JS55" s="94"/>
      <c r="JT55" s="94"/>
      <c r="JU55" s="94"/>
      <c r="JV55" s="94"/>
      <c r="JW55" s="94"/>
      <c r="JX55" s="94"/>
      <c r="JY55" s="94"/>
      <c r="JZ55" s="94"/>
      <c r="KA55" s="94"/>
      <c r="KB55" s="94"/>
      <c r="KC55" s="94"/>
      <c r="KD55" s="94"/>
      <c r="KE55" s="94"/>
      <c r="KF55" s="94"/>
      <c r="KG55" s="94"/>
      <c r="KH55" s="94"/>
      <c r="KI55" s="94"/>
      <c r="KJ55" s="94"/>
      <c r="KK55" s="94"/>
      <c r="KL55" s="94"/>
      <c r="KM55" s="94"/>
      <c r="KN55" s="94"/>
      <c r="KO55" s="94"/>
      <c r="KP55" s="94"/>
      <c r="KQ55" s="94"/>
      <c r="KR55" s="94"/>
      <c r="KS55" s="94"/>
      <c r="KT55" s="94"/>
      <c r="KU55" s="94"/>
      <c r="KV55" s="94"/>
      <c r="KW55" s="94"/>
      <c r="KX55" s="94"/>
      <c r="KY55" s="94"/>
      <c r="KZ55" s="94"/>
      <c r="LA55" s="94"/>
      <c r="LB55" s="94"/>
      <c r="LC55" s="94"/>
      <c r="LD55" s="94"/>
      <c r="LE55" s="94"/>
      <c r="LF55" s="94"/>
      <c r="LG55" s="94"/>
      <c r="LH55" s="94"/>
      <c r="LI55" s="94"/>
      <c r="LJ55" s="94"/>
      <c r="LK55" s="94"/>
      <c r="LL55" s="94"/>
      <c r="LM55" s="94"/>
      <c r="LN55" s="94"/>
      <c r="LO55" s="94"/>
      <c r="LP55" s="94"/>
      <c r="LQ55" s="94"/>
      <c r="LR55" s="94"/>
      <c r="LS55" s="94"/>
      <c r="LT55" s="94"/>
      <c r="LU55" s="94"/>
      <c r="LV55" s="94"/>
      <c r="LW55" s="94"/>
      <c r="LX55" s="94"/>
      <c r="LY55" s="94"/>
      <c r="LZ55" s="94"/>
      <c r="MA55" s="94"/>
      <c r="MB55" s="94"/>
      <c r="MC55" s="94"/>
      <c r="MD55" s="94"/>
      <c r="ME55" s="94"/>
      <c r="MF55" s="94"/>
      <c r="MG55" s="94"/>
      <c r="MH55" s="94"/>
      <c r="MI55" s="94"/>
      <c r="MJ55" s="94"/>
      <c r="MK55" s="94"/>
      <c r="ML55" s="94"/>
      <c r="MM55" s="94"/>
      <c r="MN55" s="94"/>
      <c r="MO55" s="94"/>
      <c r="MP55" s="94"/>
      <c r="MQ55" s="94"/>
      <c r="MR55" s="94"/>
      <c r="MS55" s="94"/>
      <c r="MT55" s="94"/>
      <c r="MU55" s="94"/>
      <c r="MV55" s="94"/>
      <c r="MW55" s="94"/>
      <c r="MX55" s="94"/>
      <c r="MY55" s="94"/>
      <c r="MZ55" s="94"/>
      <c r="NA55" s="94"/>
      <c r="NB55" s="94"/>
      <c r="NC55" s="94"/>
      <c r="ND55" s="94"/>
      <c r="NE55" s="94"/>
      <c r="NF55" s="94"/>
      <c r="NG55" s="94"/>
      <c r="NH55" s="94"/>
      <c r="NI55" s="94"/>
      <c r="NJ55" s="94"/>
      <c r="NK55" s="94"/>
      <c r="NL55" s="94"/>
      <c r="NM55" s="94"/>
      <c r="NN55" s="94"/>
      <c r="NO55" s="94"/>
      <c r="NP55" s="94"/>
      <c r="NQ55" s="94"/>
      <c r="NR55" s="94"/>
      <c r="NS55" s="94"/>
      <c r="NT55" s="94"/>
      <c r="NU55" s="94"/>
      <c r="NV55" s="94"/>
      <c r="NW55" s="94"/>
      <c r="NX55" s="94"/>
      <c r="NY55" s="94"/>
      <c r="NZ55" s="94"/>
      <c r="OA55" s="94"/>
      <c r="OB55" s="94"/>
      <c r="OC55" s="94"/>
      <c r="OD55" s="94"/>
      <c r="OE55" s="94"/>
      <c r="OF55" s="94"/>
      <c r="OG55" s="94"/>
      <c r="OH55" s="94"/>
      <c r="OI55" s="94"/>
      <c r="OJ55" s="94"/>
      <c r="OK55" s="94"/>
      <c r="OL55" s="94"/>
      <c r="OM55" s="94"/>
      <c r="ON55" s="94"/>
      <c r="OO55" s="94"/>
      <c r="OP55" s="94"/>
      <c r="OQ55" s="94"/>
      <c r="OR55" s="94"/>
      <c r="OS55" s="94"/>
      <c r="OT55" s="94"/>
      <c r="OU55" s="94"/>
      <c r="OV55" s="94"/>
      <c r="OW55" s="94"/>
      <c r="OX55" s="94"/>
      <c r="OY55" s="94"/>
      <c r="OZ55" s="94"/>
      <c r="PA55" s="94"/>
      <c r="PB55" s="94"/>
      <c r="PC55" s="94"/>
      <c r="PD55" s="94"/>
      <c r="PE55" s="94"/>
      <c r="PF55" s="94"/>
      <c r="PG55" s="94"/>
      <c r="PH55" s="94"/>
      <c r="PI55" s="94"/>
      <c r="PJ55" s="94"/>
      <c r="PK55" s="94"/>
      <c r="PL55" s="94"/>
      <c r="PM55" s="94"/>
      <c r="PN55" s="94"/>
      <c r="PO55" s="94"/>
      <c r="PP55" s="94"/>
      <c r="PQ55" s="94"/>
      <c r="PR55" s="94"/>
      <c r="PS55" s="94"/>
      <c r="PT55" s="94"/>
      <c r="PU55" s="94"/>
      <c r="PV55" s="94"/>
      <c r="PW55" s="94"/>
      <c r="PX55" s="94"/>
      <c r="PY55" s="94"/>
      <c r="PZ55" s="94"/>
      <c r="QA55" s="94"/>
      <c r="QB55" s="94"/>
      <c r="QC55" s="94"/>
      <c r="QD55" s="94"/>
      <c r="QE55" s="94"/>
      <c r="QF55" s="94"/>
      <c r="QG55" s="94"/>
      <c r="QH55" s="94"/>
      <c r="QI55" s="94"/>
      <c r="QJ55" s="94"/>
      <c r="QK55" s="94"/>
      <c r="QL55" s="94"/>
      <c r="QM55" s="94"/>
      <c r="QN55" s="94"/>
      <c r="QO55" s="94"/>
      <c r="QP55" s="94"/>
      <c r="QQ55" s="94"/>
      <c r="QR55" s="94"/>
      <c r="QS55" s="94"/>
      <c r="QT55" s="94"/>
      <c r="QU55" s="94"/>
      <c r="QV55" s="94"/>
      <c r="QW55" s="94"/>
      <c r="QX55" s="94"/>
      <c r="QY55" s="94"/>
      <c r="QZ55" s="94"/>
      <c r="RA55" s="94"/>
      <c r="RB55" s="94"/>
      <c r="RC55" s="94"/>
      <c r="RD55" s="94"/>
      <c r="RE55" s="94"/>
      <c r="RF55" s="94"/>
      <c r="RG55" s="94"/>
      <c r="RH55" s="94"/>
      <c r="RI55" s="94"/>
      <c r="RJ55" s="94"/>
      <c r="RK55" s="94"/>
      <c r="RL55" s="94"/>
      <c r="RM55" s="94"/>
      <c r="RN55" s="94"/>
      <c r="RO55" s="94"/>
      <c r="RP55" s="94"/>
      <c r="RQ55" s="94"/>
      <c r="RR55" s="94"/>
      <c r="RS55" s="94"/>
      <c r="RT55" s="94"/>
      <c r="RU55" s="94"/>
      <c r="RV55" s="94"/>
      <c r="RW55" s="94"/>
      <c r="RX55" s="94"/>
      <c r="RY55" s="94"/>
      <c r="RZ55" s="94"/>
      <c r="SA55" s="94"/>
      <c r="SB55" s="94"/>
      <c r="SC55" s="94"/>
      <c r="SD55" s="94"/>
      <c r="SE55" s="94"/>
      <c r="SF55" s="94"/>
      <c r="SG55" s="94"/>
      <c r="SH55" s="94"/>
      <c r="SI55" s="94"/>
      <c r="SJ55" s="94"/>
      <c r="SK55" s="94"/>
      <c r="SL55" s="94"/>
      <c r="SM55" s="94"/>
      <c r="SN55" s="94"/>
      <c r="SO55" s="94"/>
      <c r="SP55" s="94"/>
      <c r="SQ55" s="94"/>
      <c r="SR55" s="94"/>
      <c r="SS55" s="94"/>
      <c r="ST55" s="94"/>
      <c r="SU55" s="94"/>
      <c r="SV55" s="94"/>
      <c r="SW55" s="94"/>
      <c r="SX55" s="94"/>
      <c r="SY55" s="94"/>
      <c r="SZ55" s="94"/>
      <c r="TA55" s="94"/>
      <c r="TB55" s="94"/>
      <c r="TC55" s="94"/>
      <c r="TD55" s="94"/>
      <c r="TE55" s="94"/>
      <c r="TF55" s="94"/>
      <c r="TG55" s="94"/>
      <c r="TH55" s="94"/>
      <c r="TI55" s="94"/>
      <c r="TJ55" s="94"/>
      <c r="TK55" s="94"/>
      <c r="TL55" s="94"/>
      <c r="TM55" s="94"/>
      <c r="TN55" s="94"/>
      <c r="TO55" s="94"/>
      <c r="TP55" s="94"/>
      <c r="TQ55" s="94"/>
      <c r="TR55" s="94"/>
      <c r="TS55" s="94"/>
      <c r="TT55" s="94"/>
      <c r="TU55" s="94"/>
      <c r="TV55" s="94"/>
      <c r="TW55" s="94"/>
      <c r="TX55" s="94"/>
      <c r="TY55" s="94"/>
      <c r="TZ55" s="94"/>
      <c r="UA55" s="94"/>
      <c r="UB55" s="94"/>
      <c r="UC55" s="94"/>
      <c r="UD55" s="94"/>
      <c r="UE55" s="94"/>
      <c r="UF55" s="94"/>
      <c r="UG55" s="94"/>
      <c r="UH55" s="94"/>
      <c r="UI55" s="94"/>
      <c r="UJ55" s="94"/>
      <c r="UK55" s="94"/>
      <c r="UL55" s="94"/>
      <c r="UM55" s="94"/>
      <c r="UN55" s="94"/>
      <c r="UO55" s="94"/>
      <c r="UP55" s="94"/>
      <c r="UQ55" s="94"/>
      <c r="UR55" s="94"/>
      <c r="US55" s="94"/>
      <c r="UT55" s="94"/>
      <c r="UU55" s="94"/>
      <c r="UV55" s="94"/>
      <c r="UW55" s="94"/>
      <c r="UX55" s="94"/>
      <c r="UY55" s="94"/>
      <c r="UZ55" s="94"/>
      <c r="VA55" s="94"/>
      <c r="VB55" s="94"/>
      <c r="VC55" s="94"/>
      <c r="VD55" s="94"/>
      <c r="VE55" s="94"/>
      <c r="VF55" s="94"/>
      <c r="VG55" s="94"/>
      <c r="VH55" s="94"/>
      <c r="VI55" s="94"/>
      <c r="VJ55" s="94"/>
      <c r="VK55" s="94"/>
      <c r="VL55" s="94"/>
      <c r="VM55" s="94"/>
      <c r="VN55" s="94"/>
      <c r="VO55" s="94"/>
      <c r="VP55" s="94"/>
      <c r="VQ55" s="94"/>
      <c r="VR55" s="94"/>
      <c r="VS55" s="94"/>
      <c r="VT55" s="94"/>
      <c r="VU55" s="94"/>
      <c r="VV55" s="94"/>
      <c r="VW55" s="94"/>
      <c r="VX55" s="94"/>
      <c r="VY55" s="94"/>
      <c r="VZ55" s="94"/>
      <c r="WA55" s="94"/>
      <c r="WB55" s="94"/>
      <c r="WC55" s="94"/>
      <c r="WD55" s="94"/>
      <c r="WE55" s="94"/>
      <c r="WF55" s="94"/>
      <c r="WG55" s="94"/>
      <c r="WH55" s="94"/>
      <c r="WI55" s="94"/>
      <c r="WJ55" s="94"/>
      <c r="WK55" s="94"/>
      <c r="WL55" s="94"/>
      <c r="WM55" s="94"/>
      <c r="WN55" s="94"/>
      <c r="WO55" s="94"/>
      <c r="WP55" s="94"/>
      <c r="WQ55" s="94"/>
      <c r="WR55" s="94"/>
      <c r="WS55" s="94"/>
      <c r="WT55" s="94"/>
      <c r="WU55" s="94"/>
      <c r="WV55" s="94"/>
      <c r="WW55" s="94"/>
      <c r="WX55" s="94"/>
      <c r="WY55" s="94"/>
      <c r="WZ55" s="94"/>
      <c r="XA55" s="94"/>
      <c r="XB55" s="94"/>
      <c r="XC55" s="94"/>
      <c r="XD55" s="94"/>
      <c r="XE55" s="94"/>
      <c r="XF55" s="94"/>
      <c r="XG55" s="94"/>
      <c r="XH55" s="94"/>
      <c r="XI55" s="94"/>
      <c r="XJ55" s="94"/>
      <c r="XK55" s="94"/>
      <c r="XL55" s="94"/>
      <c r="XM55" s="94"/>
      <c r="XN55" s="94"/>
      <c r="XO55" s="94"/>
      <c r="XP55" s="94"/>
      <c r="XQ55" s="94"/>
      <c r="XR55" s="94"/>
      <c r="XS55" s="94"/>
      <c r="XT55" s="94"/>
      <c r="XU55" s="94"/>
      <c r="XV55" s="94"/>
      <c r="XW55" s="94"/>
      <c r="XX55" s="94"/>
      <c r="XY55" s="94"/>
      <c r="XZ55" s="94"/>
      <c r="YA55" s="94"/>
      <c r="YB55" s="94"/>
      <c r="YC55" s="94"/>
      <c r="YD55" s="94"/>
      <c r="YE55" s="94"/>
      <c r="YF55" s="94"/>
      <c r="YG55" s="94"/>
      <c r="YH55" s="94"/>
      <c r="YI55" s="94"/>
      <c r="YJ55" s="94"/>
      <c r="YK55" s="94"/>
      <c r="YL55" s="94"/>
      <c r="YM55" s="94"/>
      <c r="YN55" s="94"/>
      <c r="YO55" s="94"/>
      <c r="YP55" s="94"/>
      <c r="YQ55" s="94"/>
      <c r="YR55" s="94"/>
      <c r="YS55" s="94"/>
      <c r="YT55" s="94"/>
      <c r="YU55" s="94"/>
      <c r="YV55" s="94"/>
      <c r="YW55" s="94"/>
      <c r="YX55" s="94"/>
      <c r="YY55" s="94"/>
      <c r="YZ55" s="94"/>
      <c r="ZA55" s="94"/>
      <c r="ZB55" s="94"/>
      <c r="ZC55" s="94"/>
      <c r="ZD55" s="94"/>
      <c r="ZE55" s="94"/>
      <c r="ZF55" s="94"/>
      <c r="ZG55" s="94"/>
      <c r="ZH55" s="94"/>
      <c r="ZI55" s="94"/>
      <c r="ZJ55" s="94"/>
      <c r="ZK55" s="94"/>
      <c r="ZL55" s="94"/>
      <c r="ZM55" s="94"/>
      <c r="ZN55" s="94"/>
      <c r="ZO55" s="94"/>
      <c r="ZP55" s="94"/>
      <c r="ZQ55" s="94"/>
      <c r="ZR55" s="94"/>
      <c r="ZS55" s="94"/>
      <c r="ZT55" s="94"/>
      <c r="ZU55" s="94"/>
      <c r="ZV55" s="94"/>
      <c r="ZW55" s="94"/>
      <c r="ZX55" s="94"/>
      <c r="ZY55" s="94"/>
      <c r="ZZ55" s="94"/>
      <c r="AAA55" s="94"/>
      <c r="AAB55" s="94"/>
      <c r="AAC55" s="94"/>
      <c r="AAD55" s="94"/>
      <c r="AAE55" s="94"/>
      <c r="AAF55" s="94"/>
      <c r="AAG55" s="94"/>
      <c r="AAH55" s="94"/>
      <c r="AAI55" s="94"/>
      <c r="AAJ55" s="94"/>
      <c r="AAK55" s="94"/>
      <c r="AAL55" s="94"/>
      <c r="AAM55" s="94"/>
      <c r="AAN55" s="94"/>
      <c r="AAO55" s="94"/>
      <c r="AAP55" s="94"/>
      <c r="AAQ55" s="94"/>
      <c r="AAR55" s="94"/>
      <c r="AAS55" s="94"/>
      <c r="AAT55" s="94"/>
      <c r="AAU55" s="94"/>
      <c r="AAV55" s="94"/>
      <c r="AAW55" s="94"/>
      <c r="AAX55" s="94"/>
      <c r="AAY55" s="94"/>
      <c r="AAZ55" s="94"/>
      <c r="ABA55" s="94"/>
      <c r="ABB55" s="94"/>
      <c r="ABC55" s="94"/>
      <c r="ABD55" s="94"/>
      <c r="ABE55" s="94"/>
      <c r="ABF55" s="94"/>
      <c r="ABG55" s="94"/>
      <c r="ABH55" s="94"/>
      <c r="ABI55" s="94"/>
      <c r="ABJ55" s="94"/>
      <c r="ABK55" s="94"/>
      <c r="ABL55" s="94"/>
      <c r="ABM55" s="94"/>
      <c r="ABN55" s="94"/>
      <c r="ABO55" s="94"/>
      <c r="ABP55" s="94"/>
      <c r="ABQ55" s="94"/>
      <c r="ABR55" s="94"/>
      <c r="ABS55" s="94"/>
      <c r="ABT55" s="94"/>
      <c r="ABU55" s="94"/>
      <c r="ABV55" s="94"/>
      <c r="ABW55" s="94"/>
      <c r="ABX55" s="94"/>
      <c r="ABY55" s="94"/>
      <c r="ABZ55" s="94"/>
      <c r="ACA55" s="94"/>
      <c r="ACB55" s="94"/>
      <c r="ACC55" s="94"/>
      <c r="ACD55" s="94"/>
      <c r="ACE55" s="94"/>
      <c r="ACF55" s="94"/>
      <c r="ACG55" s="94"/>
      <c r="ACH55" s="94"/>
      <c r="ACI55" s="94"/>
      <c r="ACJ55" s="94"/>
      <c r="ACK55" s="94"/>
      <c r="ACL55" s="94"/>
      <c r="ACM55" s="94"/>
      <c r="ACN55" s="94"/>
      <c r="ACO55" s="94"/>
      <c r="ACP55" s="94"/>
      <c r="ACQ55" s="94"/>
      <c r="ACR55" s="94"/>
      <c r="ACS55" s="94"/>
      <c r="ACT55" s="94"/>
      <c r="ACU55" s="94"/>
      <c r="ACV55" s="94"/>
      <c r="ACW55" s="94"/>
      <c r="ACX55" s="94"/>
      <c r="ACY55" s="94"/>
      <c r="ACZ55" s="94"/>
      <c r="ADA55" s="94"/>
      <c r="ADB55" s="94"/>
      <c r="ADC55" s="94"/>
      <c r="ADD55" s="94"/>
      <c r="ADE55" s="94"/>
      <c r="ADF55" s="94"/>
      <c r="ADG55" s="94"/>
      <c r="ADH55" s="94"/>
      <c r="ADI55" s="94"/>
      <c r="ADJ55" s="94"/>
      <c r="ADK55" s="94"/>
      <c r="ADL55" s="94"/>
      <c r="ADM55" s="94"/>
      <c r="ADN55" s="94"/>
      <c r="ADO55" s="94"/>
      <c r="ADP55" s="94"/>
      <c r="ADQ55" s="94"/>
      <c r="ADR55" s="94"/>
      <c r="ADS55" s="94"/>
      <c r="ADT55" s="94"/>
      <c r="ADU55" s="94"/>
      <c r="ADV55" s="94"/>
      <c r="ADW55" s="94"/>
      <c r="ADX55" s="94"/>
      <c r="ADY55" s="94"/>
      <c r="ADZ55" s="94"/>
      <c r="AEA55" s="94"/>
      <c r="AEB55" s="94"/>
      <c r="AEC55" s="94"/>
      <c r="AED55" s="94"/>
      <c r="AEE55" s="94"/>
      <c r="AEF55" s="94"/>
      <c r="AEG55" s="94"/>
      <c r="AEH55" s="94"/>
      <c r="AEI55" s="94"/>
      <c r="AEJ55" s="94"/>
      <c r="AEK55" s="94"/>
      <c r="AEL55" s="94"/>
      <c r="AEM55" s="94"/>
      <c r="AEN55" s="94"/>
      <c r="AEO55" s="94"/>
      <c r="AEP55" s="94"/>
      <c r="AEQ55" s="94"/>
      <c r="AER55" s="94"/>
      <c r="AES55" s="94"/>
      <c r="AET55" s="94"/>
      <c r="AEU55" s="94"/>
      <c r="AEV55" s="94"/>
      <c r="AEW55" s="94"/>
      <c r="AEX55" s="94"/>
      <c r="AEY55" s="94"/>
      <c r="AEZ55" s="94"/>
      <c r="AFA55" s="94"/>
      <c r="AFB55" s="94"/>
      <c r="AFC55" s="94"/>
      <c r="AFD55" s="94"/>
      <c r="AFE55" s="94"/>
      <c r="AFF55" s="94"/>
      <c r="AFG55" s="94"/>
      <c r="AFH55" s="94"/>
      <c r="AFI55" s="94"/>
      <c r="AFJ55" s="94"/>
      <c r="AFK55" s="94"/>
      <c r="AFL55" s="94"/>
      <c r="AFM55" s="94"/>
      <c r="AFN55" s="94"/>
      <c r="AFO55" s="94"/>
      <c r="AFP55" s="94"/>
      <c r="AFQ55" s="94"/>
      <c r="AFR55" s="94"/>
      <c r="AFS55" s="94"/>
      <c r="AFT55" s="94"/>
      <c r="AFU55" s="94"/>
      <c r="AFV55" s="94"/>
      <c r="AFW55" s="94"/>
      <c r="AFX55" s="94"/>
      <c r="AFY55" s="94"/>
      <c r="AFZ55" s="94"/>
      <c r="AGA55" s="94"/>
      <c r="AGB55" s="94"/>
      <c r="AGC55" s="94"/>
      <c r="AGD55" s="94"/>
      <c r="AGE55" s="94"/>
      <c r="AGF55" s="94"/>
      <c r="AGG55" s="94"/>
      <c r="AGH55" s="94"/>
      <c r="AGI55" s="94"/>
      <c r="AGJ55" s="94"/>
      <c r="AGK55" s="94"/>
      <c r="AGL55" s="94"/>
      <c r="AGM55" s="94"/>
      <c r="AGN55" s="94"/>
      <c r="AGO55" s="94"/>
      <c r="AGP55" s="94"/>
      <c r="AGQ55" s="94"/>
      <c r="AGR55" s="94"/>
      <c r="AGS55" s="94"/>
      <c r="AGT55" s="94"/>
      <c r="AGU55" s="94"/>
      <c r="AGV55" s="94"/>
      <c r="AGW55" s="94"/>
      <c r="AGX55" s="94"/>
      <c r="AGY55" s="94"/>
      <c r="AGZ55" s="94"/>
      <c r="AHA55" s="94"/>
      <c r="AHB55" s="94"/>
      <c r="AHC55" s="94"/>
      <c r="AHD55" s="94"/>
      <c r="AHE55" s="94"/>
      <c r="AHF55" s="94"/>
      <c r="AHG55" s="94"/>
      <c r="AHH55" s="94"/>
      <c r="AHI55" s="94"/>
      <c r="AHJ55" s="94"/>
      <c r="AHK55" s="94"/>
      <c r="AHL55" s="94"/>
      <c r="AHM55" s="94"/>
      <c r="AHN55" s="94"/>
      <c r="AHO55" s="94"/>
      <c r="AHP55" s="94"/>
      <c r="AHQ55" s="94"/>
      <c r="AHR55" s="94"/>
      <c r="AHS55" s="94"/>
      <c r="AHT55" s="94"/>
      <c r="AHU55" s="94"/>
      <c r="AHV55" s="94"/>
      <c r="AHW55" s="94"/>
      <c r="AHX55" s="94"/>
      <c r="AHY55" s="94"/>
      <c r="AHZ55" s="94"/>
      <c r="AIA55" s="94"/>
      <c r="AIB55" s="94"/>
      <c r="AIC55" s="94"/>
      <c r="AID55" s="94"/>
      <c r="AIE55" s="94"/>
      <c r="AIF55" s="94"/>
      <c r="AIG55" s="94"/>
      <c r="AIH55" s="94"/>
      <c r="AII55" s="94"/>
      <c r="AIJ55" s="94"/>
      <c r="AIK55" s="94"/>
      <c r="AIL55" s="94"/>
      <c r="AIM55" s="94"/>
      <c r="AIN55" s="94"/>
      <c r="AIO55" s="94"/>
      <c r="AIP55" s="94"/>
      <c r="AIQ55" s="94"/>
      <c r="AIR55" s="94"/>
      <c r="AIS55" s="94"/>
      <c r="AIT55" s="94"/>
      <c r="AIU55" s="94"/>
      <c r="AIV55" s="94"/>
      <c r="AIW55" s="94"/>
      <c r="AIX55" s="94"/>
      <c r="AIY55" s="94"/>
      <c r="AIZ55" s="94"/>
      <c r="AJA55" s="94"/>
      <c r="AJB55" s="94"/>
      <c r="AJC55" s="94"/>
      <c r="AJD55" s="94"/>
      <c r="AJE55" s="94"/>
      <c r="AJF55" s="94"/>
      <c r="AJG55" s="94"/>
      <c r="AJH55" s="94"/>
      <c r="AJI55" s="94"/>
      <c r="AJJ55" s="94"/>
      <c r="AJK55" s="94"/>
      <c r="AJL55" s="94"/>
      <c r="AJM55" s="94"/>
      <c r="AJN55" s="94"/>
      <c r="AJO55" s="94"/>
      <c r="AJP55" s="94"/>
      <c r="AJQ55" s="94"/>
      <c r="AJR55" s="94"/>
      <c r="AJS55" s="94"/>
      <c r="AJT55" s="94"/>
      <c r="AJU55" s="94"/>
      <c r="AJV55" s="94"/>
      <c r="AJW55" s="94"/>
      <c r="AJX55" s="94"/>
      <c r="AJY55" s="94"/>
      <c r="AJZ55" s="94"/>
      <c r="AKA55" s="94"/>
      <c r="AKB55" s="94"/>
      <c r="AKC55" s="94"/>
      <c r="AKD55" s="94"/>
      <c r="AKE55" s="94"/>
      <c r="AKF55" s="94"/>
      <c r="AKG55" s="94"/>
      <c r="AKH55" s="94"/>
      <c r="AKI55" s="94"/>
      <c r="AKJ55" s="94"/>
      <c r="AKK55" s="94"/>
      <c r="AKL55" s="94"/>
      <c r="AKM55" s="94"/>
      <c r="AKN55" s="94"/>
      <c r="AKO55" s="94"/>
      <c r="AKP55" s="94"/>
      <c r="AKQ55" s="94"/>
      <c r="AKR55" s="94"/>
      <c r="AKS55" s="94"/>
      <c r="AKT55" s="94"/>
      <c r="AKU55" s="94"/>
      <c r="AKV55" s="94"/>
      <c r="AKW55" s="94"/>
      <c r="AKX55" s="94"/>
      <c r="AKY55" s="94"/>
      <c r="AKZ55" s="94"/>
      <c r="ALA55" s="94"/>
      <c r="ALB55" s="94"/>
      <c r="ALC55" s="94"/>
      <c r="ALD55" s="94"/>
      <c r="ALE55" s="94"/>
      <c r="ALF55" s="94"/>
      <c r="ALG55" s="94"/>
      <c r="ALH55" s="94"/>
      <c r="ALI55" s="94"/>
      <c r="ALJ55" s="94"/>
      <c r="ALK55" s="94"/>
      <c r="ALL55" s="94"/>
      <c r="ALM55" s="94"/>
      <c r="ALN55" s="94"/>
      <c r="ALO55" s="94"/>
      <c r="ALP55" s="94"/>
      <c r="ALQ55" s="94"/>
      <c r="ALR55" s="94"/>
      <c r="ALS55" s="94"/>
      <c r="ALT55" s="94"/>
      <c r="ALU55" s="94"/>
      <c r="ALV55" s="94"/>
      <c r="ALW55" s="94"/>
      <c r="ALX55" s="94"/>
      <c r="ALY55" s="94"/>
      <c r="ALZ55" s="94"/>
      <c r="AMA55" s="94"/>
      <c r="AMB55" s="94"/>
      <c r="AMC55" s="94"/>
      <c r="AMD55" s="94"/>
      <c r="AME55" s="94"/>
      <c r="AMF55" s="94"/>
      <c r="AMG55" s="94"/>
      <c r="AMH55" s="94"/>
      <c r="AMI55" s="94"/>
      <c r="AMJ55" s="94"/>
      <c r="AMK55" s="94"/>
      <c r="AML55" s="94"/>
      <c r="AMM55" s="94"/>
      <c r="AMN55" s="94"/>
    </row>
    <row r="56" spans="1:1028" s="179" customFormat="1" ht="12.75"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c r="GS56" s="94"/>
      <c r="GT56" s="94"/>
      <c r="GU56" s="94"/>
      <c r="GV56" s="94"/>
      <c r="GW56" s="94"/>
      <c r="GX56" s="94"/>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94"/>
      <c r="IL56" s="94"/>
      <c r="IM56" s="94"/>
      <c r="IN56" s="94"/>
      <c r="IO56" s="94"/>
      <c r="IP56" s="94"/>
      <c r="IQ56" s="94"/>
      <c r="IR56" s="94"/>
      <c r="IS56" s="94"/>
      <c r="IT56" s="94"/>
      <c r="IU56" s="94"/>
      <c r="IV56" s="94"/>
      <c r="IW56" s="94"/>
      <c r="IX56" s="94"/>
      <c r="IY56" s="94"/>
      <c r="IZ56" s="94"/>
      <c r="JA56" s="94"/>
      <c r="JB56" s="94"/>
      <c r="JC56" s="94"/>
      <c r="JD56" s="94"/>
      <c r="JE56" s="94"/>
      <c r="JF56" s="94"/>
      <c r="JG56" s="94"/>
      <c r="JH56" s="94"/>
      <c r="JI56" s="94"/>
      <c r="JJ56" s="94"/>
      <c r="JK56" s="94"/>
      <c r="JL56" s="94"/>
      <c r="JM56" s="94"/>
      <c r="JN56" s="94"/>
      <c r="JO56" s="94"/>
      <c r="JP56" s="94"/>
      <c r="JQ56" s="94"/>
      <c r="JR56" s="94"/>
      <c r="JS56" s="94"/>
      <c r="JT56" s="94"/>
      <c r="JU56" s="94"/>
      <c r="JV56" s="94"/>
      <c r="JW56" s="94"/>
      <c r="JX56" s="94"/>
      <c r="JY56" s="94"/>
      <c r="JZ56" s="94"/>
      <c r="KA56" s="94"/>
      <c r="KB56" s="94"/>
      <c r="KC56" s="94"/>
      <c r="KD56" s="94"/>
      <c r="KE56" s="94"/>
      <c r="KF56" s="94"/>
      <c r="KG56" s="94"/>
      <c r="KH56" s="94"/>
      <c r="KI56" s="94"/>
      <c r="KJ56" s="94"/>
      <c r="KK56" s="94"/>
      <c r="KL56" s="94"/>
      <c r="KM56" s="94"/>
      <c r="KN56" s="94"/>
      <c r="KO56" s="94"/>
      <c r="KP56" s="94"/>
      <c r="KQ56" s="94"/>
      <c r="KR56" s="94"/>
      <c r="KS56" s="94"/>
      <c r="KT56" s="94"/>
      <c r="KU56" s="94"/>
      <c r="KV56" s="94"/>
      <c r="KW56" s="94"/>
      <c r="KX56" s="94"/>
      <c r="KY56" s="94"/>
      <c r="KZ56" s="94"/>
      <c r="LA56" s="94"/>
      <c r="LB56" s="94"/>
      <c r="LC56" s="94"/>
      <c r="LD56" s="94"/>
      <c r="LE56" s="94"/>
      <c r="LF56" s="94"/>
      <c r="LG56" s="94"/>
      <c r="LH56" s="94"/>
      <c r="LI56" s="94"/>
      <c r="LJ56" s="94"/>
      <c r="LK56" s="94"/>
      <c r="LL56" s="94"/>
      <c r="LM56" s="94"/>
      <c r="LN56" s="94"/>
      <c r="LO56" s="94"/>
      <c r="LP56" s="94"/>
      <c r="LQ56" s="94"/>
      <c r="LR56" s="94"/>
      <c r="LS56" s="94"/>
      <c r="LT56" s="94"/>
      <c r="LU56" s="94"/>
      <c r="LV56" s="94"/>
      <c r="LW56" s="94"/>
      <c r="LX56" s="94"/>
      <c r="LY56" s="94"/>
      <c r="LZ56" s="94"/>
      <c r="MA56" s="94"/>
      <c r="MB56" s="94"/>
      <c r="MC56" s="94"/>
      <c r="MD56" s="94"/>
      <c r="ME56" s="94"/>
      <c r="MF56" s="94"/>
      <c r="MG56" s="94"/>
      <c r="MH56" s="94"/>
      <c r="MI56" s="94"/>
      <c r="MJ56" s="94"/>
      <c r="MK56" s="94"/>
      <c r="ML56" s="94"/>
      <c r="MM56" s="94"/>
      <c r="MN56" s="94"/>
      <c r="MO56" s="94"/>
      <c r="MP56" s="94"/>
      <c r="MQ56" s="94"/>
      <c r="MR56" s="94"/>
      <c r="MS56" s="94"/>
      <c r="MT56" s="94"/>
      <c r="MU56" s="94"/>
      <c r="MV56" s="94"/>
      <c r="MW56" s="94"/>
      <c r="MX56" s="94"/>
      <c r="MY56" s="94"/>
      <c r="MZ56" s="94"/>
      <c r="NA56" s="94"/>
      <c r="NB56" s="94"/>
      <c r="NC56" s="94"/>
      <c r="ND56" s="94"/>
      <c r="NE56" s="94"/>
      <c r="NF56" s="94"/>
      <c r="NG56" s="94"/>
      <c r="NH56" s="94"/>
      <c r="NI56" s="94"/>
      <c r="NJ56" s="94"/>
      <c r="NK56" s="94"/>
      <c r="NL56" s="94"/>
      <c r="NM56" s="94"/>
      <c r="NN56" s="94"/>
      <c r="NO56" s="94"/>
      <c r="NP56" s="94"/>
      <c r="NQ56" s="94"/>
      <c r="NR56" s="94"/>
      <c r="NS56" s="94"/>
      <c r="NT56" s="94"/>
      <c r="NU56" s="94"/>
      <c r="NV56" s="94"/>
      <c r="NW56" s="94"/>
      <c r="NX56" s="94"/>
      <c r="NY56" s="94"/>
      <c r="NZ56" s="94"/>
      <c r="OA56" s="94"/>
      <c r="OB56" s="94"/>
      <c r="OC56" s="94"/>
      <c r="OD56" s="94"/>
      <c r="OE56" s="94"/>
      <c r="OF56" s="94"/>
      <c r="OG56" s="94"/>
      <c r="OH56" s="94"/>
      <c r="OI56" s="94"/>
      <c r="OJ56" s="94"/>
      <c r="OK56" s="94"/>
      <c r="OL56" s="94"/>
      <c r="OM56" s="94"/>
      <c r="ON56" s="94"/>
      <c r="OO56" s="94"/>
      <c r="OP56" s="94"/>
      <c r="OQ56" s="94"/>
      <c r="OR56" s="94"/>
      <c r="OS56" s="94"/>
      <c r="OT56" s="94"/>
      <c r="OU56" s="94"/>
      <c r="OV56" s="94"/>
      <c r="OW56" s="94"/>
      <c r="OX56" s="94"/>
      <c r="OY56" s="94"/>
      <c r="OZ56" s="94"/>
      <c r="PA56" s="94"/>
      <c r="PB56" s="94"/>
      <c r="PC56" s="94"/>
      <c r="PD56" s="94"/>
      <c r="PE56" s="94"/>
      <c r="PF56" s="94"/>
      <c r="PG56" s="94"/>
      <c r="PH56" s="94"/>
      <c r="PI56" s="94"/>
      <c r="PJ56" s="94"/>
      <c r="PK56" s="94"/>
      <c r="PL56" s="94"/>
      <c r="PM56" s="94"/>
      <c r="PN56" s="94"/>
      <c r="PO56" s="94"/>
      <c r="PP56" s="94"/>
      <c r="PQ56" s="94"/>
      <c r="PR56" s="94"/>
      <c r="PS56" s="94"/>
      <c r="PT56" s="94"/>
      <c r="PU56" s="94"/>
      <c r="PV56" s="94"/>
      <c r="PW56" s="94"/>
      <c r="PX56" s="94"/>
      <c r="PY56" s="94"/>
      <c r="PZ56" s="94"/>
      <c r="QA56" s="94"/>
      <c r="QB56" s="94"/>
      <c r="QC56" s="94"/>
      <c r="QD56" s="94"/>
      <c r="QE56" s="94"/>
      <c r="QF56" s="94"/>
      <c r="QG56" s="94"/>
      <c r="QH56" s="94"/>
      <c r="QI56" s="94"/>
      <c r="QJ56" s="94"/>
      <c r="QK56" s="94"/>
      <c r="QL56" s="94"/>
      <c r="QM56" s="94"/>
      <c r="QN56" s="94"/>
      <c r="QO56" s="94"/>
      <c r="QP56" s="94"/>
      <c r="QQ56" s="94"/>
      <c r="QR56" s="94"/>
      <c r="QS56" s="94"/>
      <c r="QT56" s="94"/>
      <c r="QU56" s="94"/>
      <c r="QV56" s="94"/>
      <c r="QW56" s="94"/>
      <c r="QX56" s="94"/>
      <c r="QY56" s="94"/>
      <c r="QZ56" s="94"/>
      <c r="RA56" s="94"/>
      <c r="RB56" s="94"/>
      <c r="RC56" s="94"/>
      <c r="RD56" s="94"/>
      <c r="RE56" s="94"/>
      <c r="RF56" s="94"/>
      <c r="RG56" s="94"/>
      <c r="RH56" s="94"/>
      <c r="RI56" s="94"/>
      <c r="RJ56" s="94"/>
      <c r="RK56" s="94"/>
      <c r="RL56" s="94"/>
      <c r="RM56" s="94"/>
      <c r="RN56" s="94"/>
      <c r="RO56" s="94"/>
      <c r="RP56" s="94"/>
      <c r="RQ56" s="94"/>
      <c r="RR56" s="94"/>
      <c r="RS56" s="94"/>
      <c r="RT56" s="94"/>
      <c r="RU56" s="94"/>
      <c r="RV56" s="94"/>
      <c r="RW56" s="94"/>
      <c r="RX56" s="94"/>
      <c r="RY56" s="94"/>
      <c r="RZ56" s="94"/>
      <c r="SA56" s="94"/>
      <c r="SB56" s="94"/>
      <c r="SC56" s="94"/>
      <c r="SD56" s="94"/>
      <c r="SE56" s="94"/>
      <c r="SF56" s="94"/>
      <c r="SG56" s="94"/>
      <c r="SH56" s="94"/>
      <c r="SI56" s="94"/>
      <c r="SJ56" s="94"/>
      <c r="SK56" s="94"/>
      <c r="SL56" s="94"/>
      <c r="SM56" s="94"/>
      <c r="SN56" s="94"/>
      <c r="SO56" s="94"/>
      <c r="SP56" s="94"/>
      <c r="SQ56" s="94"/>
      <c r="SR56" s="94"/>
      <c r="SS56" s="94"/>
      <c r="ST56" s="94"/>
      <c r="SU56" s="94"/>
      <c r="SV56" s="94"/>
      <c r="SW56" s="94"/>
      <c r="SX56" s="94"/>
      <c r="SY56" s="94"/>
      <c r="SZ56" s="94"/>
      <c r="TA56" s="94"/>
      <c r="TB56" s="94"/>
      <c r="TC56" s="94"/>
      <c r="TD56" s="94"/>
      <c r="TE56" s="94"/>
      <c r="TF56" s="94"/>
      <c r="TG56" s="94"/>
      <c r="TH56" s="94"/>
      <c r="TI56" s="94"/>
      <c r="TJ56" s="94"/>
      <c r="TK56" s="94"/>
      <c r="TL56" s="94"/>
      <c r="TM56" s="94"/>
      <c r="TN56" s="94"/>
      <c r="TO56" s="94"/>
      <c r="TP56" s="94"/>
      <c r="TQ56" s="94"/>
      <c r="TR56" s="94"/>
      <c r="TS56" s="94"/>
      <c r="TT56" s="94"/>
      <c r="TU56" s="94"/>
      <c r="TV56" s="94"/>
      <c r="TW56" s="94"/>
      <c r="TX56" s="94"/>
      <c r="TY56" s="94"/>
      <c r="TZ56" s="94"/>
      <c r="UA56" s="94"/>
      <c r="UB56" s="94"/>
      <c r="UC56" s="94"/>
      <c r="UD56" s="94"/>
      <c r="UE56" s="94"/>
      <c r="UF56" s="94"/>
      <c r="UG56" s="94"/>
      <c r="UH56" s="94"/>
      <c r="UI56" s="94"/>
      <c r="UJ56" s="94"/>
      <c r="UK56" s="94"/>
      <c r="UL56" s="94"/>
      <c r="UM56" s="94"/>
      <c r="UN56" s="94"/>
      <c r="UO56" s="94"/>
      <c r="UP56" s="94"/>
      <c r="UQ56" s="94"/>
      <c r="UR56" s="94"/>
      <c r="US56" s="94"/>
      <c r="UT56" s="94"/>
      <c r="UU56" s="94"/>
      <c r="UV56" s="94"/>
      <c r="UW56" s="94"/>
      <c r="UX56" s="94"/>
      <c r="UY56" s="94"/>
      <c r="UZ56" s="94"/>
      <c r="VA56" s="94"/>
      <c r="VB56" s="94"/>
      <c r="VC56" s="94"/>
      <c r="VD56" s="94"/>
      <c r="VE56" s="94"/>
      <c r="VF56" s="94"/>
      <c r="VG56" s="94"/>
      <c r="VH56" s="94"/>
      <c r="VI56" s="94"/>
      <c r="VJ56" s="94"/>
      <c r="VK56" s="94"/>
      <c r="VL56" s="94"/>
      <c r="VM56" s="94"/>
      <c r="VN56" s="94"/>
      <c r="VO56" s="94"/>
      <c r="VP56" s="94"/>
      <c r="VQ56" s="94"/>
      <c r="VR56" s="94"/>
      <c r="VS56" s="94"/>
      <c r="VT56" s="94"/>
      <c r="VU56" s="94"/>
      <c r="VV56" s="94"/>
      <c r="VW56" s="94"/>
      <c r="VX56" s="94"/>
      <c r="VY56" s="94"/>
      <c r="VZ56" s="94"/>
      <c r="WA56" s="94"/>
      <c r="WB56" s="94"/>
      <c r="WC56" s="94"/>
      <c r="WD56" s="94"/>
      <c r="WE56" s="94"/>
      <c r="WF56" s="94"/>
      <c r="WG56" s="94"/>
      <c r="WH56" s="94"/>
      <c r="WI56" s="94"/>
      <c r="WJ56" s="94"/>
      <c r="WK56" s="94"/>
      <c r="WL56" s="94"/>
      <c r="WM56" s="94"/>
      <c r="WN56" s="94"/>
      <c r="WO56" s="94"/>
      <c r="WP56" s="94"/>
      <c r="WQ56" s="94"/>
      <c r="WR56" s="94"/>
      <c r="WS56" s="94"/>
      <c r="WT56" s="94"/>
      <c r="WU56" s="94"/>
      <c r="WV56" s="94"/>
      <c r="WW56" s="94"/>
      <c r="WX56" s="94"/>
      <c r="WY56" s="94"/>
      <c r="WZ56" s="94"/>
      <c r="XA56" s="94"/>
      <c r="XB56" s="94"/>
      <c r="XC56" s="94"/>
      <c r="XD56" s="94"/>
      <c r="XE56" s="94"/>
      <c r="XF56" s="94"/>
      <c r="XG56" s="94"/>
      <c r="XH56" s="94"/>
      <c r="XI56" s="94"/>
      <c r="XJ56" s="94"/>
      <c r="XK56" s="94"/>
      <c r="XL56" s="94"/>
      <c r="XM56" s="94"/>
      <c r="XN56" s="94"/>
      <c r="XO56" s="94"/>
      <c r="XP56" s="94"/>
      <c r="XQ56" s="94"/>
      <c r="XR56" s="94"/>
      <c r="XS56" s="94"/>
      <c r="XT56" s="94"/>
      <c r="XU56" s="94"/>
      <c r="XV56" s="94"/>
      <c r="XW56" s="94"/>
      <c r="XX56" s="94"/>
      <c r="XY56" s="94"/>
      <c r="XZ56" s="94"/>
      <c r="YA56" s="94"/>
      <c r="YB56" s="94"/>
      <c r="YC56" s="94"/>
      <c r="YD56" s="94"/>
      <c r="YE56" s="94"/>
      <c r="YF56" s="94"/>
      <c r="YG56" s="94"/>
      <c r="YH56" s="94"/>
      <c r="YI56" s="94"/>
      <c r="YJ56" s="94"/>
      <c r="YK56" s="94"/>
      <c r="YL56" s="94"/>
      <c r="YM56" s="94"/>
      <c r="YN56" s="94"/>
      <c r="YO56" s="94"/>
      <c r="YP56" s="94"/>
      <c r="YQ56" s="94"/>
      <c r="YR56" s="94"/>
      <c r="YS56" s="94"/>
      <c r="YT56" s="94"/>
      <c r="YU56" s="94"/>
      <c r="YV56" s="94"/>
      <c r="YW56" s="94"/>
      <c r="YX56" s="94"/>
      <c r="YY56" s="94"/>
      <c r="YZ56" s="94"/>
      <c r="ZA56" s="94"/>
      <c r="ZB56" s="94"/>
      <c r="ZC56" s="94"/>
      <c r="ZD56" s="94"/>
      <c r="ZE56" s="94"/>
      <c r="ZF56" s="94"/>
      <c r="ZG56" s="94"/>
      <c r="ZH56" s="94"/>
      <c r="ZI56" s="94"/>
      <c r="ZJ56" s="94"/>
      <c r="ZK56" s="94"/>
      <c r="ZL56" s="94"/>
      <c r="ZM56" s="94"/>
      <c r="ZN56" s="94"/>
      <c r="ZO56" s="94"/>
      <c r="ZP56" s="94"/>
      <c r="ZQ56" s="94"/>
      <c r="ZR56" s="94"/>
      <c r="ZS56" s="94"/>
      <c r="ZT56" s="94"/>
      <c r="ZU56" s="94"/>
      <c r="ZV56" s="94"/>
      <c r="ZW56" s="94"/>
      <c r="ZX56" s="94"/>
      <c r="ZY56" s="94"/>
      <c r="ZZ56" s="94"/>
      <c r="AAA56" s="94"/>
      <c r="AAB56" s="94"/>
      <c r="AAC56" s="94"/>
      <c r="AAD56" s="94"/>
      <c r="AAE56" s="94"/>
      <c r="AAF56" s="94"/>
      <c r="AAG56" s="94"/>
      <c r="AAH56" s="94"/>
      <c r="AAI56" s="94"/>
      <c r="AAJ56" s="94"/>
      <c r="AAK56" s="94"/>
      <c r="AAL56" s="94"/>
      <c r="AAM56" s="94"/>
      <c r="AAN56" s="94"/>
      <c r="AAO56" s="94"/>
      <c r="AAP56" s="94"/>
      <c r="AAQ56" s="94"/>
      <c r="AAR56" s="94"/>
      <c r="AAS56" s="94"/>
      <c r="AAT56" s="94"/>
      <c r="AAU56" s="94"/>
      <c r="AAV56" s="94"/>
      <c r="AAW56" s="94"/>
      <c r="AAX56" s="94"/>
      <c r="AAY56" s="94"/>
      <c r="AAZ56" s="94"/>
      <c r="ABA56" s="94"/>
      <c r="ABB56" s="94"/>
      <c r="ABC56" s="94"/>
      <c r="ABD56" s="94"/>
      <c r="ABE56" s="94"/>
      <c r="ABF56" s="94"/>
      <c r="ABG56" s="94"/>
      <c r="ABH56" s="94"/>
      <c r="ABI56" s="94"/>
      <c r="ABJ56" s="94"/>
      <c r="ABK56" s="94"/>
      <c r="ABL56" s="94"/>
      <c r="ABM56" s="94"/>
      <c r="ABN56" s="94"/>
      <c r="ABO56" s="94"/>
      <c r="ABP56" s="94"/>
      <c r="ABQ56" s="94"/>
      <c r="ABR56" s="94"/>
      <c r="ABS56" s="94"/>
      <c r="ABT56" s="94"/>
      <c r="ABU56" s="94"/>
      <c r="ABV56" s="94"/>
      <c r="ABW56" s="94"/>
      <c r="ABX56" s="94"/>
      <c r="ABY56" s="94"/>
      <c r="ABZ56" s="94"/>
      <c r="ACA56" s="94"/>
      <c r="ACB56" s="94"/>
      <c r="ACC56" s="94"/>
      <c r="ACD56" s="94"/>
      <c r="ACE56" s="94"/>
      <c r="ACF56" s="94"/>
      <c r="ACG56" s="94"/>
      <c r="ACH56" s="94"/>
      <c r="ACI56" s="94"/>
      <c r="ACJ56" s="94"/>
      <c r="ACK56" s="94"/>
      <c r="ACL56" s="94"/>
      <c r="ACM56" s="94"/>
      <c r="ACN56" s="94"/>
      <c r="ACO56" s="94"/>
      <c r="ACP56" s="94"/>
      <c r="ACQ56" s="94"/>
      <c r="ACR56" s="94"/>
      <c r="ACS56" s="94"/>
      <c r="ACT56" s="94"/>
      <c r="ACU56" s="94"/>
      <c r="ACV56" s="94"/>
      <c r="ACW56" s="94"/>
      <c r="ACX56" s="94"/>
      <c r="ACY56" s="94"/>
      <c r="ACZ56" s="94"/>
      <c r="ADA56" s="94"/>
      <c r="ADB56" s="94"/>
      <c r="ADC56" s="94"/>
      <c r="ADD56" s="94"/>
      <c r="ADE56" s="94"/>
      <c r="ADF56" s="94"/>
      <c r="ADG56" s="94"/>
      <c r="ADH56" s="94"/>
      <c r="ADI56" s="94"/>
      <c r="ADJ56" s="94"/>
      <c r="ADK56" s="94"/>
      <c r="ADL56" s="94"/>
      <c r="ADM56" s="94"/>
      <c r="ADN56" s="94"/>
      <c r="ADO56" s="94"/>
      <c r="ADP56" s="94"/>
      <c r="ADQ56" s="94"/>
      <c r="ADR56" s="94"/>
      <c r="ADS56" s="94"/>
      <c r="ADT56" s="94"/>
      <c r="ADU56" s="94"/>
      <c r="ADV56" s="94"/>
      <c r="ADW56" s="94"/>
      <c r="ADX56" s="94"/>
      <c r="ADY56" s="94"/>
      <c r="ADZ56" s="94"/>
      <c r="AEA56" s="94"/>
      <c r="AEB56" s="94"/>
      <c r="AEC56" s="94"/>
      <c r="AED56" s="94"/>
      <c r="AEE56" s="94"/>
      <c r="AEF56" s="94"/>
      <c r="AEG56" s="94"/>
      <c r="AEH56" s="94"/>
      <c r="AEI56" s="94"/>
      <c r="AEJ56" s="94"/>
      <c r="AEK56" s="94"/>
      <c r="AEL56" s="94"/>
      <c r="AEM56" s="94"/>
      <c r="AEN56" s="94"/>
      <c r="AEO56" s="94"/>
      <c r="AEP56" s="94"/>
      <c r="AEQ56" s="94"/>
      <c r="AER56" s="94"/>
      <c r="AES56" s="94"/>
      <c r="AET56" s="94"/>
      <c r="AEU56" s="94"/>
      <c r="AEV56" s="94"/>
      <c r="AEW56" s="94"/>
      <c r="AEX56" s="94"/>
      <c r="AEY56" s="94"/>
      <c r="AEZ56" s="94"/>
      <c r="AFA56" s="94"/>
      <c r="AFB56" s="94"/>
      <c r="AFC56" s="94"/>
      <c r="AFD56" s="94"/>
      <c r="AFE56" s="94"/>
      <c r="AFF56" s="94"/>
      <c r="AFG56" s="94"/>
      <c r="AFH56" s="94"/>
      <c r="AFI56" s="94"/>
      <c r="AFJ56" s="94"/>
      <c r="AFK56" s="94"/>
      <c r="AFL56" s="94"/>
      <c r="AFM56" s="94"/>
      <c r="AFN56" s="94"/>
      <c r="AFO56" s="94"/>
      <c r="AFP56" s="94"/>
      <c r="AFQ56" s="94"/>
      <c r="AFR56" s="94"/>
      <c r="AFS56" s="94"/>
      <c r="AFT56" s="94"/>
      <c r="AFU56" s="94"/>
      <c r="AFV56" s="94"/>
      <c r="AFW56" s="94"/>
      <c r="AFX56" s="94"/>
      <c r="AFY56" s="94"/>
      <c r="AFZ56" s="94"/>
      <c r="AGA56" s="94"/>
      <c r="AGB56" s="94"/>
      <c r="AGC56" s="94"/>
      <c r="AGD56" s="94"/>
      <c r="AGE56" s="94"/>
      <c r="AGF56" s="94"/>
      <c r="AGG56" s="94"/>
      <c r="AGH56" s="94"/>
      <c r="AGI56" s="94"/>
      <c r="AGJ56" s="94"/>
      <c r="AGK56" s="94"/>
      <c r="AGL56" s="94"/>
      <c r="AGM56" s="94"/>
      <c r="AGN56" s="94"/>
      <c r="AGO56" s="94"/>
      <c r="AGP56" s="94"/>
      <c r="AGQ56" s="94"/>
      <c r="AGR56" s="94"/>
      <c r="AGS56" s="94"/>
      <c r="AGT56" s="94"/>
      <c r="AGU56" s="94"/>
      <c r="AGV56" s="94"/>
      <c r="AGW56" s="94"/>
      <c r="AGX56" s="94"/>
      <c r="AGY56" s="94"/>
      <c r="AGZ56" s="94"/>
      <c r="AHA56" s="94"/>
      <c r="AHB56" s="94"/>
      <c r="AHC56" s="94"/>
      <c r="AHD56" s="94"/>
      <c r="AHE56" s="94"/>
      <c r="AHF56" s="94"/>
      <c r="AHG56" s="94"/>
      <c r="AHH56" s="94"/>
      <c r="AHI56" s="94"/>
      <c r="AHJ56" s="94"/>
      <c r="AHK56" s="94"/>
      <c r="AHL56" s="94"/>
      <c r="AHM56" s="94"/>
      <c r="AHN56" s="94"/>
      <c r="AHO56" s="94"/>
      <c r="AHP56" s="94"/>
      <c r="AHQ56" s="94"/>
      <c r="AHR56" s="94"/>
      <c r="AHS56" s="94"/>
      <c r="AHT56" s="94"/>
      <c r="AHU56" s="94"/>
      <c r="AHV56" s="94"/>
      <c r="AHW56" s="94"/>
      <c r="AHX56" s="94"/>
      <c r="AHY56" s="94"/>
      <c r="AHZ56" s="94"/>
      <c r="AIA56" s="94"/>
      <c r="AIB56" s="94"/>
      <c r="AIC56" s="94"/>
      <c r="AID56" s="94"/>
      <c r="AIE56" s="94"/>
      <c r="AIF56" s="94"/>
      <c r="AIG56" s="94"/>
      <c r="AIH56" s="94"/>
      <c r="AII56" s="94"/>
      <c r="AIJ56" s="94"/>
      <c r="AIK56" s="94"/>
      <c r="AIL56" s="94"/>
      <c r="AIM56" s="94"/>
      <c r="AIN56" s="94"/>
      <c r="AIO56" s="94"/>
      <c r="AIP56" s="94"/>
      <c r="AIQ56" s="94"/>
      <c r="AIR56" s="94"/>
      <c r="AIS56" s="94"/>
      <c r="AIT56" s="94"/>
      <c r="AIU56" s="94"/>
      <c r="AIV56" s="94"/>
      <c r="AIW56" s="94"/>
      <c r="AIX56" s="94"/>
      <c r="AIY56" s="94"/>
      <c r="AIZ56" s="94"/>
      <c r="AJA56" s="94"/>
      <c r="AJB56" s="94"/>
      <c r="AJC56" s="94"/>
      <c r="AJD56" s="94"/>
      <c r="AJE56" s="94"/>
      <c r="AJF56" s="94"/>
      <c r="AJG56" s="94"/>
      <c r="AJH56" s="94"/>
      <c r="AJI56" s="94"/>
      <c r="AJJ56" s="94"/>
      <c r="AJK56" s="94"/>
      <c r="AJL56" s="94"/>
      <c r="AJM56" s="94"/>
      <c r="AJN56" s="94"/>
      <c r="AJO56" s="94"/>
      <c r="AJP56" s="94"/>
      <c r="AJQ56" s="94"/>
      <c r="AJR56" s="94"/>
      <c r="AJS56" s="94"/>
      <c r="AJT56" s="94"/>
      <c r="AJU56" s="94"/>
      <c r="AJV56" s="94"/>
      <c r="AJW56" s="94"/>
      <c r="AJX56" s="94"/>
      <c r="AJY56" s="94"/>
      <c r="AJZ56" s="94"/>
      <c r="AKA56" s="94"/>
      <c r="AKB56" s="94"/>
      <c r="AKC56" s="94"/>
      <c r="AKD56" s="94"/>
      <c r="AKE56" s="94"/>
      <c r="AKF56" s="94"/>
      <c r="AKG56" s="94"/>
      <c r="AKH56" s="94"/>
      <c r="AKI56" s="94"/>
      <c r="AKJ56" s="94"/>
      <c r="AKK56" s="94"/>
      <c r="AKL56" s="94"/>
      <c r="AKM56" s="94"/>
      <c r="AKN56" s="94"/>
      <c r="AKO56" s="94"/>
      <c r="AKP56" s="94"/>
      <c r="AKQ56" s="94"/>
      <c r="AKR56" s="94"/>
      <c r="AKS56" s="94"/>
      <c r="AKT56" s="94"/>
      <c r="AKU56" s="94"/>
      <c r="AKV56" s="94"/>
      <c r="AKW56" s="94"/>
      <c r="AKX56" s="94"/>
      <c r="AKY56" s="94"/>
      <c r="AKZ56" s="94"/>
      <c r="ALA56" s="94"/>
      <c r="ALB56" s="94"/>
      <c r="ALC56" s="94"/>
      <c r="ALD56" s="94"/>
      <c r="ALE56" s="94"/>
      <c r="ALF56" s="94"/>
      <c r="ALG56" s="94"/>
      <c r="ALH56" s="94"/>
      <c r="ALI56" s="94"/>
      <c r="ALJ56" s="94"/>
      <c r="ALK56" s="94"/>
      <c r="ALL56" s="94"/>
      <c r="ALM56" s="94"/>
      <c r="ALN56" s="94"/>
      <c r="ALO56" s="94"/>
      <c r="ALP56" s="94"/>
      <c r="ALQ56" s="94"/>
      <c r="ALR56" s="94"/>
      <c r="ALS56" s="94"/>
      <c r="ALT56" s="94"/>
      <c r="ALU56" s="94"/>
      <c r="ALV56" s="94"/>
      <c r="ALW56" s="94"/>
      <c r="ALX56" s="94"/>
      <c r="ALY56" s="94"/>
      <c r="ALZ56" s="94"/>
      <c r="AMA56" s="94"/>
      <c r="AMB56" s="94"/>
      <c r="AMC56" s="94"/>
      <c r="AMD56" s="94"/>
      <c r="AME56" s="94"/>
      <c r="AMF56" s="94"/>
      <c r="AMG56" s="94"/>
      <c r="AMH56" s="94"/>
      <c r="AMI56" s="94"/>
      <c r="AMJ56" s="94"/>
      <c r="AMK56" s="94"/>
      <c r="AML56" s="94"/>
      <c r="AMM56" s="94"/>
      <c r="AMN56" s="94"/>
    </row>
    <row r="57" spans="1:1028" s="179" customFormat="1" ht="12.75"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c r="JC57" s="94"/>
      <c r="JD57" s="94"/>
      <c r="JE57" s="94"/>
      <c r="JF57" s="94"/>
      <c r="JG57" s="94"/>
      <c r="JH57" s="94"/>
      <c r="JI57" s="94"/>
      <c r="JJ57" s="94"/>
      <c r="JK57" s="94"/>
      <c r="JL57" s="94"/>
      <c r="JM57" s="94"/>
      <c r="JN57" s="94"/>
      <c r="JO57" s="94"/>
      <c r="JP57" s="94"/>
      <c r="JQ57" s="94"/>
      <c r="JR57" s="94"/>
      <c r="JS57" s="94"/>
      <c r="JT57" s="94"/>
      <c r="JU57" s="94"/>
      <c r="JV57" s="94"/>
      <c r="JW57" s="94"/>
      <c r="JX57" s="94"/>
      <c r="JY57" s="94"/>
      <c r="JZ57" s="94"/>
      <c r="KA57" s="94"/>
      <c r="KB57" s="94"/>
      <c r="KC57" s="94"/>
      <c r="KD57" s="94"/>
      <c r="KE57" s="94"/>
      <c r="KF57" s="94"/>
      <c r="KG57" s="94"/>
      <c r="KH57" s="94"/>
      <c r="KI57" s="94"/>
      <c r="KJ57" s="94"/>
      <c r="KK57" s="94"/>
      <c r="KL57" s="94"/>
      <c r="KM57" s="94"/>
      <c r="KN57" s="94"/>
      <c r="KO57" s="94"/>
      <c r="KP57" s="94"/>
      <c r="KQ57" s="94"/>
      <c r="KR57" s="94"/>
      <c r="KS57" s="94"/>
      <c r="KT57" s="94"/>
      <c r="KU57" s="94"/>
      <c r="KV57" s="94"/>
      <c r="KW57" s="94"/>
      <c r="KX57" s="94"/>
      <c r="KY57" s="94"/>
      <c r="KZ57" s="94"/>
      <c r="LA57" s="94"/>
      <c r="LB57" s="94"/>
      <c r="LC57" s="94"/>
      <c r="LD57" s="94"/>
      <c r="LE57" s="94"/>
      <c r="LF57" s="94"/>
      <c r="LG57" s="94"/>
      <c r="LH57" s="94"/>
      <c r="LI57" s="94"/>
      <c r="LJ57" s="94"/>
      <c r="LK57" s="94"/>
      <c r="LL57" s="94"/>
      <c r="LM57" s="94"/>
      <c r="LN57" s="94"/>
      <c r="LO57" s="94"/>
      <c r="LP57" s="94"/>
      <c r="LQ57" s="94"/>
      <c r="LR57" s="94"/>
      <c r="LS57" s="94"/>
      <c r="LT57" s="94"/>
      <c r="LU57" s="94"/>
      <c r="LV57" s="94"/>
      <c r="LW57" s="94"/>
      <c r="LX57" s="94"/>
      <c r="LY57" s="94"/>
      <c r="LZ57" s="94"/>
      <c r="MA57" s="94"/>
      <c r="MB57" s="94"/>
      <c r="MC57" s="94"/>
      <c r="MD57" s="94"/>
      <c r="ME57" s="94"/>
      <c r="MF57" s="94"/>
      <c r="MG57" s="94"/>
      <c r="MH57" s="94"/>
      <c r="MI57" s="94"/>
      <c r="MJ57" s="94"/>
      <c r="MK57" s="94"/>
      <c r="ML57" s="94"/>
      <c r="MM57" s="94"/>
      <c r="MN57" s="94"/>
      <c r="MO57" s="94"/>
      <c r="MP57" s="94"/>
      <c r="MQ57" s="94"/>
      <c r="MR57" s="94"/>
      <c r="MS57" s="94"/>
      <c r="MT57" s="94"/>
      <c r="MU57" s="94"/>
      <c r="MV57" s="94"/>
      <c r="MW57" s="94"/>
      <c r="MX57" s="94"/>
      <c r="MY57" s="94"/>
      <c r="MZ57" s="94"/>
      <c r="NA57" s="94"/>
      <c r="NB57" s="94"/>
      <c r="NC57" s="94"/>
      <c r="ND57" s="94"/>
      <c r="NE57" s="94"/>
      <c r="NF57" s="94"/>
      <c r="NG57" s="94"/>
      <c r="NH57" s="94"/>
      <c r="NI57" s="94"/>
      <c r="NJ57" s="94"/>
      <c r="NK57" s="94"/>
      <c r="NL57" s="94"/>
      <c r="NM57" s="94"/>
      <c r="NN57" s="94"/>
      <c r="NO57" s="94"/>
      <c r="NP57" s="94"/>
      <c r="NQ57" s="94"/>
      <c r="NR57" s="94"/>
      <c r="NS57" s="94"/>
      <c r="NT57" s="94"/>
      <c r="NU57" s="94"/>
      <c r="NV57" s="94"/>
      <c r="NW57" s="94"/>
      <c r="NX57" s="94"/>
      <c r="NY57" s="94"/>
      <c r="NZ57" s="94"/>
      <c r="OA57" s="94"/>
      <c r="OB57" s="94"/>
      <c r="OC57" s="94"/>
      <c r="OD57" s="94"/>
      <c r="OE57" s="94"/>
      <c r="OF57" s="94"/>
      <c r="OG57" s="94"/>
      <c r="OH57" s="94"/>
      <c r="OI57" s="94"/>
      <c r="OJ57" s="94"/>
      <c r="OK57" s="94"/>
      <c r="OL57" s="94"/>
      <c r="OM57" s="94"/>
      <c r="ON57" s="94"/>
      <c r="OO57" s="94"/>
      <c r="OP57" s="94"/>
      <c r="OQ57" s="94"/>
      <c r="OR57" s="94"/>
      <c r="OS57" s="94"/>
      <c r="OT57" s="94"/>
      <c r="OU57" s="94"/>
      <c r="OV57" s="94"/>
      <c r="OW57" s="94"/>
      <c r="OX57" s="94"/>
      <c r="OY57" s="94"/>
      <c r="OZ57" s="94"/>
      <c r="PA57" s="94"/>
      <c r="PB57" s="94"/>
      <c r="PC57" s="94"/>
      <c r="PD57" s="94"/>
      <c r="PE57" s="94"/>
      <c r="PF57" s="94"/>
      <c r="PG57" s="94"/>
      <c r="PH57" s="94"/>
      <c r="PI57" s="94"/>
      <c r="PJ57" s="94"/>
      <c r="PK57" s="94"/>
      <c r="PL57" s="94"/>
      <c r="PM57" s="94"/>
      <c r="PN57" s="94"/>
      <c r="PO57" s="94"/>
      <c r="PP57" s="94"/>
      <c r="PQ57" s="94"/>
      <c r="PR57" s="94"/>
      <c r="PS57" s="94"/>
      <c r="PT57" s="94"/>
      <c r="PU57" s="94"/>
      <c r="PV57" s="94"/>
      <c r="PW57" s="94"/>
      <c r="PX57" s="94"/>
      <c r="PY57" s="94"/>
      <c r="PZ57" s="94"/>
      <c r="QA57" s="94"/>
      <c r="QB57" s="94"/>
      <c r="QC57" s="94"/>
      <c r="QD57" s="94"/>
      <c r="QE57" s="94"/>
      <c r="QF57" s="94"/>
      <c r="QG57" s="94"/>
      <c r="QH57" s="94"/>
      <c r="QI57" s="94"/>
      <c r="QJ57" s="94"/>
      <c r="QK57" s="94"/>
      <c r="QL57" s="94"/>
      <c r="QM57" s="94"/>
      <c r="QN57" s="94"/>
      <c r="QO57" s="94"/>
      <c r="QP57" s="94"/>
      <c r="QQ57" s="94"/>
      <c r="QR57" s="94"/>
      <c r="QS57" s="94"/>
      <c r="QT57" s="94"/>
      <c r="QU57" s="94"/>
      <c r="QV57" s="94"/>
      <c r="QW57" s="94"/>
      <c r="QX57" s="94"/>
      <c r="QY57" s="94"/>
      <c r="QZ57" s="94"/>
      <c r="RA57" s="94"/>
      <c r="RB57" s="94"/>
      <c r="RC57" s="94"/>
      <c r="RD57" s="94"/>
      <c r="RE57" s="94"/>
      <c r="RF57" s="94"/>
      <c r="RG57" s="94"/>
      <c r="RH57" s="94"/>
      <c r="RI57" s="94"/>
      <c r="RJ57" s="94"/>
      <c r="RK57" s="94"/>
      <c r="RL57" s="94"/>
      <c r="RM57" s="94"/>
      <c r="RN57" s="94"/>
      <c r="RO57" s="94"/>
      <c r="RP57" s="94"/>
      <c r="RQ57" s="94"/>
      <c r="RR57" s="94"/>
      <c r="RS57" s="94"/>
      <c r="RT57" s="94"/>
      <c r="RU57" s="94"/>
      <c r="RV57" s="94"/>
      <c r="RW57" s="94"/>
      <c r="RX57" s="94"/>
      <c r="RY57" s="94"/>
      <c r="RZ57" s="94"/>
      <c r="SA57" s="94"/>
      <c r="SB57" s="94"/>
      <c r="SC57" s="94"/>
      <c r="SD57" s="94"/>
      <c r="SE57" s="94"/>
      <c r="SF57" s="94"/>
      <c r="SG57" s="94"/>
      <c r="SH57" s="94"/>
      <c r="SI57" s="94"/>
      <c r="SJ57" s="94"/>
      <c r="SK57" s="94"/>
      <c r="SL57" s="94"/>
      <c r="SM57" s="94"/>
      <c r="SN57" s="94"/>
      <c r="SO57" s="94"/>
      <c r="SP57" s="94"/>
      <c r="SQ57" s="94"/>
      <c r="SR57" s="94"/>
      <c r="SS57" s="94"/>
      <c r="ST57" s="94"/>
      <c r="SU57" s="94"/>
      <c r="SV57" s="94"/>
      <c r="SW57" s="94"/>
      <c r="SX57" s="94"/>
      <c r="SY57" s="94"/>
      <c r="SZ57" s="94"/>
      <c r="TA57" s="94"/>
      <c r="TB57" s="94"/>
      <c r="TC57" s="94"/>
      <c r="TD57" s="94"/>
      <c r="TE57" s="94"/>
      <c r="TF57" s="94"/>
      <c r="TG57" s="94"/>
      <c r="TH57" s="94"/>
      <c r="TI57" s="94"/>
      <c r="TJ57" s="94"/>
      <c r="TK57" s="94"/>
      <c r="TL57" s="94"/>
      <c r="TM57" s="94"/>
      <c r="TN57" s="94"/>
      <c r="TO57" s="94"/>
      <c r="TP57" s="94"/>
      <c r="TQ57" s="94"/>
      <c r="TR57" s="94"/>
      <c r="TS57" s="94"/>
      <c r="TT57" s="94"/>
      <c r="TU57" s="94"/>
      <c r="TV57" s="94"/>
      <c r="TW57" s="94"/>
      <c r="TX57" s="94"/>
      <c r="TY57" s="94"/>
      <c r="TZ57" s="94"/>
      <c r="UA57" s="94"/>
      <c r="UB57" s="94"/>
      <c r="UC57" s="94"/>
      <c r="UD57" s="94"/>
      <c r="UE57" s="94"/>
      <c r="UF57" s="94"/>
      <c r="UG57" s="94"/>
      <c r="UH57" s="94"/>
      <c r="UI57" s="94"/>
      <c r="UJ57" s="94"/>
      <c r="UK57" s="94"/>
      <c r="UL57" s="94"/>
      <c r="UM57" s="94"/>
      <c r="UN57" s="94"/>
      <c r="UO57" s="94"/>
      <c r="UP57" s="94"/>
      <c r="UQ57" s="94"/>
      <c r="UR57" s="94"/>
      <c r="US57" s="94"/>
      <c r="UT57" s="94"/>
      <c r="UU57" s="94"/>
      <c r="UV57" s="94"/>
      <c r="UW57" s="94"/>
      <c r="UX57" s="94"/>
      <c r="UY57" s="94"/>
      <c r="UZ57" s="94"/>
      <c r="VA57" s="94"/>
      <c r="VB57" s="94"/>
      <c r="VC57" s="94"/>
      <c r="VD57" s="94"/>
      <c r="VE57" s="94"/>
      <c r="VF57" s="94"/>
      <c r="VG57" s="94"/>
      <c r="VH57" s="94"/>
      <c r="VI57" s="94"/>
      <c r="VJ57" s="94"/>
      <c r="VK57" s="94"/>
      <c r="VL57" s="94"/>
      <c r="VM57" s="94"/>
      <c r="VN57" s="94"/>
      <c r="VO57" s="94"/>
      <c r="VP57" s="94"/>
      <c r="VQ57" s="94"/>
      <c r="VR57" s="94"/>
      <c r="VS57" s="94"/>
      <c r="VT57" s="94"/>
      <c r="VU57" s="94"/>
      <c r="VV57" s="94"/>
      <c r="VW57" s="94"/>
      <c r="VX57" s="94"/>
      <c r="VY57" s="94"/>
      <c r="VZ57" s="94"/>
      <c r="WA57" s="94"/>
      <c r="WB57" s="94"/>
      <c r="WC57" s="94"/>
      <c r="WD57" s="94"/>
      <c r="WE57" s="94"/>
      <c r="WF57" s="94"/>
      <c r="WG57" s="94"/>
      <c r="WH57" s="94"/>
      <c r="WI57" s="94"/>
      <c r="WJ57" s="94"/>
      <c r="WK57" s="94"/>
      <c r="WL57" s="94"/>
      <c r="WM57" s="94"/>
      <c r="WN57" s="94"/>
      <c r="WO57" s="94"/>
      <c r="WP57" s="94"/>
      <c r="WQ57" s="94"/>
      <c r="WR57" s="94"/>
      <c r="WS57" s="94"/>
      <c r="WT57" s="94"/>
      <c r="WU57" s="94"/>
      <c r="WV57" s="94"/>
      <c r="WW57" s="94"/>
      <c r="WX57" s="94"/>
      <c r="WY57" s="94"/>
      <c r="WZ57" s="94"/>
      <c r="XA57" s="94"/>
      <c r="XB57" s="94"/>
      <c r="XC57" s="94"/>
      <c r="XD57" s="94"/>
      <c r="XE57" s="94"/>
      <c r="XF57" s="94"/>
      <c r="XG57" s="94"/>
      <c r="XH57" s="94"/>
      <c r="XI57" s="94"/>
      <c r="XJ57" s="94"/>
      <c r="XK57" s="94"/>
      <c r="XL57" s="94"/>
      <c r="XM57" s="94"/>
      <c r="XN57" s="94"/>
      <c r="XO57" s="94"/>
      <c r="XP57" s="94"/>
      <c r="XQ57" s="94"/>
      <c r="XR57" s="94"/>
      <c r="XS57" s="94"/>
      <c r="XT57" s="94"/>
      <c r="XU57" s="94"/>
      <c r="XV57" s="94"/>
      <c r="XW57" s="94"/>
      <c r="XX57" s="94"/>
      <c r="XY57" s="94"/>
      <c r="XZ57" s="94"/>
      <c r="YA57" s="94"/>
      <c r="YB57" s="94"/>
      <c r="YC57" s="94"/>
      <c r="YD57" s="94"/>
      <c r="YE57" s="94"/>
      <c r="YF57" s="94"/>
      <c r="YG57" s="94"/>
      <c r="YH57" s="94"/>
      <c r="YI57" s="94"/>
      <c r="YJ57" s="94"/>
      <c r="YK57" s="94"/>
      <c r="YL57" s="94"/>
      <c r="YM57" s="94"/>
      <c r="YN57" s="94"/>
      <c r="YO57" s="94"/>
      <c r="YP57" s="94"/>
      <c r="YQ57" s="94"/>
      <c r="YR57" s="94"/>
      <c r="YS57" s="94"/>
      <c r="YT57" s="94"/>
      <c r="YU57" s="94"/>
      <c r="YV57" s="94"/>
      <c r="YW57" s="94"/>
      <c r="YX57" s="94"/>
      <c r="YY57" s="94"/>
      <c r="YZ57" s="94"/>
      <c r="ZA57" s="94"/>
      <c r="ZB57" s="94"/>
      <c r="ZC57" s="94"/>
      <c r="ZD57" s="94"/>
      <c r="ZE57" s="94"/>
      <c r="ZF57" s="94"/>
      <c r="ZG57" s="94"/>
      <c r="ZH57" s="94"/>
      <c r="ZI57" s="94"/>
      <c r="ZJ57" s="94"/>
      <c r="ZK57" s="94"/>
      <c r="ZL57" s="94"/>
      <c r="ZM57" s="94"/>
      <c r="ZN57" s="94"/>
      <c r="ZO57" s="94"/>
      <c r="ZP57" s="94"/>
      <c r="ZQ57" s="94"/>
      <c r="ZR57" s="94"/>
      <c r="ZS57" s="94"/>
      <c r="ZT57" s="94"/>
      <c r="ZU57" s="94"/>
      <c r="ZV57" s="94"/>
      <c r="ZW57" s="94"/>
      <c r="ZX57" s="94"/>
      <c r="ZY57" s="94"/>
      <c r="ZZ57" s="94"/>
      <c r="AAA57" s="94"/>
      <c r="AAB57" s="94"/>
      <c r="AAC57" s="94"/>
      <c r="AAD57" s="94"/>
      <c r="AAE57" s="94"/>
      <c r="AAF57" s="94"/>
      <c r="AAG57" s="94"/>
      <c r="AAH57" s="94"/>
      <c r="AAI57" s="94"/>
      <c r="AAJ57" s="94"/>
      <c r="AAK57" s="94"/>
      <c r="AAL57" s="94"/>
      <c r="AAM57" s="94"/>
      <c r="AAN57" s="94"/>
      <c r="AAO57" s="94"/>
      <c r="AAP57" s="94"/>
      <c r="AAQ57" s="94"/>
      <c r="AAR57" s="94"/>
      <c r="AAS57" s="94"/>
      <c r="AAT57" s="94"/>
      <c r="AAU57" s="94"/>
      <c r="AAV57" s="94"/>
      <c r="AAW57" s="94"/>
      <c r="AAX57" s="94"/>
      <c r="AAY57" s="94"/>
      <c r="AAZ57" s="94"/>
      <c r="ABA57" s="94"/>
      <c r="ABB57" s="94"/>
      <c r="ABC57" s="94"/>
      <c r="ABD57" s="94"/>
      <c r="ABE57" s="94"/>
      <c r="ABF57" s="94"/>
      <c r="ABG57" s="94"/>
      <c r="ABH57" s="94"/>
      <c r="ABI57" s="94"/>
      <c r="ABJ57" s="94"/>
      <c r="ABK57" s="94"/>
      <c r="ABL57" s="94"/>
      <c r="ABM57" s="94"/>
      <c r="ABN57" s="94"/>
      <c r="ABO57" s="94"/>
      <c r="ABP57" s="94"/>
      <c r="ABQ57" s="94"/>
      <c r="ABR57" s="94"/>
      <c r="ABS57" s="94"/>
      <c r="ABT57" s="94"/>
      <c r="ABU57" s="94"/>
      <c r="ABV57" s="94"/>
      <c r="ABW57" s="94"/>
      <c r="ABX57" s="94"/>
      <c r="ABY57" s="94"/>
      <c r="ABZ57" s="94"/>
      <c r="ACA57" s="94"/>
      <c r="ACB57" s="94"/>
      <c r="ACC57" s="94"/>
      <c r="ACD57" s="94"/>
      <c r="ACE57" s="94"/>
      <c r="ACF57" s="94"/>
      <c r="ACG57" s="94"/>
      <c r="ACH57" s="94"/>
      <c r="ACI57" s="94"/>
      <c r="ACJ57" s="94"/>
      <c r="ACK57" s="94"/>
      <c r="ACL57" s="94"/>
      <c r="ACM57" s="94"/>
      <c r="ACN57" s="94"/>
      <c r="ACO57" s="94"/>
      <c r="ACP57" s="94"/>
      <c r="ACQ57" s="94"/>
      <c r="ACR57" s="94"/>
      <c r="ACS57" s="94"/>
      <c r="ACT57" s="94"/>
      <c r="ACU57" s="94"/>
      <c r="ACV57" s="94"/>
      <c r="ACW57" s="94"/>
      <c r="ACX57" s="94"/>
      <c r="ACY57" s="94"/>
      <c r="ACZ57" s="94"/>
      <c r="ADA57" s="94"/>
      <c r="ADB57" s="94"/>
      <c r="ADC57" s="94"/>
      <c r="ADD57" s="94"/>
      <c r="ADE57" s="94"/>
      <c r="ADF57" s="94"/>
      <c r="ADG57" s="94"/>
      <c r="ADH57" s="94"/>
      <c r="ADI57" s="94"/>
      <c r="ADJ57" s="94"/>
      <c r="ADK57" s="94"/>
      <c r="ADL57" s="94"/>
      <c r="ADM57" s="94"/>
      <c r="ADN57" s="94"/>
      <c r="ADO57" s="94"/>
      <c r="ADP57" s="94"/>
      <c r="ADQ57" s="94"/>
      <c r="ADR57" s="94"/>
      <c r="ADS57" s="94"/>
      <c r="ADT57" s="94"/>
      <c r="ADU57" s="94"/>
      <c r="ADV57" s="94"/>
      <c r="ADW57" s="94"/>
      <c r="ADX57" s="94"/>
      <c r="ADY57" s="94"/>
      <c r="ADZ57" s="94"/>
      <c r="AEA57" s="94"/>
      <c r="AEB57" s="94"/>
      <c r="AEC57" s="94"/>
      <c r="AED57" s="94"/>
      <c r="AEE57" s="94"/>
      <c r="AEF57" s="94"/>
      <c r="AEG57" s="94"/>
      <c r="AEH57" s="94"/>
      <c r="AEI57" s="94"/>
      <c r="AEJ57" s="94"/>
      <c r="AEK57" s="94"/>
      <c r="AEL57" s="94"/>
      <c r="AEM57" s="94"/>
      <c r="AEN57" s="94"/>
      <c r="AEO57" s="94"/>
      <c r="AEP57" s="94"/>
      <c r="AEQ57" s="94"/>
      <c r="AER57" s="94"/>
      <c r="AES57" s="94"/>
      <c r="AET57" s="94"/>
      <c r="AEU57" s="94"/>
      <c r="AEV57" s="94"/>
      <c r="AEW57" s="94"/>
      <c r="AEX57" s="94"/>
      <c r="AEY57" s="94"/>
      <c r="AEZ57" s="94"/>
      <c r="AFA57" s="94"/>
      <c r="AFB57" s="94"/>
      <c r="AFC57" s="94"/>
      <c r="AFD57" s="94"/>
      <c r="AFE57" s="94"/>
      <c r="AFF57" s="94"/>
      <c r="AFG57" s="94"/>
      <c r="AFH57" s="94"/>
      <c r="AFI57" s="94"/>
      <c r="AFJ57" s="94"/>
      <c r="AFK57" s="94"/>
      <c r="AFL57" s="94"/>
      <c r="AFM57" s="94"/>
      <c r="AFN57" s="94"/>
      <c r="AFO57" s="94"/>
      <c r="AFP57" s="94"/>
      <c r="AFQ57" s="94"/>
      <c r="AFR57" s="94"/>
      <c r="AFS57" s="94"/>
      <c r="AFT57" s="94"/>
      <c r="AFU57" s="94"/>
      <c r="AFV57" s="94"/>
      <c r="AFW57" s="94"/>
      <c r="AFX57" s="94"/>
      <c r="AFY57" s="94"/>
      <c r="AFZ57" s="94"/>
      <c r="AGA57" s="94"/>
      <c r="AGB57" s="94"/>
      <c r="AGC57" s="94"/>
      <c r="AGD57" s="94"/>
      <c r="AGE57" s="94"/>
      <c r="AGF57" s="94"/>
      <c r="AGG57" s="94"/>
      <c r="AGH57" s="94"/>
      <c r="AGI57" s="94"/>
      <c r="AGJ57" s="94"/>
      <c r="AGK57" s="94"/>
      <c r="AGL57" s="94"/>
      <c r="AGM57" s="94"/>
      <c r="AGN57" s="94"/>
      <c r="AGO57" s="94"/>
      <c r="AGP57" s="94"/>
      <c r="AGQ57" s="94"/>
      <c r="AGR57" s="94"/>
      <c r="AGS57" s="94"/>
      <c r="AGT57" s="94"/>
      <c r="AGU57" s="94"/>
      <c r="AGV57" s="94"/>
      <c r="AGW57" s="94"/>
      <c r="AGX57" s="94"/>
      <c r="AGY57" s="94"/>
      <c r="AGZ57" s="94"/>
      <c r="AHA57" s="94"/>
      <c r="AHB57" s="94"/>
      <c r="AHC57" s="94"/>
      <c r="AHD57" s="94"/>
      <c r="AHE57" s="94"/>
      <c r="AHF57" s="94"/>
      <c r="AHG57" s="94"/>
      <c r="AHH57" s="94"/>
      <c r="AHI57" s="94"/>
      <c r="AHJ57" s="94"/>
      <c r="AHK57" s="94"/>
      <c r="AHL57" s="94"/>
      <c r="AHM57" s="94"/>
      <c r="AHN57" s="94"/>
      <c r="AHO57" s="94"/>
      <c r="AHP57" s="94"/>
      <c r="AHQ57" s="94"/>
      <c r="AHR57" s="94"/>
      <c r="AHS57" s="94"/>
      <c r="AHT57" s="94"/>
      <c r="AHU57" s="94"/>
      <c r="AHV57" s="94"/>
      <c r="AHW57" s="94"/>
      <c r="AHX57" s="94"/>
      <c r="AHY57" s="94"/>
      <c r="AHZ57" s="94"/>
      <c r="AIA57" s="94"/>
      <c r="AIB57" s="94"/>
      <c r="AIC57" s="94"/>
      <c r="AID57" s="94"/>
      <c r="AIE57" s="94"/>
      <c r="AIF57" s="94"/>
      <c r="AIG57" s="94"/>
      <c r="AIH57" s="94"/>
      <c r="AII57" s="94"/>
      <c r="AIJ57" s="94"/>
      <c r="AIK57" s="94"/>
      <c r="AIL57" s="94"/>
      <c r="AIM57" s="94"/>
      <c r="AIN57" s="94"/>
      <c r="AIO57" s="94"/>
      <c r="AIP57" s="94"/>
      <c r="AIQ57" s="94"/>
      <c r="AIR57" s="94"/>
      <c r="AIS57" s="94"/>
      <c r="AIT57" s="94"/>
      <c r="AIU57" s="94"/>
      <c r="AIV57" s="94"/>
      <c r="AIW57" s="94"/>
      <c r="AIX57" s="94"/>
      <c r="AIY57" s="94"/>
      <c r="AIZ57" s="94"/>
      <c r="AJA57" s="94"/>
      <c r="AJB57" s="94"/>
      <c r="AJC57" s="94"/>
      <c r="AJD57" s="94"/>
      <c r="AJE57" s="94"/>
      <c r="AJF57" s="94"/>
      <c r="AJG57" s="94"/>
      <c r="AJH57" s="94"/>
      <c r="AJI57" s="94"/>
      <c r="AJJ57" s="94"/>
      <c r="AJK57" s="94"/>
      <c r="AJL57" s="94"/>
      <c r="AJM57" s="94"/>
      <c r="AJN57" s="94"/>
      <c r="AJO57" s="94"/>
      <c r="AJP57" s="94"/>
      <c r="AJQ57" s="94"/>
      <c r="AJR57" s="94"/>
      <c r="AJS57" s="94"/>
      <c r="AJT57" s="94"/>
      <c r="AJU57" s="94"/>
      <c r="AJV57" s="94"/>
      <c r="AJW57" s="94"/>
      <c r="AJX57" s="94"/>
      <c r="AJY57" s="94"/>
      <c r="AJZ57" s="94"/>
      <c r="AKA57" s="94"/>
      <c r="AKB57" s="94"/>
      <c r="AKC57" s="94"/>
      <c r="AKD57" s="94"/>
      <c r="AKE57" s="94"/>
      <c r="AKF57" s="94"/>
      <c r="AKG57" s="94"/>
      <c r="AKH57" s="94"/>
      <c r="AKI57" s="94"/>
      <c r="AKJ57" s="94"/>
      <c r="AKK57" s="94"/>
      <c r="AKL57" s="94"/>
      <c r="AKM57" s="94"/>
      <c r="AKN57" s="94"/>
      <c r="AKO57" s="94"/>
      <c r="AKP57" s="94"/>
      <c r="AKQ57" s="94"/>
      <c r="AKR57" s="94"/>
      <c r="AKS57" s="94"/>
      <c r="AKT57" s="94"/>
      <c r="AKU57" s="94"/>
      <c r="AKV57" s="94"/>
      <c r="AKW57" s="94"/>
      <c r="AKX57" s="94"/>
      <c r="AKY57" s="94"/>
      <c r="AKZ57" s="94"/>
      <c r="ALA57" s="94"/>
      <c r="ALB57" s="94"/>
      <c r="ALC57" s="94"/>
      <c r="ALD57" s="94"/>
      <c r="ALE57" s="94"/>
      <c r="ALF57" s="94"/>
      <c r="ALG57" s="94"/>
      <c r="ALH57" s="94"/>
      <c r="ALI57" s="94"/>
      <c r="ALJ57" s="94"/>
      <c r="ALK57" s="94"/>
      <c r="ALL57" s="94"/>
      <c r="ALM57" s="94"/>
      <c r="ALN57" s="94"/>
      <c r="ALO57" s="94"/>
      <c r="ALP57" s="94"/>
      <c r="ALQ57" s="94"/>
      <c r="ALR57" s="94"/>
      <c r="ALS57" s="94"/>
      <c r="ALT57" s="94"/>
      <c r="ALU57" s="94"/>
      <c r="ALV57" s="94"/>
      <c r="ALW57" s="94"/>
      <c r="ALX57" s="94"/>
      <c r="ALY57" s="94"/>
      <c r="ALZ57" s="94"/>
      <c r="AMA57" s="94"/>
      <c r="AMB57" s="94"/>
      <c r="AMC57" s="94"/>
      <c r="AMD57" s="94"/>
      <c r="AME57" s="94"/>
      <c r="AMF57" s="94"/>
      <c r="AMG57" s="94"/>
      <c r="AMH57" s="94"/>
      <c r="AMI57" s="94"/>
      <c r="AMJ57" s="94"/>
      <c r="AMK57" s="94"/>
      <c r="AML57" s="94"/>
      <c r="AMM57" s="94"/>
      <c r="AMN57" s="94"/>
    </row>
    <row r="58" spans="1:1028" s="179" customFormat="1" ht="12.75"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c r="IW58" s="94"/>
      <c r="IX58" s="94"/>
      <c r="IY58" s="94"/>
      <c r="IZ58" s="94"/>
      <c r="JA58" s="94"/>
      <c r="JB58" s="94"/>
      <c r="JC58" s="94"/>
      <c r="JD58" s="94"/>
      <c r="JE58" s="94"/>
      <c r="JF58" s="94"/>
      <c r="JG58" s="94"/>
      <c r="JH58" s="94"/>
      <c r="JI58" s="94"/>
      <c r="JJ58" s="94"/>
      <c r="JK58" s="94"/>
      <c r="JL58" s="94"/>
      <c r="JM58" s="94"/>
      <c r="JN58" s="94"/>
      <c r="JO58" s="94"/>
      <c r="JP58" s="94"/>
      <c r="JQ58" s="94"/>
      <c r="JR58" s="94"/>
      <c r="JS58" s="94"/>
      <c r="JT58" s="94"/>
      <c r="JU58" s="94"/>
      <c r="JV58" s="94"/>
      <c r="JW58" s="94"/>
      <c r="JX58" s="94"/>
      <c r="JY58" s="94"/>
      <c r="JZ58" s="94"/>
      <c r="KA58" s="94"/>
      <c r="KB58" s="94"/>
      <c r="KC58" s="94"/>
      <c r="KD58" s="94"/>
      <c r="KE58" s="94"/>
      <c r="KF58" s="94"/>
      <c r="KG58" s="94"/>
      <c r="KH58" s="94"/>
      <c r="KI58" s="94"/>
      <c r="KJ58" s="94"/>
      <c r="KK58" s="94"/>
      <c r="KL58" s="94"/>
      <c r="KM58" s="94"/>
      <c r="KN58" s="94"/>
      <c r="KO58" s="94"/>
      <c r="KP58" s="94"/>
      <c r="KQ58" s="94"/>
      <c r="KR58" s="94"/>
      <c r="KS58" s="94"/>
      <c r="KT58" s="94"/>
      <c r="KU58" s="94"/>
      <c r="KV58" s="94"/>
      <c r="KW58" s="94"/>
      <c r="KX58" s="94"/>
      <c r="KY58" s="94"/>
      <c r="KZ58" s="94"/>
      <c r="LA58" s="94"/>
      <c r="LB58" s="94"/>
      <c r="LC58" s="94"/>
      <c r="LD58" s="94"/>
      <c r="LE58" s="94"/>
      <c r="LF58" s="94"/>
      <c r="LG58" s="94"/>
      <c r="LH58" s="94"/>
      <c r="LI58" s="94"/>
      <c r="LJ58" s="94"/>
      <c r="LK58" s="94"/>
      <c r="LL58" s="94"/>
      <c r="LM58" s="94"/>
      <c r="LN58" s="94"/>
      <c r="LO58" s="94"/>
      <c r="LP58" s="94"/>
      <c r="LQ58" s="94"/>
      <c r="LR58" s="94"/>
      <c r="LS58" s="94"/>
      <c r="LT58" s="94"/>
      <c r="LU58" s="94"/>
      <c r="LV58" s="94"/>
      <c r="LW58" s="94"/>
      <c r="LX58" s="94"/>
      <c r="LY58" s="94"/>
      <c r="LZ58" s="94"/>
      <c r="MA58" s="94"/>
      <c r="MB58" s="94"/>
      <c r="MC58" s="94"/>
      <c r="MD58" s="94"/>
      <c r="ME58" s="94"/>
      <c r="MF58" s="94"/>
      <c r="MG58" s="94"/>
      <c r="MH58" s="94"/>
      <c r="MI58" s="94"/>
      <c r="MJ58" s="94"/>
      <c r="MK58" s="94"/>
      <c r="ML58" s="94"/>
      <c r="MM58" s="94"/>
      <c r="MN58" s="94"/>
      <c r="MO58" s="94"/>
      <c r="MP58" s="94"/>
      <c r="MQ58" s="94"/>
      <c r="MR58" s="94"/>
      <c r="MS58" s="94"/>
      <c r="MT58" s="94"/>
      <c r="MU58" s="94"/>
      <c r="MV58" s="94"/>
      <c r="MW58" s="94"/>
      <c r="MX58" s="94"/>
      <c r="MY58" s="94"/>
      <c r="MZ58" s="94"/>
      <c r="NA58" s="94"/>
      <c r="NB58" s="94"/>
      <c r="NC58" s="94"/>
      <c r="ND58" s="94"/>
      <c r="NE58" s="94"/>
      <c r="NF58" s="94"/>
      <c r="NG58" s="94"/>
      <c r="NH58" s="94"/>
      <c r="NI58" s="94"/>
      <c r="NJ58" s="94"/>
      <c r="NK58" s="94"/>
      <c r="NL58" s="94"/>
      <c r="NM58" s="94"/>
      <c r="NN58" s="94"/>
      <c r="NO58" s="94"/>
      <c r="NP58" s="94"/>
      <c r="NQ58" s="94"/>
      <c r="NR58" s="94"/>
      <c r="NS58" s="94"/>
      <c r="NT58" s="94"/>
      <c r="NU58" s="94"/>
      <c r="NV58" s="94"/>
      <c r="NW58" s="94"/>
      <c r="NX58" s="94"/>
      <c r="NY58" s="94"/>
      <c r="NZ58" s="94"/>
      <c r="OA58" s="94"/>
      <c r="OB58" s="94"/>
      <c r="OC58" s="94"/>
      <c r="OD58" s="94"/>
      <c r="OE58" s="94"/>
      <c r="OF58" s="94"/>
      <c r="OG58" s="94"/>
      <c r="OH58" s="94"/>
      <c r="OI58" s="94"/>
      <c r="OJ58" s="94"/>
      <c r="OK58" s="94"/>
      <c r="OL58" s="94"/>
      <c r="OM58" s="94"/>
      <c r="ON58" s="94"/>
      <c r="OO58" s="94"/>
      <c r="OP58" s="94"/>
      <c r="OQ58" s="94"/>
      <c r="OR58" s="94"/>
      <c r="OS58" s="94"/>
      <c r="OT58" s="94"/>
      <c r="OU58" s="94"/>
      <c r="OV58" s="94"/>
      <c r="OW58" s="94"/>
      <c r="OX58" s="94"/>
      <c r="OY58" s="94"/>
      <c r="OZ58" s="94"/>
      <c r="PA58" s="94"/>
      <c r="PB58" s="94"/>
      <c r="PC58" s="94"/>
      <c r="PD58" s="94"/>
      <c r="PE58" s="94"/>
      <c r="PF58" s="94"/>
      <c r="PG58" s="94"/>
      <c r="PH58" s="94"/>
      <c r="PI58" s="94"/>
      <c r="PJ58" s="94"/>
      <c r="PK58" s="94"/>
      <c r="PL58" s="94"/>
      <c r="PM58" s="94"/>
      <c r="PN58" s="94"/>
      <c r="PO58" s="94"/>
      <c r="PP58" s="94"/>
      <c r="PQ58" s="94"/>
      <c r="PR58" s="94"/>
      <c r="PS58" s="94"/>
      <c r="PT58" s="94"/>
      <c r="PU58" s="94"/>
      <c r="PV58" s="94"/>
      <c r="PW58" s="94"/>
      <c r="PX58" s="94"/>
      <c r="PY58" s="94"/>
      <c r="PZ58" s="94"/>
      <c r="QA58" s="94"/>
      <c r="QB58" s="94"/>
      <c r="QC58" s="94"/>
      <c r="QD58" s="94"/>
      <c r="QE58" s="94"/>
      <c r="QF58" s="94"/>
      <c r="QG58" s="94"/>
      <c r="QH58" s="94"/>
      <c r="QI58" s="94"/>
      <c r="QJ58" s="94"/>
      <c r="QK58" s="94"/>
      <c r="QL58" s="94"/>
      <c r="QM58" s="94"/>
      <c r="QN58" s="94"/>
      <c r="QO58" s="94"/>
      <c r="QP58" s="94"/>
      <c r="QQ58" s="94"/>
      <c r="QR58" s="94"/>
      <c r="QS58" s="94"/>
      <c r="QT58" s="94"/>
      <c r="QU58" s="94"/>
      <c r="QV58" s="94"/>
      <c r="QW58" s="94"/>
      <c r="QX58" s="94"/>
      <c r="QY58" s="94"/>
      <c r="QZ58" s="94"/>
      <c r="RA58" s="94"/>
      <c r="RB58" s="94"/>
      <c r="RC58" s="94"/>
      <c r="RD58" s="94"/>
      <c r="RE58" s="94"/>
      <c r="RF58" s="94"/>
      <c r="RG58" s="94"/>
      <c r="RH58" s="94"/>
      <c r="RI58" s="94"/>
      <c r="RJ58" s="94"/>
      <c r="RK58" s="94"/>
      <c r="RL58" s="94"/>
      <c r="RM58" s="94"/>
      <c r="RN58" s="94"/>
      <c r="RO58" s="94"/>
      <c r="RP58" s="94"/>
      <c r="RQ58" s="94"/>
      <c r="RR58" s="94"/>
      <c r="RS58" s="94"/>
      <c r="RT58" s="94"/>
      <c r="RU58" s="94"/>
      <c r="RV58" s="94"/>
      <c r="RW58" s="94"/>
      <c r="RX58" s="94"/>
      <c r="RY58" s="94"/>
      <c r="RZ58" s="94"/>
      <c r="SA58" s="94"/>
      <c r="SB58" s="94"/>
      <c r="SC58" s="94"/>
      <c r="SD58" s="94"/>
      <c r="SE58" s="94"/>
      <c r="SF58" s="94"/>
      <c r="SG58" s="94"/>
      <c r="SH58" s="94"/>
      <c r="SI58" s="94"/>
      <c r="SJ58" s="94"/>
      <c r="SK58" s="94"/>
      <c r="SL58" s="94"/>
      <c r="SM58" s="94"/>
      <c r="SN58" s="94"/>
      <c r="SO58" s="94"/>
      <c r="SP58" s="94"/>
      <c r="SQ58" s="94"/>
      <c r="SR58" s="94"/>
      <c r="SS58" s="94"/>
      <c r="ST58" s="94"/>
      <c r="SU58" s="94"/>
      <c r="SV58" s="94"/>
      <c r="SW58" s="94"/>
      <c r="SX58" s="94"/>
      <c r="SY58" s="94"/>
      <c r="SZ58" s="94"/>
      <c r="TA58" s="94"/>
      <c r="TB58" s="94"/>
      <c r="TC58" s="94"/>
      <c r="TD58" s="94"/>
      <c r="TE58" s="94"/>
      <c r="TF58" s="94"/>
      <c r="TG58" s="94"/>
      <c r="TH58" s="94"/>
      <c r="TI58" s="94"/>
      <c r="TJ58" s="94"/>
      <c r="TK58" s="94"/>
      <c r="TL58" s="94"/>
      <c r="TM58" s="94"/>
      <c r="TN58" s="94"/>
      <c r="TO58" s="94"/>
      <c r="TP58" s="94"/>
      <c r="TQ58" s="94"/>
      <c r="TR58" s="94"/>
      <c r="TS58" s="94"/>
      <c r="TT58" s="94"/>
      <c r="TU58" s="94"/>
      <c r="TV58" s="94"/>
      <c r="TW58" s="94"/>
      <c r="TX58" s="94"/>
      <c r="TY58" s="94"/>
      <c r="TZ58" s="94"/>
      <c r="UA58" s="94"/>
      <c r="UB58" s="94"/>
      <c r="UC58" s="94"/>
      <c r="UD58" s="94"/>
      <c r="UE58" s="94"/>
      <c r="UF58" s="94"/>
      <c r="UG58" s="94"/>
      <c r="UH58" s="94"/>
      <c r="UI58" s="94"/>
      <c r="UJ58" s="94"/>
      <c r="UK58" s="94"/>
      <c r="UL58" s="94"/>
      <c r="UM58" s="94"/>
      <c r="UN58" s="94"/>
      <c r="UO58" s="94"/>
      <c r="UP58" s="94"/>
      <c r="UQ58" s="94"/>
      <c r="UR58" s="94"/>
      <c r="US58" s="94"/>
      <c r="UT58" s="94"/>
      <c r="UU58" s="94"/>
      <c r="UV58" s="94"/>
      <c r="UW58" s="94"/>
      <c r="UX58" s="94"/>
      <c r="UY58" s="94"/>
      <c r="UZ58" s="94"/>
      <c r="VA58" s="94"/>
      <c r="VB58" s="94"/>
      <c r="VC58" s="94"/>
      <c r="VD58" s="94"/>
      <c r="VE58" s="94"/>
      <c r="VF58" s="94"/>
      <c r="VG58" s="94"/>
      <c r="VH58" s="94"/>
      <c r="VI58" s="94"/>
      <c r="VJ58" s="94"/>
      <c r="VK58" s="94"/>
      <c r="VL58" s="94"/>
      <c r="VM58" s="94"/>
      <c r="VN58" s="94"/>
      <c r="VO58" s="94"/>
      <c r="VP58" s="94"/>
      <c r="VQ58" s="94"/>
      <c r="VR58" s="94"/>
      <c r="VS58" s="94"/>
      <c r="VT58" s="94"/>
      <c r="VU58" s="94"/>
      <c r="VV58" s="94"/>
      <c r="VW58" s="94"/>
      <c r="VX58" s="94"/>
      <c r="VY58" s="94"/>
      <c r="VZ58" s="94"/>
      <c r="WA58" s="94"/>
      <c r="WB58" s="94"/>
      <c r="WC58" s="94"/>
      <c r="WD58" s="94"/>
      <c r="WE58" s="94"/>
      <c r="WF58" s="94"/>
      <c r="WG58" s="94"/>
      <c r="WH58" s="94"/>
      <c r="WI58" s="94"/>
      <c r="WJ58" s="94"/>
      <c r="WK58" s="94"/>
      <c r="WL58" s="94"/>
      <c r="WM58" s="94"/>
      <c r="WN58" s="94"/>
      <c r="WO58" s="94"/>
      <c r="WP58" s="94"/>
      <c r="WQ58" s="94"/>
      <c r="WR58" s="94"/>
      <c r="WS58" s="94"/>
      <c r="WT58" s="94"/>
      <c r="WU58" s="94"/>
      <c r="WV58" s="94"/>
      <c r="WW58" s="94"/>
      <c r="WX58" s="94"/>
      <c r="WY58" s="94"/>
      <c r="WZ58" s="94"/>
      <c r="XA58" s="94"/>
      <c r="XB58" s="94"/>
      <c r="XC58" s="94"/>
      <c r="XD58" s="94"/>
      <c r="XE58" s="94"/>
      <c r="XF58" s="94"/>
      <c r="XG58" s="94"/>
      <c r="XH58" s="94"/>
      <c r="XI58" s="94"/>
      <c r="XJ58" s="94"/>
      <c r="XK58" s="94"/>
      <c r="XL58" s="94"/>
      <c r="XM58" s="94"/>
      <c r="XN58" s="94"/>
      <c r="XO58" s="94"/>
      <c r="XP58" s="94"/>
      <c r="XQ58" s="94"/>
      <c r="XR58" s="94"/>
      <c r="XS58" s="94"/>
      <c r="XT58" s="94"/>
      <c r="XU58" s="94"/>
      <c r="XV58" s="94"/>
      <c r="XW58" s="94"/>
      <c r="XX58" s="94"/>
      <c r="XY58" s="94"/>
      <c r="XZ58" s="94"/>
      <c r="YA58" s="94"/>
      <c r="YB58" s="94"/>
      <c r="YC58" s="94"/>
      <c r="YD58" s="94"/>
      <c r="YE58" s="94"/>
      <c r="YF58" s="94"/>
      <c r="YG58" s="94"/>
      <c r="YH58" s="94"/>
      <c r="YI58" s="94"/>
      <c r="YJ58" s="94"/>
      <c r="YK58" s="94"/>
      <c r="YL58" s="94"/>
      <c r="YM58" s="94"/>
      <c r="YN58" s="94"/>
      <c r="YO58" s="94"/>
      <c r="YP58" s="94"/>
      <c r="YQ58" s="94"/>
      <c r="YR58" s="94"/>
      <c r="YS58" s="94"/>
      <c r="YT58" s="94"/>
      <c r="YU58" s="94"/>
      <c r="YV58" s="94"/>
      <c r="YW58" s="94"/>
      <c r="YX58" s="94"/>
      <c r="YY58" s="94"/>
      <c r="YZ58" s="94"/>
      <c r="ZA58" s="94"/>
      <c r="ZB58" s="94"/>
      <c r="ZC58" s="94"/>
      <c r="ZD58" s="94"/>
      <c r="ZE58" s="94"/>
      <c r="ZF58" s="94"/>
      <c r="ZG58" s="94"/>
      <c r="ZH58" s="94"/>
      <c r="ZI58" s="94"/>
      <c r="ZJ58" s="94"/>
      <c r="ZK58" s="94"/>
      <c r="ZL58" s="94"/>
      <c r="ZM58" s="94"/>
      <c r="ZN58" s="94"/>
      <c r="ZO58" s="94"/>
      <c r="ZP58" s="94"/>
      <c r="ZQ58" s="94"/>
      <c r="ZR58" s="94"/>
      <c r="ZS58" s="94"/>
      <c r="ZT58" s="94"/>
      <c r="ZU58" s="94"/>
      <c r="ZV58" s="94"/>
      <c r="ZW58" s="94"/>
      <c r="ZX58" s="94"/>
      <c r="ZY58" s="94"/>
      <c r="ZZ58" s="94"/>
      <c r="AAA58" s="94"/>
      <c r="AAB58" s="94"/>
      <c r="AAC58" s="94"/>
      <c r="AAD58" s="94"/>
      <c r="AAE58" s="94"/>
      <c r="AAF58" s="94"/>
      <c r="AAG58" s="94"/>
      <c r="AAH58" s="94"/>
      <c r="AAI58" s="94"/>
      <c r="AAJ58" s="94"/>
      <c r="AAK58" s="94"/>
      <c r="AAL58" s="94"/>
      <c r="AAM58" s="94"/>
      <c r="AAN58" s="94"/>
      <c r="AAO58" s="94"/>
      <c r="AAP58" s="94"/>
      <c r="AAQ58" s="94"/>
      <c r="AAR58" s="94"/>
      <c r="AAS58" s="94"/>
      <c r="AAT58" s="94"/>
      <c r="AAU58" s="94"/>
      <c r="AAV58" s="94"/>
      <c r="AAW58" s="94"/>
      <c r="AAX58" s="94"/>
      <c r="AAY58" s="94"/>
      <c r="AAZ58" s="94"/>
      <c r="ABA58" s="94"/>
      <c r="ABB58" s="94"/>
      <c r="ABC58" s="94"/>
      <c r="ABD58" s="94"/>
      <c r="ABE58" s="94"/>
      <c r="ABF58" s="94"/>
      <c r="ABG58" s="94"/>
      <c r="ABH58" s="94"/>
      <c r="ABI58" s="94"/>
      <c r="ABJ58" s="94"/>
      <c r="ABK58" s="94"/>
      <c r="ABL58" s="94"/>
      <c r="ABM58" s="94"/>
      <c r="ABN58" s="94"/>
      <c r="ABO58" s="94"/>
      <c r="ABP58" s="94"/>
      <c r="ABQ58" s="94"/>
      <c r="ABR58" s="94"/>
      <c r="ABS58" s="94"/>
      <c r="ABT58" s="94"/>
      <c r="ABU58" s="94"/>
      <c r="ABV58" s="94"/>
      <c r="ABW58" s="94"/>
      <c r="ABX58" s="94"/>
      <c r="ABY58" s="94"/>
      <c r="ABZ58" s="94"/>
      <c r="ACA58" s="94"/>
      <c r="ACB58" s="94"/>
      <c r="ACC58" s="94"/>
      <c r="ACD58" s="94"/>
      <c r="ACE58" s="94"/>
      <c r="ACF58" s="94"/>
      <c r="ACG58" s="94"/>
      <c r="ACH58" s="94"/>
      <c r="ACI58" s="94"/>
      <c r="ACJ58" s="94"/>
      <c r="ACK58" s="94"/>
      <c r="ACL58" s="94"/>
      <c r="ACM58" s="94"/>
      <c r="ACN58" s="94"/>
      <c r="ACO58" s="94"/>
      <c r="ACP58" s="94"/>
      <c r="ACQ58" s="94"/>
      <c r="ACR58" s="94"/>
      <c r="ACS58" s="94"/>
      <c r="ACT58" s="94"/>
      <c r="ACU58" s="94"/>
      <c r="ACV58" s="94"/>
      <c r="ACW58" s="94"/>
      <c r="ACX58" s="94"/>
      <c r="ACY58" s="94"/>
      <c r="ACZ58" s="94"/>
      <c r="ADA58" s="94"/>
      <c r="ADB58" s="94"/>
      <c r="ADC58" s="94"/>
      <c r="ADD58" s="94"/>
      <c r="ADE58" s="94"/>
      <c r="ADF58" s="94"/>
      <c r="ADG58" s="94"/>
      <c r="ADH58" s="94"/>
      <c r="ADI58" s="94"/>
      <c r="ADJ58" s="94"/>
      <c r="ADK58" s="94"/>
      <c r="ADL58" s="94"/>
      <c r="ADM58" s="94"/>
      <c r="ADN58" s="94"/>
      <c r="ADO58" s="94"/>
      <c r="ADP58" s="94"/>
      <c r="ADQ58" s="94"/>
      <c r="ADR58" s="94"/>
      <c r="ADS58" s="94"/>
      <c r="ADT58" s="94"/>
      <c r="ADU58" s="94"/>
      <c r="ADV58" s="94"/>
      <c r="ADW58" s="94"/>
      <c r="ADX58" s="94"/>
      <c r="ADY58" s="94"/>
      <c r="ADZ58" s="94"/>
      <c r="AEA58" s="94"/>
      <c r="AEB58" s="94"/>
      <c r="AEC58" s="94"/>
      <c r="AED58" s="94"/>
      <c r="AEE58" s="94"/>
      <c r="AEF58" s="94"/>
      <c r="AEG58" s="94"/>
      <c r="AEH58" s="94"/>
      <c r="AEI58" s="94"/>
      <c r="AEJ58" s="94"/>
      <c r="AEK58" s="94"/>
      <c r="AEL58" s="94"/>
      <c r="AEM58" s="94"/>
      <c r="AEN58" s="94"/>
      <c r="AEO58" s="94"/>
      <c r="AEP58" s="94"/>
      <c r="AEQ58" s="94"/>
      <c r="AER58" s="94"/>
      <c r="AES58" s="94"/>
      <c r="AET58" s="94"/>
      <c r="AEU58" s="94"/>
      <c r="AEV58" s="94"/>
      <c r="AEW58" s="94"/>
      <c r="AEX58" s="94"/>
      <c r="AEY58" s="94"/>
      <c r="AEZ58" s="94"/>
      <c r="AFA58" s="94"/>
      <c r="AFB58" s="94"/>
      <c r="AFC58" s="94"/>
      <c r="AFD58" s="94"/>
      <c r="AFE58" s="94"/>
      <c r="AFF58" s="94"/>
      <c r="AFG58" s="94"/>
      <c r="AFH58" s="94"/>
      <c r="AFI58" s="94"/>
      <c r="AFJ58" s="94"/>
      <c r="AFK58" s="94"/>
      <c r="AFL58" s="94"/>
      <c r="AFM58" s="94"/>
      <c r="AFN58" s="94"/>
      <c r="AFO58" s="94"/>
      <c r="AFP58" s="94"/>
      <c r="AFQ58" s="94"/>
      <c r="AFR58" s="94"/>
      <c r="AFS58" s="94"/>
      <c r="AFT58" s="94"/>
      <c r="AFU58" s="94"/>
      <c r="AFV58" s="94"/>
      <c r="AFW58" s="94"/>
      <c r="AFX58" s="94"/>
      <c r="AFY58" s="94"/>
      <c r="AFZ58" s="94"/>
      <c r="AGA58" s="94"/>
      <c r="AGB58" s="94"/>
      <c r="AGC58" s="94"/>
      <c r="AGD58" s="94"/>
      <c r="AGE58" s="94"/>
      <c r="AGF58" s="94"/>
      <c r="AGG58" s="94"/>
      <c r="AGH58" s="94"/>
      <c r="AGI58" s="94"/>
      <c r="AGJ58" s="94"/>
      <c r="AGK58" s="94"/>
      <c r="AGL58" s="94"/>
      <c r="AGM58" s="94"/>
      <c r="AGN58" s="94"/>
      <c r="AGO58" s="94"/>
      <c r="AGP58" s="94"/>
      <c r="AGQ58" s="94"/>
      <c r="AGR58" s="94"/>
      <c r="AGS58" s="94"/>
      <c r="AGT58" s="94"/>
      <c r="AGU58" s="94"/>
      <c r="AGV58" s="94"/>
      <c r="AGW58" s="94"/>
      <c r="AGX58" s="94"/>
      <c r="AGY58" s="94"/>
      <c r="AGZ58" s="94"/>
      <c r="AHA58" s="94"/>
      <c r="AHB58" s="94"/>
      <c r="AHC58" s="94"/>
      <c r="AHD58" s="94"/>
      <c r="AHE58" s="94"/>
      <c r="AHF58" s="94"/>
      <c r="AHG58" s="94"/>
      <c r="AHH58" s="94"/>
      <c r="AHI58" s="94"/>
      <c r="AHJ58" s="94"/>
      <c r="AHK58" s="94"/>
      <c r="AHL58" s="94"/>
      <c r="AHM58" s="94"/>
      <c r="AHN58" s="94"/>
      <c r="AHO58" s="94"/>
      <c r="AHP58" s="94"/>
      <c r="AHQ58" s="94"/>
      <c r="AHR58" s="94"/>
      <c r="AHS58" s="94"/>
      <c r="AHT58" s="94"/>
      <c r="AHU58" s="94"/>
      <c r="AHV58" s="94"/>
      <c r="AHW58" s="94"/>
      <c r="AHX58" s="94"/>
      <c r="AHY58" s="94"/>
      <c r="AHZ58" s="94"/>
      <c r="AIA58" s="94"/>
      <c r="AIB58" s="94"/>
      <c r="AIC58" s="94"/>
      <c r="AID58" s="94"/>
      <c r="AIE58" s="94"/>
      <c r="AIF58" s="94"/>
      <c r="AIG58" s="94"/>
      <c r="AIH58" s="94"/>
      <c r="AII58" s="94"/>
      <c r="AIJ58" s="94"/>
      <c r="AIK58" s="94"/>
      <c r="AIL58" s="94"/>
      <c r="AIM58" s="94"/>
      <c r="AIN58" s="94"/>
      <c r="AIO58" s="94"/>
      <c r="AIP58" s="94"/>
      <c r="AIQ58" s="94"/>
      <c r="AIR58" s="94"/>
      <c r="AIS58" s="94"/>
      <c r="AIT58" s="94"/>
      <c r="AIU58" s="94"/>
      <c r="AIV58" s="94"/>
      <c r="AIW58" s="94"/>
      <c r="AIX58" s="94"/>
      <c r="AIY58" s="94"/>
      <c r="AIZ58" s="94"/>
      <c r="AJA58" s="94"/>
      <c r="AJB58" s="94"/>
      <c r="AJC58" s="94"/>
      <c r="AJD58" s="94"/>
      <c r="AJE58" s="94"/>
      <c r="AJF58" s="94"/>
      <c r="AJG58" s="94"/>
      <c r="AJH58" s="94"/>
      <c r="AJI58" s="94"/>
      <c r="AJJ58" s="94"/>
      <c r="AJK58" s="94"/>
      <c r="AJL58" s="94"/>
      <c r="AJM58" s="94"/>
      <c r="AJN58" s="94"/>
      <c r="AJO58" s="94"/>
      <c r="AJP58" s="94"/>
      <c r="AJQ58" s="94"/>
      <c r="AJR58" s="94"/>
      <c r="AJS58" s="94"/>
      <c r="AJT58" s="94"/>
      <c r="AJU58" s="94"/>
      <c r="AJV58" s="94"/>
      <c r="AJW58" s="94"/>
      <c r="AJX58" s="94"/>
      <c r="AJY58" s="94"/>
      <c r="AJZ58" s="94"/>
      <c r="AKA58" s="94"/>
      <c r="AKB58" s="94"/>
      <c r="AKC58" s="94"/>
      <c r="AKD58" s="94"/>
      <c r="AKE58" s="94"/>
      <c r="AKF58" s="94"/>
      <c r="AKG58" s="94"/>
      <c r="AKH58" s="94"/>
      <c r="AKI58" s="94"/>
      <c r="AKJ58" s="94"/>
      <c r="AKK58" s="94"/>
      <c r="AKL58" s="94"/>
      <c r="AKM58" s="94"/>
      <c r="AKN58" s="94"/>
      <c r="AKO58" s="94"/>
      <c r="AKP58" s="94"/>
      <c r="AKQ58" s="94"/>
      <c r="AKR58" s="94"/>
      <c r="AKS58" s="94"/>
      <c r="AKT58" s="94"/>
      <c r="AKU58" s="94"/>
      <c r="AKV58" s="94"/>
      <c r="AKW58" s="94"/>
      <c r="AKX58" s="94"/>
      <c r="AKY58" s="94"/>
      <c r="AKZ58" s="94"/>
      <c r="ALA58" s="94"/>
      <c r="ALB58" s="94"/>
      <c r="ALC58" s="94"/>
      <c r="ALD58" s="94"/>
      <c r="ALE58" s="94"/>
      <c r="ALF58" s="94"/>
      <c r="ALG58" s="94"/>
      <c r="ALH58" s="94"/>
      <c r="ALI58" s="94"/>
      <c r="ALJ58" s="94"/>
      <c r="ALK58" s="94"/>
      <c r="ALL58" s="94"/>
      <c r="ALM58" s="94"/>
      <c r="ALN58" s="94"/>
      <c r="ALO58" s="94"/>
      <c r="ALP58" s="94"/>
      <c r="ALQ58" s="94"/>
      <c r="ALR58" s="94"/>
      <c r="ALS58" s="94"/>
      <c r="ALT58" s="94"/>
      <c r="ALU58" s="94"/>
      <c r="ALV58" s="94"/>
      <c r="ALW58" s="94"/>
      <c r="ALX58" s="94"/>
      <c r="ALY58" s="94"/>
      <c r="ALZ58" s="94"/>
      <c r="AMA58" s="94"/>
      <c r="AMB58" s="94"/>
      <c r="AMC58" s="94"/>
      <c r="AMD58" s="94"/>
      <c r="AME58" s="94"/>
      <c r="AMF58" s="94"/>
      <c r="AMG58" s="94"/>
      <c r="AMH58" s="94"/>
      <c r="AMI58" s="94"/>
      <c r="AMJ58" s="94"/>
      <c r="AMK58" s="94"/>
      <c r="AML58" s="94"/>
      <c r="AMM58" s="94"/>
      <c r="AMN58" s="94"/>
    </row>
    <row r="59" spans="1:1028" s="179" customFormat="1" ht="12.75"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c r="IW59" s="94"/>
      <c r="IX59" s="94"/>
      <c r="IY59" s="94"/>
      <c r="IZ59" s="94"/>
      <c r="JA59" s="94"/>
      <c r="JB59" s="94"/>
      <c r="JC59" s="94"/>
      <c r="JD59" s="94"/>
      <c r="JE59" s="94"/>
      <c r="JF59" s="94"/>
      <c r="JG59" s="94"/>
      <c r="JH59" s="94"/>
      <c r="JI59" s="94"/>
      <c r="JJ59" s="94"/>
      <c r="JK59" s="94"/>
      <c r="JL59" s="94"/>
      <c r="JM59" s="94"/>
      <c r="JN59" s="94"/>
      <c r="JO59" s="94"/>
      <c r="JP59" s="94"/>
      <c r="JQ59" s="94"/>
      <c r="JR59" s="94"/>
      <c r="JS59" s="94"/>
      <c r="JT59" s="94"/>
      <c r="JU59" s="94"/>
      <c r="JV59" s="94"/>
      <c r="JW59" s="94"/>
      <c r="JX59" s="94"/>
      <c r="JY59" s="94"/>
      <c r="JZ59" s="94"/>
      <c r="KA59" s="94"/>
      <c r="KB59" s="94"/>
      <c r="KC59" s="94"/>
      <c r="KD59" s="94"/>
      <c r="KE59" s="94"/>
      <c r="KF59" s="94"/>
      <c r="KG59" s="94"/>
      <c r="KH59" s="94"/>
      <c r="KI59" s="94"/>
      <c r="KJ59" s="94"/>
      <c r="KK59" s="94"/>
      <c r="KL59" s="94"/>
      <c r="KM59" s="94"/>
      <c r="KN59" s="94"/>
      <c r="KO59" s="94"/>
      <c r="KP59" s="94"/>
      <c r="KQ59" s="94"/>
      <c r="KR59" s="94"/>
      <c r="KS59" s="94"/>
      <c r="KT59" s="94"/>
      <c r="KU59" s="94"/>
      <c r="KV59" s="94"/>
      <c r="KW59" s="94"/>
      <c r="KX59" s="94"/>
      <c r="KY59" s="94"/>
      <c r="KZ59" s="94"/>
      <c r="LA59" s="94"/>
      <c r="LB59" s="94"/>
      <c r="LC59" s="94"/>
      <c r="LD59" s="94"/>
      <c r="LE59" s="94"/>
      <c r="LF59" s="94"/>
      <c r="LG59" s="94"/>
      <c r="LH59" s="94"/>
      <c r="LI59" s="94"/>
      <c r="LJ59" s="94"/>
      <c r="LK59" s="94"/>
      <c r="LL59" s="94"/>
      <c r="LM59" s="94"/>
      <c r="LN59" s="94"/>
      <c r="LO59" s="94"/>
      <c r="LP59" s="94"/>
      <c r="LQ59" s="94"/>
      <c r="LR59" s="94"/>
      <c r="LS59" s="94"/>
      <c r="LT59" s="94"/>
      <c r="LU59" s="94"/>
      <c r="LV59" s="94"/>
      <c r="LW59" s="94"/>
      <c r="LX59" s="94"/>
      <c r="LY59" s="94"/>
      <c r="LZ59" s="94"/>
      <c r="MA59" s="94"/>
      <c r="MB59" s="94"/>
      <c r="MC59" s="94"/>
      <c r="MD59" s="94"/>
      <c r="ME59" s="94"/>
      <c r="MF59" s="94"/>
      <c r="MG59" s="94"/>
      <c r="MH59" s="94"/>
      <c r="MI59" s="94"/>
      <c r="MJ59" s="94"/>
      <c r="MK59" s="94"/>
      <c r="ML59" s="94"/>
      <c r="MM59" s="94"/>
      <c r="MN59" s="94"/>
      <c r="MO59" s="94"/>
      <c r="MP59" s="94"/>
      <c r="MQ59" s="94"/>
      <c r="MR59" s="94"/>
      <c r="MS59" s="94"/>
      <c r="MT59" s="94"/>
      <c r="MU59" s="94"/>
      <c r="MV59" s="94"/>
      <c r="MW59" s="94"/>
      <c r="MX59" s="94"/>
      <c r="MY59" s="94"/>
      <c r="MZ59" s="94"/>
      <c r="NA59" s="94"/>
      <c r="NB59" s="94"/>
      <c r="NC59" s="94"/>
      <c r="ND59" s="94"/>
      <c r="NE59" s="94"/>
      <c r="NF59" s="94"/>
      <c r="NG59" s="94"/>
      <c r="NH59" s="94"/>
      <c r="NI59" s="94"/>
      <c r="NJ59" s="94"/>
      <c r="NK59" s="94"/>
      <c r="NL59" s="94"/>
      <c r="NM59" s="94"/>
      <c r="NN59" s="94"/>
      <c r="NO59" s="94"/>
      <c r="NP59" s="94"/>
      <c r="NQ59" s="94"/>
      <c r="NR59" s="94"/>
      <c r="NS59" s="94"/>
      <c r="NT59" s="94"/>
      <c r="NU59" s="94"/>
      <c r="NV59" s="94"/>
      <c r="NW59" s="94"/>
      <c r="NX59" s="94"/>
      <c r="NY59" s="94"/>
      <c r="NZ59" s="94"/>
      <c r="OA59" s="94"/>
      <c r="OB59" s="94"/>
      <c r="OC59" s="94"/>
      <c r="OD59" s="94"/>
      <c r="OE59" s="94"/>
      <c r="OF59" s="94"/>
      <c r="OG59" s="94"/>
      <c r="OH59" s="94"/>
      <c r="OI59" s="94"/>
      <c r="OJ59" s="94"/>
      <c r="OK59" s="94"/>
      <c r="OL59" s="94"/>
      <c r="OM59" s="94"/>
      <c r="ON59" s="94"/>
      <c r="OO59" s="94"/>
      <c r="OP59" s="94"/>
      <c r="OQ59" s="94"/>
      <c r="OR59" s="94"/>
      <c r="OS59" s="94"/>
      <c r="OT59" s="94"/>
      <c r="OU59" s="94"/>
      <c r="OV59" s="94"/>
      <c r="OW59" s="94"/>
      <c r="OX59" s="94"/>
      <c r="OY59" s="94"/>
      <c r="OZ59" s="94"/>
      <c r="PA59" s="94"/>
      <c r="PB59" s="94"/>
      <c r="PC59" s="94"/>
      <c r="PD59" s="94"/>
      <c r="PE59" s="94"/>
      <c r="PF59" s="94"/>
      <c r="PG59" s="94"/>
      <c r="PH59" s="94"/>
      <c r="PI59" s="94"/>
      <c r="PJ59" s="94"/>
      <c r="PK59" s="94"/>
      <c r="PL59" s="94"/>
      <c r="PM59" s="94"/>
      <c r="PN59" s="94"/>
      <c r="PO59" s="94"/>
      <c r="PP59" s="94"/>
      <c r="PQ59" s="94"/>
      <c r="PR59" s="94"/>
      <c r="PS59" s="94"/>
      <c r="PT59" s="94"/>
      <c r="PU59" s="94"/>
      <c r="PV59" s="94"/>
      <c r="PW59" s="94"/>
      <c r="PX59" s="94"/>
      <c r="PY59" s="94"/>
      <c r="PZ59" s="94"/>
      <c r="QA59" s="94"/>
      <c r="QB59" s="94"/>
      <c r="QC59" s="94"/>
      <c r="QD59" s="94"/>
      <c r="QE59" s="94"/>
      <c r="QF59" s="94"/>
      <c r="QG59" s="94"/>
      <c r="QH59" s="94"/>
      <c r="QI59" s="94"/>
      <c r="QJ59" s="94"/>
      <c r="QK59" s="94"/>
      <c r="QL59" s="94"/>
      <c r="QM59" s="94"/>
      <c r="QN59" s="94"/>
      <c r="QO59" s="94"/>
      <c r="QP59" s="94"/>
      <c r="QQ59" s="94"/>
      <c r="QR59" s="94"/>
      <c r="QS59" s="94"/>
      <c r="QT59" s="94"/>
      <c r="QU59" s="94"/>
      <c r="QV59" s="94"/>
      <c r="QW59" s="94"/>
      <c r="QX59" s="94"/>
      <c r="QY59" s="94"/>
      <c r="QZ59" s="94"/>
      <c r="RA59" s="94"/>
      <c r="RB59" s="94"/>
      <c r="RC59" s="94"/>
      <c r="RD59" s="94"/>
      <c r="RE59" s="94"/>
      <c r="RF59" s="94"/>
      <c r="RG59" s="94"/>
      <c r="RH59" s="94"/>
      <c r="RI59" s="94"/>
      <c r="RJ59" s="94"/>
      <c r="RK59" s="94"/>
      <c r="RL59" s="94"/>
      <c r="RM59" s="94"/>
      <c r="RN59" s="94"/>
      <c r="RO59" s="94"/>
      <c r="RP59" s="94"/>
      <c r="RQ59" s="94"/>
      <c r="RR59" s="94"/>
      <c r="RS59" s="94"/>
      <c r="RT59" s="94"/>
      <c r="RU59" s="94"/>
      <c r="RV59" s="94"/>
      <c r="RW59" s="94"/>
      <c r="RX59" s="94"/>
      <c r="RY59" s="94"/>
      <c r="RZ59" s="94"/>
      <c r="SA59" s="94"/>
      <c r="SB59" s="94"/>
      <c r="SC59" s="94"/>
      <c r="SD59" s="94"/>
      <c r="SE59" s="94"/>
      <c r="SF59" s="94"/>
      <c r="SG59" s="94"/>
      <c r="SH59" s="94"/>
      <c r="SI59" s="94"/>
      <c r="SJ59" s="94"/>
      <c r="SK59" s="94"/>
      <c r="SL59" s="94"/>
      <c r="SM59" s="94"/>
      <c r="SN59" s="94"/>
      <c r="SO59" s="94"/>
      <c r="SP59" s="94"/>
      <c r="SQ59" s="94"/>
      <c r="SR59" s="94"/>
      <c r="SS59" s="94"/>
      <c r="ST59" s="94"/>
      <c r="SU59" s="94"/>
      <c r="SV59" s="94"/>
      <c r="SW59" s="94"/>
      <c r="SX59" s="94"/>
      <c r="SY59" s="94"/>
      <c r="SZ59" s="94"/>
      <c r="TA59" s="94"/>
      <c r="TB59" s="94"/>
      <c r="TC59" s="94"/>
      <c r="TD59" s="94"/>
      <c r="TE59" s="94"/>
      <c r="TF59" s="94"/>
      <c r="TG59" s="94"/>
      <c r="TH59" s="94"/>
      <c r="TI59" s="94"/>
      <c r="TJ59" s="94"/>
      <c r="TK59" s="94"/>
      <c r="TL59" s="94"/>
      <c r="TM59" s="94"/>
      <c r="TN59" s="94"/>
      <c r="TO59" s="94"/>
      <c r="TP59" s="94"/>
      <c r="TQ59" s="94"/>
      <c r="TR59" s="94"/>
      <c r="TS59" s="94"/>
      <c r="TT59" s="94"/>
      <c r="TU59" s="94"/>
      <c r="TV59" s="94"/>
      <c r="TW59" s="94"/>
      <c r="TX59" s="94"/>
      <c r="TY59" s="94"/>
      <c r="TZ59" s="94"/>
      <c r="UA59" s="94"/>
      <c r="UB59" s="94"/>
      <c r="UC59" s="94"/>
      <c r="UD59" s="94"/>
      <c r="UE59" s="94"/>
      <c r="UF59" s="94"/>
      <c r="UG59" s="94"/>
      <c r="UH59" s="94"/>
      <c r="UI59" s="94"/>
      <c r="UJ59" s="94"/>
      <c r="UK59" s="94"/>
      <c r="UL59" s="94"/>
      <c r="UM59" s="94"/>
      <c r="UN59" s="94"/>
      <c r="UO59" s="94"/>
      <c r="UP59" s="94"/>
      <c r="UQ59" s="94"/>
      <c r="UR59" s="94"/>
      <c r="US59" s="94"/>
      <c r="UT59" s="94"/>
      <c r="UU59" s="94"/>
      <c r="UV59" s="94"/>
      <c r="UW59" s="94"/>
      <c r="UX59" s="94"/>
      <c r="UY59" s="94"/>
      <c r="UZ59" s="94"/>
      <c r="VA59" s="94"/>
      <c r="VB59" s="94"/>
      <c r="VC59" s="94"/>
      <c r="VD59" s="94"/>
      <c r="VE59" s="94"/>
      <c r="VF59" s="94"/>
      <c r="VG59" s="94"/>
      <c r="VH59" s="94"/>
      <c r="VI59" s="94"/>
      <c r="VJ59" s="94"/>
      <c r="VK59" s="94"/>
      <c r="VL59" s="94"/>
      <c r="VM59" s="94"/>
      <c r="VN59" s="94"/>
      <c r="VO59" s="94"/>
      <c r="VP59" s="94"/>
      <c r="VQ59" s="94"/>
      <c r="VR59" s="94"/>
      <c r="VS59" s="94"/>
      <c r="VT59" s="94"/>
      <c r="VU59" s="94"/>
      <c r="VV59" s="94"/>
      <c r="VW59" s="94"/>
      <c r="VX59" s="94"/>
      <c r="VY59" s="94"/>
      <c r="VZ59" s="94"/>
      <c r="WA59" s="94"/>
      <c r="WB59" s="94"/>
      <c r="WC59" s="94"/>
      <c r="WD59" s="94"/>
      <c r="WE59" s="94"/>
      <c r="WF59" s="94"/>
      <c r="WG59" s="94"/>
      <c r="WH59" s="94"/>
      <c r="WI59" s="94"/>
      <c r="WJ59" s="94"/>
      <c r="WK59" s="94"/>
      <c r="WL59" s="94"/>
      <c r="WM59" s="94"/>
      <c r="WN59" s="94"/>
      <c r="WO59" s="94"/>
      <c r="WP59" s="94"/>
      <c r="WQ59" s="94"/>
      <c r="WR59" s="94"/>
      <c r="WS59" s="94"/>
      <c r="WT59" s="94"/>
      <c r="WU59" s="94"/>
      <c r="WV59" s="94"/>
      <c r="WW59" s="94"/>
      <c r="WX59" s="94"/>
      <c r="WY59" s="94"/>
      <c r="WZ59" s="94"/>
      <c r="XA59" s="94"/>
      <c r="XB59" s="94"/>
      <c r="XC59" s="94"/>
      <c r="XD59" s="94"/>
      <c r="XE59" s="94"/>
      <c r="XF59" s="94"/>
      <c r="XG59" s="94"/>
      <c r="XH59" s="94"/>
      <c r="XI59" s="94"/>
      <c r="XJ59" s="94"/>
      <c r="XK59" s="94"/>
      <c r="XL59" s="94"/>
      <c r="XM59" s="94"/>
      <c r="XN59" s="94"/>
      <c r="XO59" s="94"/>
      <c r="XP59" s="94"/>
      <c r="XQ59" s="94"/>
      <c r="XR59" s="94"/>
      <c r="XS59" s="94"/>
      <c r="XT59" s="94"/>
      <c r="XU59" s="94"/>
      <c r="XV59" s="94"/>
      <c r="XW59" s="94"/>
      <c r="XX59" s="94"/>
      <c r="XY59" s="94"/>
      <c r="XZ59" s="94"/>
      <c r="YA59" s="94"/>
      <c r="YB59" s="94"/>
      <c r="YC59" s="94"/>
      <c r="YD59" s="94"/>
      <c r="YE59" s="94"/>
      <c r="YF59" s="94"/>
      <c r="YG59" s="94"/>
      <c r="YH59" s="94"/>
      <c r="YI59" s="94"/>
      <c r="YJ59" s="94"/>
      <c r="YK59" s="94"/>
      <c r="YL59" s="94"/>
      <c r="YM59" s="94"/>
      <c r="YN59" s="94"/>
      <c r="YO59" s="94"/>
      <c r="YP59" s="94"/>
      <c r="YQ59" s="94"/>
      <c r="YR59" s="94"/>
      <c r="YS59" s="94"/>
      <c r="YT59" s="94"/>
      <c r="YU59" s="94"/>
      <c r="YV59" s="94"/>
      <c r="YW59" s="94"/>
      <c r="YX59" s="94"/>
      <c r="YY59" s="94"/>
      <c r="YZ59" s="94"/>
      <c r="ZA59" s="94"/>
      <c r="ZB59" s="94"/>
      <c r="ZC59" s="94"/>
      <c r="ZD59" s="94"/>
      <c r="ZE59" s="94"/>
      <c r="ZF59" s="94"/>
      <c r="ZG59" s="94"/>
      <c r="ZH59" s="94"/>
      <c r="ZI59" s="94"/>
      <c r="ZJ59" s="94"/>
      <c r="ZK59" s="94"/>
      <c r="ZL59" s="94"/>
      <c r="ZM59" s="94"/>
      <c r="ZN59" s="94"/>
      <c r="ZO59" s="94"/>
      <c r="ZP59" s="94"/>
      <c r="ZQ59" s="94"/>
      <c r="ZR59" s="94"/>
      <c r="ZS59" s="94"/>
      <c r="ZT59" s="94"/>
      <c r="ZU59" s="94"/>
      <c r="ZV59" s="94"/>
      <c r="ZW59" s="94"/>
      <c r="ZX59" s="94"/>
      <c r="ZY59" s="94"/>
      <c r="ZZ59" s="94"/>
      <c r="AAA59" s="94"/>
      <c r="AAB59" s="94"/>
      <c r="AAC59" s="94"/>
      <c r="AAD59" s="94"/>
      <c r="AAE59" s="94"/>
      <c r="AAF59" s="94"/>
      <c r="AAG59" s="94"/>
      <c r="AAH59" s="94"/>
      <c r="AAI59" s="94"/>
      <c r="AAJ59" s="94"/>
      <c r="AAK59" s="94"/>
      <c r="AAL59" s="94"/>
      <c r="AAM59" s="94"/>
      <c r="AAN59" s="94"/>
      <c r="AAO59" s="94"/>
      <c r="AAP59" s="94"/>
      <c r="AAQ59" s="94"/>
      <c r="AAR59" s="94"/>
      <c r="AAS59" s="94"/>
      <c r="AAT59" s="94"/>
      <c r="AAU59" s="94"/>
      <c r="AAV59" s="94"/>
      <c r="AAW59" s="94"/>
      <c r="AAX59" s="94"/>
      <c r="AAY59" s="94"/>
      <c r="AAZ59" s="94"/>
      <c r="ABA59" s="94"/>
      <c r="ABB59" s="94"/>
      <c r="ABC59" s="94"/>
      <c r="ABD59" s="94"/>
      <c r="ABE59" s="94"/>
      <c r="ABF59" s="94"/>
      <c r="ABG59" s="94"/>
      <c r="ABH59" s="94"/>
      <c r="ABI59" s="94"/>
      <c r="ABJ59" s="94"/>
      <c r="ABK59" s="94"/>
      <c r="ABL59" s="94"/>
      <c r="ABM59" s="94"/>
      <c r="ABN59" s="94"/>
      <c r="ABO59" s="94"/>
      <c r="ABP59" s="94"/>
      <c r="ABQ59" s="94"/>
      <c r="ABR59" s="94"/>
      <c r="ABS59" s="94"/>
      <c r="ABT59" s="94"/>
      <c r="ABU59" s="94"/>
      <c r="ABV59" s="94"/>
      <c r="ABW59" s="94"/>
      <c r="ABX59" s="94"/>
      <c r="ABY59" s="94"/>
      <c r="ABZ59" s="94"/>
      <c r="ACA59" s="94"/>
      <c r="ACB59" s="94"/>
      <c r="ACC59" s="94"/>
      <c r="ACD59" s="94"/>
      <c r="ACE59" s="94"/>
      <c r="ACF59" s="94"/>
      <c r="ACG59" s="94"/>
      <c r="ACH59" s="94"/>
      <c r="ACI59" s="94"/>
      <c r="ACJ59" s="94"/>
      <c r="ACK59" s="94"/>
      <c r="ACL59" s="94"/>
      <c r="ACM59" s="94"/>
      <c r="ACN59" s="94"/>
      <c r="ACO59" s="94"/>
      <c r="ACP59" s="94"/>
      <c r="ACQ59" s="94"/>
      <c r="ACR59" s="94"/>
      <c r="ACS59" s="94"/>
      <c r="ACT59" s="94"/>
      <c r="ACU59" s="94"/>
      <c r="ACV59" s="94"/>
      <c r="ACW59" s="94"/>
      <c r="ACX59" s="94"/>
      <c r="ACY59" s="94"/>
      <c r="ACZ59" s="94"/>
      <c r="ADA59" s="94"/>
      <c r="ADB59" s="94"/>
      <c r="ADC59" s="94"/>
      <c r="ADD59" s="94"/>
      <c r="ADE59" s="94"/>
      <c r="ADF59" s="94"/>
      <c r="ADG59" s="94"/>
      <c r="ADH59" s="94"/>
      <c r="ADI59" s="94"/>
      <c r="ADJ59" s="94"/>
      <c r="ADK59" s="94"/>
      <c r="ADL59" s="94"/>
      <c r="ADM59" s="94"/>
      <c r="ADN59" s="94"/>
      <c r="ADO59" s="94"/>
      <c r="ADP59" s="94"/>
      <c r="ADQ59" s="94"/>
      <c r="ADR59" s="94"/>
      <c r="ADS59" s="94"/>
      <c r="ADT59" s="94"/>
      <c r="ADU59" s="94"/>
      <c r="ADV59" s="94"/>
      <c r="ADW59" s="94"/>
      <c r="ADX59" s="94"/>
      <c r="ADY59" s="94"/>
      <c r="ADZ59" s="94"/>
      <c r="AEA59" s="94"/>
      <c r="AEB59" s="94"/>
      <c r="AEC59" s="94"/>
      <c r="AED59" s="94"/>
      <c r="AEE59" s="94"/>
      <c r="AEF59" s="94"/>
      <c r="AEG59" s="94"/>
      <c r="AEH59" s="94"/>
      <c r="AEI59" s="94"/>
      <c r="AEJ59" s="94"/>
      <c r="AEK59" s="94"/>
      <c r="AEL59" s="94"/>
      <c r="AEM59" s="94"/>
      <c r="AEN59" s="94"/>
      <c r="AEO59" s="94"/>
      <c r="AEP59" s="94"/>
      <c r="AEQ59" s="94"/>
      <c r="AER59" s="94"/>
      <c r="AES59" s="94"/>
      <c r="AET59" s="94"/>
      <c r="AEU59" s="94"/>
      <c r="AEV59" s="94"/>
      <c r="AEW59" s="94"/>
      <c r="AEX59" s="94"/>
      <c r="AEY59" s="94"/>
      <c r="AEZ59" s="94"/>
      <c r="AFA59" s="94"/>
      <c r="AFB59" s="94"/>
      <c r="AFC59" s="94"/>
      <c r="AFD59" s="94"/>
      <c r="AFE59" s="94"/>
      <c r="AFF59" s="94"/>
      <c r="AFG59" s="94"/>
      <c r="AFH59" s="94"/>
      <c r="AFI59" s="94"/>
      <c r="AFJ59" s="94"/>
      <c r="AFK59" s="94"/>
      <c r="AFL59" s="94"/>
      <c r="AFM59" s="94"/>
      <c r="AFN59" s="94"/>
      <c r="AFO59" s="94"/>
      <c r="AFP59" s="94"/>
      <c r="AFQ59" s="94"/>
      <c r="AFR59" s="94"/>
      <c r="AFS59" s="94"/>
      <c r="AFT59" s="94"/>
      <c r="AFU59" s="94"/>
      <c r="AFV59" s="94"/>
      <c r="AFW59" s="94"/>
      <c r="AFX59" s="94"/>
      <c r="AFY59" s="94"/>
      <c r="AFZ59" s="94"/>
      <c r="AGA59" s="94"/>
      <c r="AGB59" s="94"/>
      <c r="AGC59" s="94"/>
      <c r="AGD59" s="94"/>
      <c r="AGE59" s="94"/>
      <c r="AGF59" s="94"/>
      <c r="AGG59" s="94"/>
      <c r="AGH59" s="94"/>
      <c r="AGI59" s="94"/>
      <c r="AGJ59" s="94"/>
      <c r="AGK59" s="94"/>
      <c r="AGL59" s="94"/>
      <c r="AGM59" s="94"/>
      <c r="AGN59" s="94"/>
      <c r="AGO59" s="94"/>
      <c r="AGP59" s="94"/>
      <c r="AGQ59" s="94"/>
      <c r="AGR59" s="94"/>
      <c r="AGS59" s="94"/>
      <c r="AGT59" s="94"/>
      <c r="AGU59" s="94"/>
      <c r="AGV59" s="94"/>
      <c r="AGW59" s="94"/>
      <c r="AGX59" s="94"/>
      <c r="AGY59" s="94"/>
      <c r="AGZ59" s="94"/>
      <c r="AHA59" s="94"/>
      <c r="AHB59" s="94"/>
      <c r="AHC59" s="94"/>
      <c r="AHD59" s="94"/>
      <c r="AHE59" s="94"/>
      <c r="AHF59" s="94"/>
      <c r="AHG59" s="94"/>
      <c r="AHH59" s="94"/>
      <c r="AHI59" s="94"/>
      <c r="AHJ59" s="94"/>
      <c r="AHK59" s="94"/>
      <c r="AHL59" s="94"/>
      <c r="AHM59" s="94"/>
      <c r="AHN59" s="94"/>
      <c r="AHO59" s="94"/>
      <c r="AHP59" s="94"/>
      <c r="AHQ59" s="94"/>
      <c r="AHR59" s="94"/>
      <c r="AHS59" s="94"/>
      <c r="AHT59" s="94"/>
      <c r="AHU59" s="94"/>
      <c r="AHV59" s="94"/>
      <c r="AHW59" s="94"/>
      <c r="AHX59" s="94"/>
      <c r="AHY59" s="94"/>
      <c r="AHZ59" s="94"/>
      <c r="AIA59" s="94"/>
      <c r="AIB59" s="94"/>
      <c r="AIC59" s="94"/>
      <c r="AID59" s="94"/>
      <c r="AIE59" s="94"/>
      <c r="AIF59" s="94"/>
      <c r="AIG59" s="94"/>
      <c r="AIH59" s="94"/>
      <c r="AII59" s="94"/>
      <c r="AIJ59" s="94"/>
      <c r="AIK59" s="94"/>
      <c r="AIL59" s="94"/>
      <c r="AIM59" s="94"/>
      <c r="AIN59" s="94"/>
      <c r="AIO59" s="94"/>
      <c r="AIP59" s="94"/>
      <c r="AIQ59" s="94"/>
      <c r="AIR59" s="94"/>
      <c r="AIS59" s="94"/>
      <c r="AIT59" s="94"/>
      <c r="AIU59" s="94"/>
      <c r="AIV59" s="94"/>
      <c r="AIW59" s="94"/>
      <c r="AIX59" s="94"/>
      <c r="AIY59" s="94"/>
      <c r="AIZ59" s="94"/>
      <c r="AJA59" s="94"/>
      <c r="AJB59" s="94"/>
      <c r="AJC59" s="94"/>
      <c r="AJD59" s="94"/>
      <c r="AJE59" s="94"/>
      <c r="AJF59" s="94"/>
      <c r="AJG59" s="94"/>
      <c r="AJH59" s="94"/>
      <c r="AJI59" s="94"/>
      <c r="AJJ59" s="94"/>
      <c r="AJK59" s="94"/>
      <c r="AJL59" s="94"/>
      <c r="AJM59" s="94"/>
      <c r="AJN59" s="94"/>
      <c r="AJO59" s="94"/>
      <c r="AJP59" s="94"/>
      <c r="AJQ59" s="94"/>
      <c r="AJR59" s="94"/>
      <c r="AJS59" s="94"/>
      <c r="AJT59" s="94"/>
      <c r="AJU59" s="94"/>
      <c r="AJV59" s="94"/>
      <c r="AJW59" s="94"/>
      <c r="AJX59" s="94"/>
      <c r="AJY59" s="94"/>
      <c r="AJZ59" s="94"/>
      <c r="AKA59" s="94"/>
      <c r="AKB59" s="94"/>
      <c r="AKC59" s="94"/>
      <c r="AKD59" s="94"/>
      <c r="AKE59" s="94"/>
      <c r="AKF59" s="94"/>
      <c r="AKG59" s="94"/>
      <c r="AKH59" s="94"/>
      <c r="AKI59" s="94"/>
      <c r="AKJ59" s="94"/>
      <c r="AKK59" s="94"/>
      <c r="AKL59" s="94"/>
      <c r="AKM59" s="94"/>
      <c r="AKN59" s="94"/>
      <c r="AKO59" s="94"/>
      <c r="AKP59" s="94"/>
      <c r="AKQ59" s="94"/>
      <c r="AKR59" s="94"/>
      <c r="AKS59" s="94"/>
      <c r="AKT59" s="94"/>
      <c r="AKU59" s="94"/>
      <c r="AKV59" s="94"/>
      <c r="AKW59" s="94"/>
      <c r="AKX59" s="94"/>
      <c r="AKY59" s="94"/>
      <c r="AKZ59" s="94"/>
      <c r="ALA59" s="94"/>
      <c r="ALB59" s="94"/>
      <c r="ALC59" s="94"/>
      <c r="ALD59" s="94"/>
      <c r="ALE59" s="94"/>
      <c r="ALF59" s="94"/>
      <c r="ALG59" s="94"/>
      <c r="ALH59" s="94"/>
      <c r="ALI59" s="94"/>
      <c r="ALJ59" s="94"/>
      <c r="ALK59" s="94"/>
      <c r="ALL59" s="94"/>
      <c r="ALM59" s="94"/>
      <c r="ALN59" s="94"/>
      <c r="ALO59" s="94"/>
      <c r="ALP59" s="94"/>
      <c r="ALQ59" s="94"/>
      <c r="ALR59" s="94"/>
      <c r="ALS59" s="94"/>
      <c r="ALT59" s="94"/>
      <c r="ALU59" s="94"/>
      <c r="ALV59" s="94"/>
      <c r="ALW59" s="94"/>
      <c r="ALX59" s="94"/>
      <c r="ALY59" s="94"/>
      <c r="ALZ59" s="94"/>
      <c r="AMA59" s="94"/>
      <c r="AMB59" s="94"/>
      <c r="AMC59" s="94"/>
      <c r="AMD59" s="94"/>
      <c r="AME59" s="94"/>
      <c r="AMF59" s="94"/>
      <c r="AMG59" s="94"/>
      <c r="AMH59" s="94"/>
      <c r="AMI59" s="94"/>
      <c r="AMJ59" s="94"/>
      <c r="AMK59" s="94"/>
      <c r="AML59" s="94"/>
      <c r="AMM59" s="94"/>
      <c r="AMN59" s="94"/>
    </row>
    <row r="60" spans="1:1028" s="179" customFormat="1" ht="12.75"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c r="LT60" s="94"/>
      <c r="LU60" s="94"/>
      <c r="LV60" s="94"/>
      <c r="LW60" s="94"/>
      <c r="LX60" s="94"/>
      <c r="LY60" s="94"/>
      <c r="LZ60" s="94"/>
      <c r="MA60" s="94"/>
      <c r="MB60" s="94"/>
      <c r="MC60" s="94"/>
      <c r="MD60" s="94"/>
      <c r="ME60" s="94"/>
      <c r="MF60" s="94"/>
      <c r="MG60" s="94"/>
      <c r="MH60" s="94"/>
      <c r="MI60" s="94"/>
      <c r="MJ60" s="94"/>
      <c r="MK60" s="94"/>
      <c r="ML60" s="94"/>
      <c r="MM60" s="94"/>
      <c r="MN60" s="94"/>
      <c r="MO60" s="94"/>
      <c r="MP60" s="94"/>
      <c r="MQ60" s="94"/>
      <c r="MR60" s="94"/>
      <c r="MS60" s="94"/>
      <c r="MT60" s="94"/>
      <c r="MU60" s="94"/>
      <c r="MV60" s="94"/>
      <c r="MW60" s="94"/>
      <c r="MX60" s="94"/>
      <c r="MY60" s="94"/>
      <c r="MZ60" s="94"/>
      <c r="NA60" s="94"/>
      <c r="NB60" s="94"/>
      <c r="NC60" s="94"/>
      <c r="ND60" s="94"/>
      <c r="NE60" s="94"/>
      <c r="NF60" s="94"/>
      <c r="NG60" s="94"/>
      <c r="NH60" s="94"/>
      <c r="NI60" s="94"/>
      <c r="NJ60" s="94"/>
      <c r="NK60" s="94"/>
      <c r="NL60" s="94"/>
      <c r="NM60" s="94"/>
      <c r="NN60" s="94"/>
      <c r="NO60" s="94"/>
      <c r="NP60" s="94"/>
      <c r="NQ60" s="94"/>
      <c r="NR60" s="94"/>
      <c r="NS60" s="94"/>
      <c r="NT60" s="94"/>
      <c r="NU60" s="94"/>
      <c r="NV60" s="94"/>
      <c r="NW60" s="94"/>
      <c r="NX60" s="94"/>
      <c r="NY60" s="94"/>
      <c r="NZ60" s="94"/>
      <c r="OA60" s="94"/>
      <c r="OB60" s="94"/>
      <c r="OC60" s="94"/>
      <c r="OD60" s="94"/>
      <c r="OE60" s="94"/>
      <c r="OF60" s="94"/>
      <c r="OG60" s="94"/>
      <c r="OH60" s="94"/>
      <c r="OI60" s="94"/>
      <c r="OJ60" s="94"/>
      <c r="OK60" s="94"/>
      <c r="OL60" s="94"/>
      <c r="OM60" s="94"/>
      <c r="ON60" s="94"/>
      <c r="OO60" s="94"/>
      <c r="OP60" s="94"/>
      <c r="OQ60" s="94"/>
      <c r="OR60" s="94"/>
      <c r="OS60" s="94"/>
      <c r="OT60" s="94"/>
      <c r="OU60" s="94"/>
      <c r="OV60" s="94"/>
      <c r="OW60" s="94"/>
      <c r="OX60" s="94"/>
      <c r="OY60" s="94"/>
      <c r="OZ60" s="94"/>
      <c r="PA60" s="94"/>
      <c r="PB60" s="94"/>
      <c r="PC60" s="94"/>
      <c r="PD60" s="94"/>
      <c r="PE60" s="94"/>
      <c r="PF60" s="94"/>
      <c r="PG60" s="94"/>
      <c r="PH60" s="94"/>
      <c r="PI60" s="94"/>
      <c r="PJ60" s="94"/>
      <c r="PK60" s="94"/>
      <c r="PL60" s="94"/>
      <c r="PM60" s="94"/>
      <c r="PN60" s="94"/>
      <c r="PO60" s="94"/>
      <c r="PP60" s="94"/>
      <c r="PQ60" s="94"/>
      <c r="PR60" s="94"/>
      <c r="PS60" s="94"/>
      <c r="PT60" s="94"/>
      <c r="PU60" s="94"/>
      <c r="PV60" s="94"/>
      <c r="PW60" s="94"/>
      <c r="PX60" s="94"/>
      <c r="PY60" s="94"/>
      <c r="PZ60" s="94"/>
      <c r="QA60" s="94"/>
      <c r="QB60" s="94"/>
      <c r="QC60" s="94"/>
      <c r="QD60" s="94"/>
      <c r="QE60" s="94"/>
      <c r="QF60" s="94"/>
      <c r="QG60" s="94"/>
      <c r="QH60" s="94"/>
      <c r="QI60" s="94"/>
      <c r="QJ60" s="94"/>
      <c r="QK60" s="94"/>
      <c r="QL60" s="94"/>
      <c r="QM60" s="94"/>
      <c r="QN60" s="94"/>
      <c r="QO60" s="94"/>
      <c r="QP60" s="94"/>
      <c r="QQ60" s="94"/>
      <c r="QR60" s="94"/>
      <c r="QS60" s="94"/>
      <c r="QT60" s="94"/>
      <c r="QU60" s="94"/>
      <c r="QV60" s="94"/>
      <c r="QW60" s="94"/>
      <c r="QX60" s="94"/>
      <c r="QY60" s="94"/>
      <c r="QZ60" s="94"/>
      <c r="RA60" s="94"/>
      <c r="RB60" s="94"/>
      <c r="RC60" s="94"/>
      <c r="RD60" s="94"/>
      <c r="RE60" s="94"/>
      <c r="RF60" s="94"/>
      <c r="RG60" s="94"/>
      <c r="RH60" s="94"/>
      <c r="RI60" s="94"/>
      <c r="RJ60" s="94"/>
      <c r="RK60" s="94"/>
      <c r="RL60" s="94"/>
      <c r="RM60" s="94"/>
      <c r="RN60" s="94"/>
      <c r="RO60" s="94"/>
      <c r="RP60" s="94"/>
      <c r="RQ60" s="94"/>
      <c r="RR60" s="94"/>
      <c r="RS60" s="94"/>
      <c r="RT60" s="94"/>
      <c r="RU60" s="94"/>
      <c r="RV60" s="94"/>
      <c r="RW60" s="94"/>
      <c r="RX60" s="94"/>
      <c r="RY60" s="94"/>
      <c r="RZ60" s="94"/>
      <c r="SA60" s="94"/>
      <c r="SB60" s="94"/>
      <c r="SC60" s="94"/>
      <c r="SD60" s="94"/>
      <c r="SE60" s="94"/>
      <c r="SF60" s="94"/>
      <c r="SG60" s="94"/>
      <c r="SH60" s="94"/>
      <c r="SI60" s="94"/>
      <c r="SJ60" s="94"/>
      <c r="SK60" s="94"/>
      <c r="SL60" s="94"/>
      <c r="SM60" s="94"/>
      <c r="SN60" s="94"/>
      <c r="SO60" s="94"/>
      <c r="SP60" s="94"/>
      <c r="SQ60" s="94"/>
      <c r="SR60" s="94"/>
      <c r="SS60" s="94"/>
      <c r="ST60" s="94"/>
      <c r="SU60" s="94"/>
      <c r="SV60" s="94"/>
      <c r="SW60" s="94"/>
      <c r="SX60" s="94"/>
      <c r="SY60" s="94"/>
      <c r="SZ60" s="94"/>
      <c r="TA60" s="94"/>
      <c r="TB60" s="94"/>
      <c r="TC60" s="94"/>
      <c r="TD60" s="94"/>
      <c r="TE60" s="94"/>
      <c r="TF60" s="94"/>
      <c r="TG60" s="94"/>
      <c r="TH60" s="94"/>
      <c r="TI60" s="94"/>
      <c r="TJ60" s="94"/>
      <c r="TK60" s="94"/>
      <c r="TL60" s="94"/>
      <c r="TM60" s="94"/>
      <c r="TN60" s="94"/>
      <c r="TO60" s="94"/>
      <c r="TP60" s="94"/>
      <c r="TQ60" s="94"/>
      <c r="TR60" s="94"/>
      <c r="TS60" s="94"/>
      <c r="TT60" s="94"/>
      <c r="TU60" s="94"/>
      <c r="TV60" s="94"/>
      <c r="TW60" s="94"/>
      <c r="TX60" s="94"/>
      <c r="TY60" s="94"/>
      <c r="TZ60" s="94"/>
      <c r="UA60" s="94"/>
      <c r="UB60" s="94"/>
      <c r="UC60" s="94"/>
      <c r="UD60" s="94"/>
      <c r="UE60" s="94"/>
      <c r="UF60" s="94"/>
      <c r="UG60" s="94"/>
      <c r="UH60" s="94"/>
      <c r="UI60" s="94"/>
      <c r="UJ60" s="94"/>
      <c r="UK60" s="94"/>
      <c r="UL60" s="94"/>
      <c r="UM60" s="94"/>
      <c r="UN60" s="94"/>
      <c r="UO60" s="94"/>
      <c r="UP60" s="94"/>
      <c r="UQ60" s="94"/>
      <c r="UR60" s="94"/>
      <c r="US60" s="94"/>
      <c r="UT60" s="94"/>
      <c r="UU60" s="94"/>
      <c r="UV60" s="94"/>
      <c r="UW60" s="94"/>
      <c r="UX60" s="94"/>
      <c r="UY60" s="94"/>
      <c r="UZ60" s="94"/>
      <c r="VA60" s="94"/>
      <c r="VB60" s="94"/>
      <c r="VC60" s="94"/>
      <c r="VD60" s="94"/>
      <c r="VE60" s="94"/>
      <c r="VF60" s="94"/>
      <c r="VG60" s="94"/>
      <c r="VH60" s="94"/>
      <c r="VI60" s="94"/>
      <c r="VJ60" s="94"/>
      <c r="VK60" s="94"/>
      <c r="VL60" s="94"/>
      <c r="VM60" s="94"/>
      <c r="VN60" s="94"/>
      <c r="VO60" s="94"/>
      <c r="VP60" s="94"/>
      <c r="VQ60" s="94"/>
      <c r="VR60" s="94"/>
      <c r="VS60" s="94"/>
      <c r="VT60" s="94"/>
      <c r="VU60" s="94"/>
      <c r="VV60" s="94"/>
      <c r="VW60" s="94"/>
      <c r="VX60" s="94"/>
      <c r="VY60" s="94"/>
      <c r="VZ60" s="94"/>
      <c r="WA60" s="94"/>
      <c r="WB60" s="94"/>
      <c r="WC60" s="94"/>
      <c r="WD60" s="94"/>
      <c r="WE60" s="94"/>
      <c r="WF60" s="94"/>
      <c r="WG60" s="94"/>
      <c r="WH60" s="94"/>
      <c r="WI60" s="94"/>
      <c r="WJ60" s="94"/>
      <c r="WK60" s="94"/>
      <c r="WL60" s="94"/>
      <c r="WM60" s="94"/>
      <c r="WN60" s="94"/>
      <c r="WO60" s="94"/>
      <c r="WP60" s="94"/>
      <c r="WQ60" s="94"/>
      <c r="WR60" s="94"/>
      <c r="WS60" s="94"/>
      <c r="WT60" s="94"/>
      <c r="WU60" s="94"/>
      <c r="WV60" s="94"/>
      <c r="WW60" s="94"/>
      <c r="WX60" s="94"/>
      <c r="WY60" s="94"/>
      <c r="WZ60" s="94"/>
      <c r="XA60" s="94"/>
      <c r="XB60" s="94"/>
      <c r="XC60" s="94"/>
      <c r="XD60" s="94"/>
      <c r="XE60" s="94"/>
      <c r="XF60" s="94"/>
      <c r="XG60" s="94"/>
      <c r="XH60" s="94"/>
      <c r="XI60" s="94"/>
      <c r="XJ60" s="94"/>
      <c r="XK60" s="94"/>
      <c r="XL60" s="94"/>
      <c r="XM60" s="94"/>
      <c r="XN60" s="94"/>
      <c r="XO60" s="94"/>
      <c r="XP60" s="94"/>
      <c r="XQ60" s="94"/>
      <c r="XR60" s="94"/>
      <c r="XS60" s="94"/>
      <c r="XT60" s="94"/>
      <c r="XU60" s="94"/>
      <c r="XV60" s="94"/>
      <c r="XW60" s="94"/>
      <c r="XX60" s="94"/>
      <c r="XY60" s="94"/>
      <c r="XZ60" s="94"/>
      <c r="YA60" s="94"/>
      <c r="YB60" s="94"/>
      <c r="YC60" s="94"/>
      <c r="YD60" s="94"/>
      <c r="YE60" s="94"/>
      <c r="YF60" s="94"/>
      <c r="YG60" s="94"/>
      <c r="YH60" s="94"/>
      <c r="YI60" s="94"/>
      <c r="YJ60" s="94"/>
      <c r="YK60" s="94"/>
      <c r="YL60" s="94"/>
      <c r="YM60" s="94"/>
      <c r="YN60" s="94"/>
      <c r="YO60" s="94"/>
      <c r="YP60" s="94"/>
      <c r="YQ60" s="94"/>
      <c r="YR60" s="94"/>
      <c r="YS60" s="94"/>
      <c r="YT60" s="94"/>
      <c r="YU60" s="94"/>
      <c r="YV60" s="94"/>
      <c r="YW60" s="94"/>
      <c r="YX60" s="94"/>
      <c r="YY60" s="94"/>
      <c r="YZ60" s="94"/>
      <c r="ZA60" s="94"/>
      <c r="ZB60" s="94"/>
      <c r="ZC60" s="94"/>
      <c r="ZD60" s="94"/>
      <c r="ZE60" s="94"/>
      <c r="ZF60" s="94"/>
      <c r="ZG60" s="94"/>
      <c r="ZH60" s="94"/>
      <c r="ZI60" s="94"/>
      <c r="ZJ60" s="94"/>
      <c r="ZK60" s="94"/>
      <c r="ZL60" s="94"/>
      <c r="ZM60" s="94"/>
      <c r="ZN60" s="94"/>
      <c r="ZO60" s="94"/>
      <c r="ZP60" s="94"/>
      <c r="ZQ60" s="94"/>
      <c r="ZR60" s="94"/>
      <c r="ZS60" s="94"/>
      <c r="ZT60" s="94"/>
      <c r="ZU60" s="94"/>
      <c r="ZV60" s="94"/>
      <c r="ZW60" s="94"/>
      <c r="ZX60" s="94"/>
      <c r="ZY60" s="94"/>
      <c r="ZZ60" s="94"/>
      <c r="AAA60" s="94"/>
      <c r="AAB60" s="94"/>
      <c r="AAC60" s="94"/>
      <c r="AAD60" s="94"/>
      <c r="AAE60" s="94"/>
      <c r="AAF60" s="94"/>
      <c r="AAG60" s="94"/>
      <c r="AAH60" s="94"/>
      <c r="AAI60" s="94"/>
      <c r="AAJ60" s="94"/>
      <c r="AAK60" s="94"/>
      <c r="AAL60" s="94"/>
      <c r="AAM60" s="94"/>
      <c r="AAN60" s="94"/>
      <c r="AAO60" s="94"/>
      <c r="AAP60" s="94"/>
      <c r="AAQ60" s="94"/>
      <c r="AAR60" s="94"/>
      <c r="AAS60" s="94"/>
      <c r="AAT60" s="94"/>
      <c r="AAU60" s="94"/>
      <c r="AAV60" s="94"/>
      <c r="AAW60" s="94"/>
      <c r="AAX60" s="94"/>
      <c r="AAY60" s="94"/>
      <c r="AAZ60" s="94"/>
      <c r="ABA60" s="94"/>
      <c r="ABB60" s="94"/>
      <c r="ABC60" s="94"/>
      <c r="ABD60" s="94"/>
      <c r="ABE60" s="94"/>
      <c r="ABF60" s="94"/>
      <c r="ABG60" s="94"/>
      <c r="ABH60" s="94"/>
      <c r="ABI60" s="94"/>
      <c r="ABJ60" s="94"/>
      <c r="ABK60" s="94"/>
      <c r="ABL60" s="94"/>
      <c r="ABM60" s="94"/>
      <c r="ABN60" s="94"/>
      <c r="ABO60" s="94"/>
      <c r="ABP60" s="94"/>
      <c r="ABQ60" s="94"/>
      <c r="ABR60" s="94"/>
      <c r="ABS60" s="94"/>
      <c r="ABT60" s="94"/>
      <c r="ABU60" s="94"/>
      <c r="ABV60" s="94"/>
      <c r="ABW60" s="94"/>
      <c r="ABX60" s="94"/>
      <c r="ABY60" s="94"/>
      <c r="ABZ60" s="94"/>
      <c r="ACA60" s="94"/>
      <c r="ACB60" s="94"/>
      <c r="ACC60" s="94"/>
      <c r="ACD60" s="94"/>
      <c r="ACE60" s="94"/>
      <c r="ACF60" s="94"/>
      <c r="ACG60" s="94"/>
      <c r="ACH60" s="94"/>
      <c r="ACI60" s="94"/>
      <c r="ACJ60" s="94"/>
      <c r="ACK60" s="94"/>
      <c r="ACL60" s="94"/>
      <c r="ACM60" s="94"/>
      <c r="ACN60" s="94"/>
      <c r="ACO60" s="94"/>
      <c r="ACP60" s="94"/>
      <c r="ACQ60" s="94"/>
      <c r="ACR60" s="94"/>
      <c r="ACS60" s="94"/>
      <c r="ACT60" s="94"/>
      <c r="ACU60" s="94"/>
      <c r="ACV60" s="94"/>
      <c r="ACW60" s="94"/>
      <c r="ACX60" s="94"/>
      <c r="ACY60" s="94"/>
      <c r="ACZ60" s="94"/>
      <c r="ADA60" s="94"/>
      <c r="ADB60" s="94"/>
      <c r="ADC60" s="94"/>
      <c r="ADD60" s="94"/>
      <c r="ADE60" s="94"/>
      <c r="ADF60" s="94"/>
      <c r="ADG60" s="94"/>
      <c r="ADH60" s="94"/>
      <c r="ADI60" s="94"/>
      <c r="ADJ60" s="94"/>
      <c r="ADK60" s="94"/>
      <c r="ADL60" s="94"/>
      <c r="ADM60" s="94"/>
      <c r="ADN60" s="94"/>
      <c r="ADO60" s="94"/>
      <c r="ADP60" s="94"/>
      <c r="ADQ60" s="94"/>
      <c r="ADR60" s="94"/>
      <c r="ADS60" s="94"/>
      <c r="ADT60" s="94"/>
      <c r="ADU60" s="94"/>
      <c r="ADV60" s="94"/>
      <c r="ADW60" s="94"/>
      <c r="ADX60" s="94"/>
      <c r="ADY60" s="94"/>
      <c r="ADZ60" s="94"/>
      <c r="AEA60" s="94"/>
      <c r="AEB60" s="94"/>
      <c r="AEC60" s="94"/>
      <c r="AED60" s="94"/>
      <c r="AEE60" s="94"/>
      <c r="AEF60" s="94"/>
      <c r="AEG60" s="94"/>
      <c r="AEH60" s="94"/>
      <c r="AEI60" s="94"/>
      <c r="AEJ60" s="94"/>
      <c r="AEK60" s="94"/>
      <c r="AEL60" s="94"/>
      <c r="AEM60" s="94"/>
      <c r="AEN60" s="94"/>
      <c r="AEO60" s="94"/>
      <c r="AEP60" s="94"/>
      <c r="AEQ60" s="94"/>
      <c r="AER60" s="94"/>
      <c r="AES60" s="94"/>
      <c r="AET60" s="94"/>
      <c r="AEU60" s="94"/>
      <c r="AEV60" s="94"/>
      <c r="AEW60" s="94"/>
      <c r="AEX60" s="94"/>
      <c r="AEY60" s="94"/>
      <c r="AEZ60" s="94"/>
      <c r="AFA60" s="94"/>
      <c r="AFB60" s="94"/>
      <c r="AFC60" s="94"/>
      <c r="AFD60" s="94"/>
      <c r="AFE60" s="94"/>
      <c r="AFF60" s="94"/>
      <c r="AFG60" s="94"/>
      <c r="AFH60" s="94"/>
      <c r="AFI60" s="94"/>
      <c r="AFJ60" s="94"/>
      <c r="AFK60" s="94"/>
      <c r="AFL60" s="94"/>
      <c r="AFM60" s="94"/>
      <c r="AFN60" s="94"/>
      <c r="AFO60" s="94"/>
      <c r="AFP60" s="94"/>
      <c r="AFQ60" s="94"/>
      <c r="AFR60" s="94"/>
      <c r="AFS60" s="94"/>
      <c r="AFT60" s="94"/>
      <c r="AFU60" s="94"/>
      <c r="AFV60" s="94"/>
      <c r="AFW60" s="94"/>
      <c r="AFX60" s="94"/>
      <c r="AFY60" s="94"/>
      <c r="AFZ60" s="94"/>
      <c r="AGA60" s="94"/>
      <c r="AGB60" s="94"/>
      <c r="AGC60" s="94"/>
      <c r="AGD60" s="94"/>
      <c r="AGE60" s="94"/>
      <c r="AGF60" s="94"/>
      <c r="AGG60" s="94"/>
      <c r="AGH60" s="94"/>
      <c r="AGI60" s="94"/>
      <c r="AGJ60" s="94"/>
      <c r="AGK60" s="94"/>
      <c r="AGL60" s="94"/>
      <c r="AGM60" s="94"/>
      <c r="AGN60" s="94"/>
      <c r="AGO60" s="94"/>
      <c r="AGP60" s="94"/>
      <c r="AGQ60" s="94"/>
      <c r="AGR60" s="94"/>
      <c r="AGS60" s="94"/>
      <c r="AGT60" s="94"/>
      <c r="AGU60" s="94"/>
      <c r="AGV60" s="94"/>
      <c r="AGW60" s="94"/>
      <c r="AGX60" s="94"/>
      <c r="AGY60" s="94"/>
      <c r="AGZ60" s="94"/>
      <c r="AHA60" s="94"/>
      <c r="AHB60" s="94"/>
      <c r="AHC60" s="94"/>
      <c r="AHD60" s="94"/>
      <c r="AHE60" s="94"/>
      <c r="AHF60" s="94"/>
      <c r="AHG60" s="94"/>
      <c r="AHH60" s="94"/>
      <c r="AHI60" s="94"/>
      <c r="AHJ60" s="94"/>
      <c r="AHK60" s="94"/>
      <c r="AHL60" s="94"/>
      <c r="AHM60" s="94"/>
      <c r="AHN60" s="94"/>
      <c r="AHO60" s="94"/>
      <c r="AHP60" s="94"/>
      <c r="AHQ60" s="94"/>
      <c r="AHR60" s="94"/>
      <c r="AHS60" s="94"/>
      <c r="AHT60" s="94"/>
      <c r="AHU60" s="94"/>
      <c r="AHV60" s="94"/>
      <c r="AHW60" s="94"/>
      <c r="AHX60" s="94"/>
      <c r="AHY60" s="94"/>
      <c r="AHZ60" s="94"/>
      <c r="AIA60" s="94"/>
      <c r="AIB60" s="94"/>
      <c r="AIC60" s="94"/>
      <c r="AID60" s="94"/>
      <c r="AIE60" s="94"/>
      <c r="AIF60" s="94"/>
      <c r="AIG60" s="94"/>
      <c r="AIH60" s="94"/>
      <c r="AII60" s="94"/>
      <c r="AIJ60" s="94"/>
      <c r="AIK60" s="94"/>
      <c r="AIL60" s="94"/>
      <c r="AIM60" s="94"/>
      <c r="AIN60" s="94"/>
      <c r="AIO60" s="94"/>
      <c r="AIP60" s="94"/>
      <c r="AIQ60" s="94"/>
      <c r="AIR60" s="94"/>
      <c r="AIS60" s="94"/>
      <c r="AIT60" s="94"/>
      <c r="AIU60" s="94"/>
      <c r="AIV60" s="94"/>
      <c r="AIW60" s="94"/>
      <c r="AIX60" s="94"/>
      <c r="AIY60" s="94"/>
      <c r="AIZ60" s="94"/>
      <c r="AJA60" s="94"/>
      <c r="AJB60" s="94"/>
      <c r="AJC60" s="94"/>
      <c r="AJD60" s="94"/>
      <c r="AJE60" s="94"/>
      <c r="AJF60" s="94"/>
      <c r="AJG60" s="94"/>
      <c r="AJH60" s="94"/>
      <c r="AJI60" s="94"/>
      <c r="AJJ60" s="94"/>
      <c r="AJK60" s="94"/>
      <c r="AJL60" s="94"/>
      <c r="AJM60" s="94"/>
      <c r="AJN60" s="94"/>
      <c r="AJO60" s="94"/>
      <c r="AJP60" s="94"/>
      <c r="AJQ60" s="94"/>
      <c r="AJR60" s="94"/>
      <c r="AJS60" s="94"/>
      <c r="AJT60" s="94"/>
      <c r="AJU60" s="94"/>
      <c r="AJV60" s="94"/>
      <c r="AJW60" s="94"/>
      <c r="AJX60" s="94"/>
      <c r="AJY60" s="94"/>
      <c r="AJZ60" s="94"/>
      <c r="AKA60" s="94"/>
      <c r="AKB60" s="94"/>
      <c r="AKC60" s="94"/>
      <c r="AKD60" s="94"/>
      <c r="AKE60" s="94"/>
      <c r="AKF60" s="94"/>
      <c r="AKG60" s="94"/>
      <c r="AKH60" s="94"/>
      <c r="AKI60" s="94"/>
      <c r="AKJ60" s="94"/>
      <c r="AKK60" s="94"/>
      <c r="AKL60" s="94"/>
      <c r="AKM60" s="94"/>
      <c r="AKN60" s="94"/>
      <c r="AKO60" s="94"/>
      <c r="AKP60" s="94"/>
      <c r="AKQ60" s="94"/>
      <c r="AKR60" s="94"/>
      <c r="AKS60" s="94"/>
      <c r="AKT60" s="94"/>
      <c r="AKU60" s="94"/>
      <c r="AKV60" s="94"/>
      <c r="AKW60" s="94"/>
      <c r="AKX60" s="94"/>
      <c r="AKY60" s="94"/>
      <c r="AKZ60" s="94"/>
      <c r="ALA60" s="94"/>
      <c r="ALB60" s="94"/>
      <c r="ALC60" s="94"/>
      <c r="ALD60" s="94"/>
      <c r="ALE60" s="94"/>
      <c r="ALF60" s="94"/>
      <c r="ALG60" s="94"/>
      <c r="ALH60" s="94"/>
      <c r="ALI60" s="94"/>
      <c r="ALJ60" s="94"/>
      <c r="ALK60" s="94"/>
      <c r="ALL60" s="94"/>
      <c r="ALM60" s="94"/>
      <c r="ALN60" s="94"/>
      <c r="ALO60" s="94"/>
      <c r="ALP60" s="94"/>
      <c r="ALQ60" s="94"/>
      <c r="ALR60" s="94"/>
      <c r="ALS60" s="94"/>
      <c r="ALT60" s="94"/>
      <c r="ALU60" s="94"/>
      <c r="ALV60" s="94"/>
      <c r="ALW60" s="94"/>
      <c r="ALX60" s="94"/>
      <c r="ALY60" s="94"/>
      <c r="ALZ60" s="94"/>
      <c r="AMA60" s="94"/>
      <c r="AMB60" s="94"/>
      <c r="AMC60" s="94"/>
      <c r="AMD60" s="94"/>
      <c r="AME60" s="94"/>
      <c r="AMF60" s="94"/>
      <c r="AMG60" s="94"/>
      <c r="AMH60" s="94"/>
      <c r="AMI60" s="94"/>
      <c r="AMJ60" s="94"/>
      <c r="AMK60" s="94"/>
      <c r="AML60" s="94"/>
      <c r="AMM60" s="94"/>
      <c r="AMN60" s="94"/>
    </row>
    <row r="61" spans="1:1028" s="179" customFormat="1" ht="12.75"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c r="LT61" s="94"/>
      <c r="LU61" s="94"/>
      <c r="LV61" s="94"/>
      <c r="LW61" s="94"/>
      <c r="LX61" s="94"/>
      <c r="LY61" s="94"/>
      <c r="LZ61" s="94"/>
      <c r="MA61" s="94"/>
      <c r="MB61" s="94"/>
      <c r="MC61" s="94"/>
      <c r="MD61" s="94"/>
      <c r="ME61" s="94"/>
      <c r="MF61" s="94"/>
      <c r="MG61" s="94"/>
      <c r="MH61" s="94"/>
      <c r="MI61" s="94"/>
      <c r="MJ61" s="94"/>
      <c r="MK61" s="94"/>
      <c r="ML61" s="94"/>
      <c r="MM61" s="94"/>
      <c r="MN61" s="94"/>
      <c r="MO61" s="94"/>
      <c r="MP61" s="94"/>
      <c r="MQ61" s="94"/>
      <c r="MR61" s="94"/>
      <c r="MS61" s="94"/>
      <c r="MT61" s="94"/>
      <c r="MU61" s="94"/>
      <c r="MV61" s="94"/>
      <c r="MW61" s="94"/>
      <c r="MX61" s="94"/>
      <c r="MY61" s="94"/>
      <c r="MZ61" s="94"/>
      <c r="NA61" s="94"/>
      <c r="NB61" s="94"/>
      <c r="NC61" s="94"/>
      <c r="ND61" s="94"/>
      <c r="NE61" s="94"/>
      <c r="NF61" s="94"/>
      <c r="NG61" s="94"/>
      <c r="NH61" s="94"/>
      <c r="NI61" s="94"/>
      <c r="NJ61" s="94"/>
      <c r="NK61" s="94"/>
      <c r="NL61" s="94"/>
      <c r="NM61" s="94"/>
      <c r="NN61" s="94"/>
      <c r="NO61" s="94"/>
      <c r="NP61" s="94"/>
      <c r="NQ61" s="94"/>
      <c r="NR61" s="94"/>
      <c r="NS61" s="94"/>
      <c r="NT61" s="94"/>
      <c r="NU61" s="94"/>
      <c r="NV61" s="94"/>
      <c r="NW61" s="94"/>
      <c r="NX61" s="94"/>
      <c r="NY61" s="94"/>
      <c r="NZ61" s="94"/>
      <c r="OA61" s="94"/>
      <c r="OB61" s="94"/>
      <c r="OC61" s="94"/>
      <c r="OD61" s="94"/>
      <c r="OE61" s="94"/>
      <c r="OF61" s="94"/>
      <c r="OG61" s="94"/>
      <c r="OH61" s="94"/>
      <c r="OI61" s="94"/>
      <c r="OJ61" s="94"/>
      <c r="OK61" s="94"/>
      <c r="OL61" s="94"/>
      <c r="OM61" s="94"/>
      <c r="ON61" s="94"/>
      <c r="OO61" s="94"/>
      <c r="OP61" s="94"/>
      <c r="OQ61" s="94"/>
      <c r="OR61" s="94"/>
      <c r="OS61" s="94"/>
      <c r="OT61" s="94"/>
      <c r="OU61" s="94"/>
      <c r="OV61" s="94"/>
      <c r="OW61" s="94"/>
      <c r="OX61" s="94"/>
      <c r="OY61" s="94"/>
      <c r="OZ61" s="94"/>
      <c r="PA61" s="94"/>
      <c r="PB61" s="94"/>
      <c r="PC61" s="94"/>
      <c r="PD61" s="94"/>
      <c r="PE61" s="94"/>
      <c r="PF61" s="94"/>
      <c r="PG61" s="94"/>
      <c r="PH61" s="94"/>
      <c r="PI61" s="94"/>
      <c r="PJ61" s="94"/>
      <c r="PK61" s="94"/>
      <c r="PL61" s="94"/>
      <c r="PM61" s="94"/>
      <c r="PN61" s="94"/>
      <c r="PO61" s="94"/>
      <c r="PP61" s="94"/>
      <c r="PQ61" s="94"/>
      <c r="PR61" s="94"/>
      <c r="PS61" s="94"/>
      <c r="PT61" s="94"/>
      <c r="PU61" s="94"/>
      <c r="PV61" s="94"/>
      <c r="PW61" s="94"/>
      <c r="PX61" s="94"/>
      <c r="PY61" s="94"/>
      <c r="PZ61" s="94"/>
      <c r="QA61" s="94"/>
      <c r="QB61" s="94"/>
      <c r="QC61" s="94"/>
      <c r="QD61" s="94"/>
      <c r="QE61" s="94"/>
      <c r="QF61" s="94"/>
      <c r="QG61" s="94"/>
      <c r="QH61" s="94"/>
      <c r="QI61" s="94"/>
      <c r="QJ61" s="94"/>
      <c r="QK61" s="94"/>
      <c r="QL61" s="94"/>
      <c r="QM61" s="94"/>
      <c r="QN61" s="94"/>
      <c r="QO61" s="94"/>
      <c r="QP61" s="94"/>
      <c r="QQ61" s="94"/>
      <c r="QR61" s="94"/>
      <c r="QS61" s="94"/>
      <c r="QT61" s="94"/>
      <c r="QU61" s="94"/>
      <c r="QV61" s="94"/>
      <c r="QW61" s="94"/>
      <c r="QX61" s="94"/>
      <c r="QY61" s="94"/>
      <c r="QZ61" s="94"/>
      <c r="RA61" s="94"/>
      <c r="RB61" s="94"/>
      <c r="RC61" s="94"/>
      <c r="RD61" s="94"/>
      <c r="RE61" s="94"/>
      <c r="RF61" s="94"/>
      <c r="RG61" s="94"/>
      <c r="RH61" s="94"/>
      <c r="RI61" s="94"/>
      <c r="RJ61" s="94"/>
      <c r="RK61" s="94"/>
      <c r="RL61" s="94"/>
      <c r="RM61" s="94"/>
      <c r="RN61" s="94"/>
      <c r="RO61" s="94"/>
      <c r="RP61" s="94"/>
      <c r="RQ61" s="94"/>
      <c r="RR61" s="94"/>
      <c r="RS61" s="94"/>
      <c r="RT61" s="94"/>
      <c r="RU61" s="94"/>
      <c r="RV61" s="94"/>
      <c r="RW61" s="94"/>
      <c r="RX61" s="94"/>
      <c r="RY61" s="94"/>
      <c r="RZ61" s="94"/>
      <c r="SA61" s="94"/>
      <c r="SB61" s="94"/>
      <c r="SC61" s="94"/>
      <c r="SD61" s="94"/>
      <c r="SE61" s="94"/>
      <c r="SF61" s="94"/>
      <c r="SG61" s="94"/>
      <c r="SH61" s="94"/>
      <c r="SI61" s="94"/>
      <c r="SJ61" s="94"/>
      <c r="SK61" s="94"/>
      <c r="SL61" s="94"/>
      <c r="SM61" s="94"/>
      <c r="SN61" s="94"/>
      <c r="SO61" s="94"/>
      <c r="SP61" s="94"/>
      <c r="SQ61" s="94"/>
      <c r="SR61" s="94"/>
      <c r="SS61" s="94"/>
      <c r="ST61" s="94"/>
      <c r="SU61" s="94"/>
      <c r="SV61" s="94"/>
      <c r="SW61" s="94"/>
      <c r="SX61" s="94"/>
      <c r="SY61" s="94"/>
      <c r="SZ61" s="94"/>
      <c r="TA61" s="94"/>
      <c r="TB61" s="94"/>
      <c r="TC61" s="94"/>
      <c r="TD61" s="94"/>
      <c r="TE61" s="94"/>
      <c r="TF61" s="94"/>
      <c r="TG61" s="94"/>
      <c r="TH61" s="94"/>
      <c r="TI61" s="94"/>
      <c r="TJ61" s="94"/>
      <c r="TK61" s="94"/>
      <c r="TL61" s="94"/>
      <c r="TM61" s="94"/>
      <c r="TN61" s="94"/>
      <c r="TO61" s="94"/>
      <c r="TP61" s="94"/>
      <c r="TQ61" s="94"/>
      <c r="TR61" s="94"/>
      <c r="TS61" s="94"/>
      <c r="TT61" s="94"/>
      <c r="TU61" s="94"/>
      <c r="TV61" s="94"/>
      <c r="TW61" s="94"/>
      <c r="TX61" s="94"/>
      <c r="TY61" s="94"/>
      <c r="TZ61" s="94"/>
      <c r="UA61" s="94"/>
      <c r="UB61" s="94"/>
      <c r="UC61" s="94"/>
      <c r="UD61" s="94"/>
      <c r="UE61" s="94"/>
      <c r="UF61" s="94"/>
      <c r="UG61" s="94"/>
      <c r="UH61" s="94"/>
      <c r="UI61" s="94"/>
      <c r="UJ61" s="94"/>
      <c r="UK61" s="94"/>
      <c r="UL61" s="94"/>
      <c r="UM61" s="94"/>
      <c r="UN61" s="94"/>
      <c r="UO61" s="94"/>
      <c r="UP61" s="94"/>
      <c r="UQ61" s="94"/>
      <c r="UR61" s="94"/>
      <c r="US61" s="94"/>
      <c r="UT61" s="94"/>
      <c r="UU61" s="94"/>
      <c r="UV61" s="94"/>
      <c r="UW61" s="94"/>
      <c r="UX61" s="94"/>
      <c r="UY61" s="94"/>
      <c r="UZ61" s="94"/>
      <c r="VA61" s="94"/>
      <c r="VB61" s="94"/>
      <c r="VC61" s="94"/>
      <c r="VD61" s="94"/>
      <c r="VE61" s="94"/>
      <c r="VF61" s="94"/>
      <c r="VG61" s="94"/>
      <c r="VH61" s="94"/>
      <c r="VI61" s="94"/>
      <c r="VJ61" s="94"/>
      <c r="VK61" s="94"/>
      <c r="VL61" s="94"/>
      <c r="VM61" s="94"/>
      <c r="VN61" s="94"/>
      <c r="VO61" s="94"/>
      <c r="VP61" s="94"/>
      <c r="VQ61" s="94"/>
      <c r="VR61" s="94"/>
      <c r="VS61" s="94"/>
      <c r="VT61" s="94"/>
      <c r="VU61" s="94"/>
      <c r="VV61" s="94"/>
      <c r="VW61" s="94"/>
      <c r="VX61" s="94"/>
      <c r="VY61" s="94"/>
      <c r="VZ61" s="94"/>
      <c r="WA61" s="94"/>
      <c r="WB61" s="94"/>
      <c r="WC61" s="94"/>
      <c r="WD61" s="94"/>
      <c r="WE61" s="94"/>
      <c r="WF61" s="94"/>
      <c r="WG61" s="94"/>
      <c r="WH61" s="94"/>
      <c r="WI61" s="94"/>
      <c r="WJ61" s="94"/>
      <c r="WK61" s="94"/>
      <c r="WL61" s="94"/>
      <c r="WM61" s="94"/>
      <c r="WN61" s="94"/>
      <c r="WO61" s="94"/>
      <c r="WP61" s="94"/>
      <c r="WQ61" s="94"/>
      <c r="WR61" s="94"/>
      <c r="WS61" s="94"/>
      <c r="WT61" s="94"/>
      <c r="WU61" s="94"/>
      <c r="WV61" s="94"/>
      <c r="WW61" s="94"/>
      <c r="WX61" s="94"/>
      <c r="WY61" s="94"/>
      <c r="WZ61" s="94"/>
      <c r="XA61" s="94"/>
      <c r="XB61" s="94"/>
      <c r="XC61" s="94"/>
      <c r="XD61" s="94"/>
      <c r="XE61" s="94"/>
      <c r="XF61" s="94"/>
      <c r="XG61" s="94"/>
      <c r="XH61" s="94"/>
      <c r="XI61" s="94"/>
      <c r="XJ61" s="94"/>
      <c r="XK61" s="94"/>
      <c r="XL61" s="94"/>
      <c r="XM61" s="94"/>
      <c r="XN61" s="94"/>
      <c r="XO61" s="94"/>
      <c r="XP61" s="94"/>
      <c r="XQ61" s="94"/>
      <c r="XR61" s="94"/>
      <c r="XS61" s="94"/>
      <c r="XT61" s="94"/>
      <c r="XU61" s="94"/>
      <c r="XV61" s="94"/>
      <c r="XW61" s="94"/>
      <c r="XX61" s="94"/>
      <c r="XY61" s="94"/>
      <c r="XZ61" s="94"/>
      <c r="YA61" s="94"/>
      <c r="YB61" s="94"/>
      <c r="YC61" s="94"/>
      <c r="YD61" s="94"/>
      <c r="YE61" s="94"/>
      <c r="YF61" s="94"/>
      <c r="YG61" s="94"/>
      <c r="YH61" s="94"/>
      <c r="YI61" s="94"/>
      <c r="YJ61" s="94"/>
      <c r="YK61" s="94"/>
      <c r="YL61" s="94"/>
      <c r="YM61" s="94"/>
      <c r="YN61" s="94"/>
      <c r="YO61" s="94"/>
      <c r="YP61" s="94"/>
      <c r="YQ61" s="94"/>
      <c r="YR61" s="94"/>
      <c r="YS61" s="94"/>
      <c r="YT61" s="94"/>
      <c r="YU61" s="94"/>
      <c r="YV61" s="94"/>
      <c r="YW61" s="94"/>
      <c r="YX61" s="94"/>
      <c r="YY61" s="94"/>
      <c r="YZ61" s="94"/>
      <c r="ZA61" s="94"/>
      <c r="ZB61" s="94"/>
      <c r="ZC61" s="94"/>
      <c r="ZD61" s="94"/>
      <c r="ZE61" s="94"/>
      <c r="ZF61" s="94"/>
      <c r="ZG61" s="94"/>
      <c r="ZH61" s="94"/>
      <c r="ZI61" s="94"/>
      <c r="ZJ61" s="94"/>
      <c r="ZK61" s="94"/>
      <c r="ZL61" s="94"/>
      <c r="ZM61" s="94"/>
      <c r="ZN61" s="94"/>
      <c r="ZO61" s="94"/>
      <c r="ZP61" s="94"/>
      <c r="ZQ61" s="94"/>
      <c r="ZR61" s="94"/>
      <c r="ZS61" s="94"/>
      <c r="ZT61" s="94"/>
      <c r="ZU61" s="94"/>
      <c r="ZV61" s="94"/>
      <c r="ZW61" s="94"/>
      <c r="ZX61" s="94"/>
      <c r="ZY61" s="94"/>
      <c r="ZZ61" s="94"/>
      <c r="AAA61" s="94"/>
      <c r="AAB61" s="94"/>
      <c r="AAC61" s="94"/>
      <c r="AAD61" s="94"/>
      <c r="AAE61" s="94"/>
      <c r="AAF61" s="94"/>
      <c r="AAG61" s="94"/>
      <c r="AAH61" s="94"/>
      <c r="AAI61" s="94"/>
      <c r="AAJ61" s="94"/>
      <c r="AAK61" s="94"/>
      <c r="AAL61" s="94"/>
      <c r="AAM61" s="94"/>
      <c r="AAN61" s="94"/>
      <c r="AAO61" s="94"/>
      <c r="AAP61" s="94"/>
      <c r="AAQ61" s="94"/>
      <c r="AAR61" s="94"/>
      <c r="AAS61" s="94"/>
      <c r="AAT61" s="94"/>
      <c r="AAU61" s="94"/>
      <c r="AAV61" s="94"/>
      <c r="AAW61" s="94"/>
      <c r="AAX61" s="94"/>
      <c r="AAY61" s="94"/>
      <c r="AAZ61" s="94"/>
      <c r="ABA61" s="94"/>
      <c r="ABB61" s="94"/>
      <c r="ABC61" s="94"/>
      <c r="ABD61" s="94"/>
      <c r="ABE61" s="94"/>
      <c r="ABF61" s="94"/>
      <c r="ABG61" s="94"/>
      <c r="ABH61" s="94"/>
      <c r="ABI61" s="94"/>
      <c r="ABJ61" s="94"/>
      <c r="ABK61" s="94"/>
      <c r="ABL61" s="94"/>
      <c r="ABM61" s="94"/>
      <c r="ABN61" s="94"/>
      <c r="ABO61" s="94"/>
      <c r="ABP61" s="94"/>
      <c r="ABQ61" s="94"/>
      <c r="ABR61" s="94"/>
      <c r="ABS61" s="94"/>
      <c r="ABT61" s="94"/>
      <c r="ABU61" s="94"/>
      <c r="ABV61" s="94"/>
      <c r="ABW61" s="94"/>
      <c r="ABX61" s="94"/>
      <c r="ABY61" s="94"/>
      <c r="ABZ61" s="94"/>
      <c r="ACA61" s="94"/>
      <c r="ACB61" s="94"/>
      <c r="ACC61" s="94"/>
      <c r="ACD61" s="94"/>
      <c r="ACE61" s="94"/>
      <c r="ACF61" s="94"/>
      <c r="ACG61" s="94"/>
      <c r="ACH61" s="94"/>
      <c r="ACI61" s="94"/>
      <c r="ACJ61" s="94"/>
      <c r="ACK61" s="94"/>
      <c r="ACL61" s="94"/>
      <c r="ACM61" s="94"/>
      <c r="ACN61" s="94"/>
      <c r="ACO61" s="94"/>
      <c r="ACP61" s="94"/>
      <c r="ACQ61" s="94"/>
      <c r="ACR61" s="94"/>
      <c r="ACS61" s="94"/>
      <c r="ACT61" s="94"/>
      <c r="ACU61" s="94"/>
      <c r="ACV61" s="94"/>
      <c r="ACW61" s="94"/>
      <c r="ACX61" s="94"/>
      <c r="ACY61" s="94"/>
      <c r="ACZ61" s="94"/>
      <c r="ADA61" s="94"/>
      <c r="ADB61" s="94"/>
      <c r="ADC61" s="94"/>
      <c r="ADD61" s="94"/>
      <c r="ADE61" s="94"/>
      <c r="ADF61" s="94"/>
      <c r="ADG61" s="94"/>
      <c r="ADH61" s="94"/>
      <c r="ADI61" s="94"/>
      <c r="ADJ61" s="94"/>
      <c r="ADK61" s="94"/>
      <c r="ADL61" s="94"/>
      <c r="ADM61" s="94"/>
      <c r="ADN61" s="94"/>
      <c r="ADO61" s="94"/>
      <c r="ADP61" s="94"/>
      <c r="ADQ61" s="94"/>
      <c r="ADR61" s="94"/>
      <c r="ADS61" s="94"/>
      <c r="ADT61" s="94"/>
      <c r="ADU61" s="94"/>
      <c r="ADV61" s="94"/>
      <c r="ADW61" s="94"/>
      <c r="ADX61" s="94"/>
      <c r="ADY61" s="94"/>
      <c r="ADZ61" s="94"/>
      <c r="AEA61" s="94"/>
      <c r="AEB61" s="94"/>
      <c r="AEC61" s="94"/>
      <c r="AED61" s="94"/>
      <c r="AEE61" s="94"/>
      <c r="AEF61" s="94"/>
      <c r="AEG61" s="94"/>
      <c r="AEH61" s="94"/>
      <c r="AEI61" s="94"/>
      <c r="AEJ61" s="94"/>
      <c r="AEK61" s="94"/>
      <c r="AEL61" s="94"/>
      <c r="AEM61" s="94"/>
      <c r="AEN61" s="94"/>
      <c r="AEO61" s="94"/>
      <c r="AEP61" s="94"/>
      <c r="AEQ61" s="94"/>
      <c r="AER61" s="94"/>
      <c r="AES61" s="94"/>
      <c r="AET61" s="94"/>
      <c r="AEU61" s="94"/>
      <c r="AEV61" s="94"/>
      <c r="AEW61" s="94"/>
      <c r="AEX61" s="94"/>
      <c r="AEY61" s="94"/>
      <c r="AEZ61" s="94"/>
      <c r="AFA61" s="94"/>
      <c r="AFB61" s="94"/>
      <c r="AFC61" s="94"/>
      <c r="AFD61" s="94"/>
      <c r="AFE61" s="94"/>
      <c r="AFF61" s="94"/>
      <c r="AFG61" s="94"/>
      <c r="AFH61" s="94"/>
      <c r="AFI61" s="94"/>
      <c r="AFJ61" s="94"/>
      <c r="AFK61" s="94"/>
      <c r="AFL61" s="94"/>
      <c r="AFM61" s="94"/>
      <c r="AFN61" s="94"/>
      <c r="AFO61" s="94"/>
      <c r="AFP61" s="94"/>
      <c r="AFQ61" s="94"/>
      <c r="AFR61" s="94"/>
      <c r="AFS61" s="94"/>
      <c r="AFT61" s="94"/>
      <c r="AFU61" s="94"/>
      <c r="AFV61" s="94"/>
      <c r="AFW61" s="94"/>
      <c r="AFX61" s="94"/>
      <c r="AFY61" s="94"/>
      <c r="AFZ61" s="94"/>
      <c r="AGA61" s="94"/>
      <c r="AGB61" s="94"/>
      <c r="AGC61" s="94"/>
      <c r="AGD61" s="94"/>
      <c r="AGE61" s="94"/>
      <c r="AGF61" s="94"/>
      <c r="AGG61" s="94"/>
      <c r="AGH61" s="94"/>
      <c r="AGI61" s="94"/>
      <c r="AGJ61" s="94"/>
      <c r="AGK61" s="94"/>
      <c r="AGL61" s="94"/>
      <c r="AGM61" s="94"/>
      <c r="AGN61" s="94"/>
      <c r="AGO61" s="94"/>
      <c r="AGP61" s="94"/>
      <c r="AGQ61" s="94"/>
      <c r="AGR61" s="94"/>
      <c r="AGS61" s="94"/>
      <c r="AGT61" s="94"/>
      <c r="AGU61" s="94"/>
      <c r="AGV61" s="94"/>
      <c r="AGW61" s="94"/>
      <c r="AGX61" s="94"/>
      <c r="AGY61" s="94"/>
      <c r="AGZ61" s="94"/>
      <c r="AHA61" s="94"/>
      <c r="AHB61" s="94"/>
      <c r="AHC61" s="94"/>
      <c r="AHD61" s="94"/>
      <c r="AHE61" s="94"/>
      <c r="AHF61" s="94"/>
      <c r="AHG61" s="94"/>
      <c r="AHH61" s="94"/>
      <c r="AHI61" s="94"/>
      <c r="AHJ61" s="94"/>
      <c r="AHK61" s="94"/>
      <c r="AHL61" s="94"/>
      <c r="AHM61" s="94"/>
      <c r="AHN61" s="94"/>
      <c r="AHO61" s="94"/>
      <c r="AHP61" s="94"/>
      <c r="AHQ61" s="94"/>
      <c r="AHR61" s="94"/>
      <c r="AHS61" s="94"/>
      <c r="AHT61" s="94"/>
      <c r="AHU61" s="94"/>
      <c r="AHV61" s="94"/>
      <c r="AHW61" s="94"/>
      <c r="AHX61" s="94"/>
      <c r="AHY61" s="94"/>
      <c r="AHZ61" s="94"/>
      <c r="AIA61" s="94"/>
      <c r="AIB61" s="94"/>
      <c r="AIC61" s="94"/>
      <c r="AID61" s="94"/>
      <c r="AIE61" s="94"/>
      <c r="AIF61" s="94"/>
      <c r="AIG61" s="94"/>
      <c r="AIH61" s="94"/>
      <c r="AII61" s="94"/>
      <c r="AIJ61" s="94"/>
      <c r="AIK61" s="94"/>
      <c r="AIL61" s="94"/>
      <c r="AIM61" s="94"/>
      <c r="AIN61" s="94"/>
      <c r="AIO61" s="94"/>
      <c r="AIP61" s="94"/>
      <c r="AIQ61" s="94"/>
      <c r="AIR61" s="94"/>
      <c r="AIS61" s="94"/>
      <c r="AIT61" s="94"/>
      <c r="AIU61" s="94"/>
      <c r="AIV61" s="94"/>
      <c r="AIW61" s="94"/>
      <c r="AIX61" s="94"/>
      <c r="AIY61" s="94"/>
      <c r="AIZ61" s="94"/>
      <c r="AJA61" s="94"/>
      <c r="AJB61" s="94"/>
      <c r="AJC61" s="94"/>
      <c r="AJD61" s="94"/>
      <c r="AJE61" s="94"/>
      <c r="AJF61" s="94"/>
      <c r="AJG61" s="94"/>
      <c r="AJH61" s="94"/>
      <c r="AJI61" s="94"/>
      <c r="AJJ61" s="94"/>
      <c r="AJK61" s="94"/>
      <c r="AJL61" s="94"/>
      <c r="AJM61" s="94"/>
      <c r="AJN61" s="94"/>
      <c r="AJO61" s="94"/>
      <c r="AJP61" s="94"/>
      <c r="AJQ61" s="94"/>
      <c r="AJR61" s="94"/>
      <c r="AJS61" s="94"/>
      <c r="AJT61" s="94"/>
      <c r="AJU61" s="94"/>
      <c r="AJV61" s="94"/>
      <c r="AJW61" s="94"/>
      <c r="AJX61" s="94"/>
      <c r="AJY61" s="94"/>
      <c r="AJZ61" s="94"/>
      <c r="AKA61" s="94"/>
      <c r="AKB61" s="94"/>
      <c r="AKC61" s="94"/>
      <c r="AKD61" s="94"/>
      <c r="AKE61" s="94"/>
      <c r="AKF61" s="94"/>
      <c r="AKG61" s="94"/>
      <c r="AKH61" s="94"/>
      <c r="AKI61" s="94"/>
      <c r="AKJ61" s="94"/>
      <c r="AKK61" s="94"/>
      <c r="AKL61" s="94"/>
      <c r="AKM61" s="94"/>
      <c r="AKN61" s="94"/>
      <c r="AKO61" s="94"/>
      <c r="AKP61" s="94"/>
      <c r="AKQ61" s="94"/>
      <c r="AKR61" s="94"/>
      <c r="AKS61" s="94"/>
      <c r="AKT61" s="94"/>
      <c r="AKU61" s="94"/>
      <c r="AKV61" s="94"/>
      <c r="AKW61" s="94"/>
      <c r="AKX61" s="94"/>
      <c r="AKY61" s="94"/>
      <c r="AKZ61" s="94"/>
      <c r="ALA61" s="94"/>
      <c r="ALB61" s="94"/>
      <c r="ALC61" s="94"/>
      <c r="ALD61" s="94"/>
      <c r="ALE61" s="94"/>
      <c r="ALF61" s="94"/>
      <c r="ALG61" s="94"/>
      <c r="ALH61" s="94"/>
      <c r="ALI61" s="94"/>
      <c r="ALJ61" s="94"/>
      <c r="ALK61" s="94"/>
      <c r="ALL61" s="94"/>
      <c r="ALM61" s="94"/>
      <c r="ALN61" s="94"/>
      <c r="ALO61" s="94"/>
      <c r="ALP61" s="94"/>
      <c r="ALQ61" s="94"/>
      <c r="ALR61" s="94"/>
      <c r="ALS61" s="94"/>
      <c r="ALT61" s="94"/>
      <c r="ALU61" s="94"/>
      <c r="ALV61" s="94"/>
      <c r="ALW61" s="94"/>
      <c r="ALX61" s="94"/>
      <c r="ALY61" s="94"/>
      <c r="ALZ61" s="94"/>
      <c r="AMA61" s="94"/>
      <c r="AMB61" s="94"/>
      <c r="AMC61" s="94"/>
      <c r="AMD61" s="94"/>
      <c r="AME61" s="94"/>
      <c r="AMF61" s="94"/>
      <c r="AMG61" s="94"/>
      <c r="AMH61" s="94"/>
      <c r="AMI61" s="94"/>
      <c r="AMJ61" s="94"/>
      <c r="AMK61" s="94"/>
      <c r="AML61" s="94"/>
      <c r="AMM61" s="94"/>
      <c r="AMN61" s="94"/>
    </row>
    <row r="62" spans="1:1028" s="179" customFormat="1" ht="12.75"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row>
    <row r="63" spans="1:1028" s="179" customFormat="1" ht="12.75"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row>
    <row r="64" spans="1:1028" s="179" customFormat="1" ht="12.75"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row>
    <row r="65" spans="1:1028" s="179" customFormat="1" ht="12.75"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94"/>
      <c r="NZ65" s="94"/>
      <c r="OA65" s="94"/>
      <c r="OB65" s="94"/>
      <c r="OC65" s="94"/>
      <c r="OD65" s="94"/>
      <c r="OE65" s="94"/>
      <c r="OF65" s="94"/>
      <c r="OG65" s="94"/>
      <c r="OH65" s="94"/>
      <c r="OI65" s="94"/>
      <c r="OJ65" s="94"/>
      <c r="OK65" s="94"/>
      <c r="OL65" s="94"/>
      <c r="OM65" s="94"/>
      <c r="ON65" s="94"/>
      <c r="OO65" s="94"/>
      <c r="OP65" s="94"/>
      <c r="OQ65" s="94"/>
      <c r="OR65" s="94"/>
      <c r="OS65" s="94"/>
      <c r="OT65" s="94"/>
      <c r="OU65" s="94"/>
      <c r="OV65" s="94"/>
      <c r="OW65" s="94"/>
      <c r="OX65" s="94"/>
      <c r="OY65" s="94"/>
      <c r="OZ65" s="94"/>
      <c r="PA65" s="94"/>
      <c r="PB65" s="94"/>
      <c r="PC65" s="94"/>
      <c r="PD65" s="94"/>
      <c r="PE65" s="94"/>
      <c r="PF65" s="94"/>
      <c r="PG65" s="94"/>
      <c r="PH65" s="94"/>
      <c r="PI65" s="94"/>
      <c r="PJ65" s="94"/>
      <c r="PK65" s="94"/>
      <c r="PL65" s="94"/>
      <c r="PM65" s="94"/>
      <c r="PN65" s="94"/>
      <c r="PO65" s="94"/>
      <c r="PP65" s="94"/>
      <c r="PQ65" s="94"/>
      <c r="PR65" s="94"/>
      <c r="PS65" s="94"/>
      <c r="PT65" s="94"/>
      <c r="PU65" s="94"/>
      <c r="PV65" s="94"/>
      <c r="PW65" s="94"/>
      <c r="PX65" s="94"/>
      <c r="PY65" s="94"/>
      <c r="PZ65" s="94"/>
      <c r="QA65" s="94"/>
      <c r="QB65" s="94"/>
      <c r="QC65" s="94"/>
      <c r="QD65" s="94"/>
      <c r="QE65" s="94"/>
      <c r="QF65" s="94"/>
      <c r="QG65" s="94"/>
      <c r="QH65" s="94"/>
      <c r="QI65" s="94"/>
      <c r="QJ65" s="94"/>
      <c r="QK65" s="94"/>
      <c r="QL65" s="94"/>
      <c r="QM65" s="94"/>
      <c r="QN65" s="94"/>
      <c r="QO65" s="94"/>
      <c r="QP65" s="94"/>
      <c r="QQ65" s="94"/>
      <c r="QR65" s="94"/>
      <c r="QS65" s="94"/>
      <c r="QT65" s="94"/>
      <c r="QU65" s="94"/>
      <c r="QV65" s="94"/>
      <c r="QW65" s="94"/>
      <c r="QX65" s="94"/>
      <c r="QY65" s="94"/>
      <c r="QZ65" s="94"/>
      <c r="RA65" s="94"/>
      <c r="RB65" s="94"/>
      <c r="RC65" s="94"/>
      <c r="RD65" s="94"/>
      <c r="RE65" s="94"/>
      <c r="RF65" s="94"/>
      <c r="RG65" s="94"/>
      <c r="RH65" s="94"/>
      <c r="RI65" s="94"/>
      <c r="RJ65" s="94"/>
      <c r="RK65" s="94"/>
      <c r="RL65" s="94"/>
      <c r="RM65" s="94"/>
      <c r="RN65" s="94"/>
      <c r="RO65" s="94"/>
      <c r="RP65" s="94"/>
      <c r="RQ65" s="94"/>
      <c r="RR65" s="94"/>
      <c r="RS65" s="94"/>
      <c r="RT65" s="94"/>
      <c r="RU65" s="94"/>
      <c r="RV65" s="94"/>
      <c r="RW65" s="94"/>
      <c r="RX65" s="94"/>
      <c r="RY65" s="94"/>
      <c r="RZ65" s="94"/>
      <c r="SA65" s="94"/>
      <c r="SB65" s="94"/>
      <c r="SC65" s="94"/>
      <c r="SD65" s="94"/>
      <c r="SE65" s="94"/>
      <c r="SF65" s="94"/>
      <c r="SG65" s="94"/>
      <c r="SH65" s="94"/>
      <c r="SI65" s="94"/>
      <c r="SJ65" s="94"/>
      <c r="SK65" s="94"/>
      <c r="SL65" s="94"/>
      <c r="SM65" s="94"/>
      <c r="SN65" s="94"/>
      <c r="SO65" s="94"/>
      <c r="SP65" s="94"/>
      <c r="SQ65" s="94"/>
      <c r="SR65" s="94"/>
      <c r="SS65" s="94"/>
      <c r="ST65" s="94"/>
      <c r="SU65" s="94"/>
      <c r="SV65" s="94"/>
      <c r="SW65" s="94"/>
      <c r="SX65" s="94"/>
      <c r="SY65" s="94"/>
      <c r="SZ65" s="94"/>
      <c r="TA65" s="94"/>
      <c r="TB65" s="94"/>
      <c r="TC65" s="94"/>
      <c r="TD65" s="94"/>
      <c r="TE65" s="94"/>
      <c r="TF65" s="94"/>
      <c r="TG65" s="94"/>
      <c r="TH65" s="94"/>
      <c r="TI65" s="94"/>
      <c r="TJ65" s="94"/>
      <c r="TK65" s="94"/>
      <c r="TL65" s="94"/>
      <c r="TM65" s="94"/>
      <c r="TN65" s="94"/>
      <c r="TO65" s="94"/>
      <c r="TP65" s="94"/>
      <c r="TQ65" s="94"/>
      <c r="TR65" s="94"/>
      <c r="TS65" s="94"/>
      <c r="TT65" s="94"/>
      <c r="TU65" s="94"/>
      <c r="TV65" s="94"/>
      <c r="TW65" s="94"/>
      <c r="TX65" s="94"/>
      <c r="TY65" s="94"/>
      <c r="TZ65" s="94"/>
      <c r="UA65" s="94"/>
      <c r="UB65" s="94"/>
      <c r="UC65" s="94"/>
      <c r="UD65" s="94"/>
      <c r="UE65" s="94"/>
      <c r="UF65" s="94"/>
      <c r="UG65" s="94"/>
      <c r="UH65" s="94"/>
      <c r="UI65" s="94"/>
      <c r="UJ65" s="94"/>
      <c r="UK65" s="94"/>
      <c r="UL65" s="94"/>
      <c r="UM65" s="94"/>
      <c r="UN65" s="94"/>
      <c r="UO65" s="94"/>
      <c r="UP65" s="94"/>
      <c r="UQ65" s="94"/>
      <c r="UR65" s="94"/>
      <c r="US65" s="94"/>
      <c r="UT65" s="94"/>
      <c r="UU65" s="94"/>
      <c r="UV65" s="94"/>
      <c r="UW65" s="94"/>
      <c r="UX65" s="94"/>
      <c r="UY65" s="94"/>
      <c r="UZ65" s="94"/>
      <c r="VA65" s="94"/>
      <c r="VB65" s="94"/>
      <c r="VC65" s="94"/>
      <c r="VD65" s="94"/>
      <c r="VE65" s="94"/>
      <c r="VF65" s="94"/>
      <c r="VG65" s="94"/>
      <c r="VH65" s="94"/>
      <c r="VI65" s="94"/>
      <c r="VJ65" s="94"/>
      <c r="VK65" s="94"/>
      <c r="VL65" s="94"/>
      <c r="VM65" s="94"/>
      <c r="VN65" s="94"/>
      <c r="VO65" s="94"/>
      <c r="VP65" s="94"/>
      <c r="VQ65" s="94"/>
      <c r="VR65" s="94"/>
      <c r="VS65" s="94"/>
      <c r="VT65" s="94"/>
      <c r="VU65" s="94"/>
      <c r="VV65" s="94"/>
      <c r="VW65" s="94"/>
      <c r="VX65" s="94"/>
      <c r="VY65" s="94"/>
      <c r="VZ65" s="94"/>
      <c r="WA65" s="94"/>
      <c r="WB65" s="94"/>
      <c r="WC65" s="94"/>
      <c r="WD65" s="94"/>
      <c r="WE65" s="94"/>
      <c r="WF65" s="94"/>
      <c r="WG65" s="94"/>
      <c r="WH65" s="94"/>
      <c r="WI65" s="94"/>
      <c r="WJ65" s="94"/>
      <c r="WK65" s="94"/>
      <c r="WL65" s="94"/>
      <c r="WM65" s="94"/>
      <c r="WN65" s="94"/>
      <c r="WO65" s="94"/>
      <c r="WP65" s="94"/>
      <c r="WQ65" s="94"/>
      <c r="WR65" s="94"/>
      <c r="WS65" s="94"/>
      <c r="WT65" s="94"/>
      <c r="WU65" s="94"/>
      <c r="WV65" s="94"/>
      <c r="WW65" s="94"/>
      <c r="WX65" s="94"/>
      <c r="WY65" s="94"/>
      <c r="WZ65" s="94"/>
      <c r="XA65" s="94"/>
      <c r="XB65" s="94"/>
      <c r="XC65" s="94"/>
      <c r="XD65" s="94"/>
      <c r="XE65" s="94"/>
      <c r="XF65" s="94"/>
      <c r="XG65" s="94"/>
      <c r="XH65" s="94"/>
      <c r="XI65" s="94"/>
      <c r="XJ65" s="94"/>
      <c r="XK65" s="94"/>
      <c r="XL65" s="94"/>
      <c r="XM65" s="94"/>
      <c r="XN65" s="94"/>
      <c r="XO65" s="94"/>
      <c r="XP65" s="94"/>
      <c r="XQ65" s="94"/>
      <c r="XR65" s="94"/>
      <c r="XS65" s="94"/>
      <c r="XT65" s="94"/>
      <c r="XU65" s="94"/>
      <c r="XV65" s="94"/>
      <c r="XW65" s="94"/>
      <c r="XX65" s="94"/>
      <c r="XY65" s="94"/>
      <c r="XZ65" s="94"/>
      <c r="YA65" s="94"/>
      <c r="YB65" s="94"/>
      <c r="YC65" s="94"/>
      <c r="YD65" s="94"/>
      <c r="YE65" s="94"/>
      <c r="YF65" s="94"/>
      <c r="YG65" s="94"/>
      <c r="YH65" s="94"/>
      <c r="YI65" s="94"/>
      <c r="YJ65" s="94"/>
      <c r="YK65" s="94"/>
      <c r="YL65" s="94"/>
      <c r="YM65" s="94"/>
      <c r="YN65" s="94"/>
      <c r="YO65" s="94"/>
      <c r="YP65" s="94"/>
      <c r="YQ65" s="94"/>
      <c r="YR65" s="94"/>
      <c r="YS65" s="94"/>
      <c r="YT65" s="94"/>
      <c r="YU65" s="94"/>
      <c r="YV65" s="94"/>
      <c r="YW65" s="94"/>
      <c r="YX65" s="94"/>
      <c r="YY65" s="94"/>
      <c r="YZ65" s="94"/>
      <c r="ZA65" s="94"/>
      <c r="ZB65" s="94"/>
      <c r="ZC65" s="94"/>
      <c r="ZD65" s="94"/>
      <c r="ZE65" s="94"/>
      <c r="ZF65" s="94"/>
      <c r="ZG65" s="94"/>
      <c r="ZH65" s="94"/>
      <c r="ZI65" s="94"/>
      <c r="ZJ65" s="94"/>
      <c r="ZK65" s="94"/>
      <c r="ZL65" s="94"/>
      <c r="ZM65" s="94"/>
      <c r="ZN65" s="94"/>
      <c r="ZO65" s="94"/>
      <c r="ZP65" s="94"/>
      <c r="ZQ65" s="94"/>
      <c r="ZR65" s="94"/>
      <c r="ZS65" s="94"/>
      <c r="ZT65" s="94"/>
      <c r="ZU65" s="94"/>
      <c r="ZV65" s="94"/>
      <c r="ZW65" s="94"/>
      <c r="ZX65" s="94"/>
      <c r="ZY65" s="94"/>
      <c r="ZZ65" s="94"/>
      <c r="AAA65" s="94"/>
      <c r="AAB65" s="94"/>
      <c r="AAC65" s="94"/>
      <c r="AAD65" s="94"/>
      <c r="AAE65" s="94"/>
      <c r="AAF65" s="94"/>
      <c r="AAG65" s="94"/>
      <c r="AAH65" s="94"/>
      <c r="AAI65" s="94"/>
      <c r="AAJ65" s="94"/>
      <c r="AAK65" s="94"/>
      <c r="AAL65" s="94"/>
      <c r="AAM65" s="94"/>
      <c r="AAN65" s="94"/>
      <c r="AAO65" s="94"/>
      <c r="AAP65" s="94"/>
      <c r="AAQ65" s="94"/>
      <c r="AAR65" s="94"/>
      <c r="AAS65" s="94"/>
      <c r="AAT65" s="94"/>
      <c r="AAU65" s="94"/>
      <c r="AAV65" s="94"/>
      <c r="AAW65" s="94"/>
      <c r="AAX65" s="94"/>
      <c r="AAY65" s="94"/>
      <c r="AAZ65" s="94"/>
      <c r="ABA65" s="94"/>
      <c r="ABB65" s="94"/>
      <c r="ABC65" s="94"/>
      <c r="ABD65" s="94"/>
      <c r="ABE65" s="94"/>
      <c r="ABF65" s="94"/>
      <c r="ABG65" s="94"/>
      <c r="ABH65" s="94"/>
      <c r="ABI65" s="94"/>
      <c r="ABJ65" s="94"/>
      <c r="ABK65" s="94"/>
      <c r="ABL65" s="94"/>
      <c r="ABM65" s="94"/>
      <c r="ABN65" s="94"/>
      <c r="ABO65" s="94"/>
      <c r="ABP65" s="94"/>
      <c r="ABQ65" s="94"/>
      <c r="ABR65" s="94"/>
      <c r="ABS65" s="94"/>
      <c r="ABT65" s="94"/>
      <c r="ABU65" s="94"/>
      <c r="ABV65" s="94"/>
      <c r="ABW65" s="94"/>
      <c r="ABX65" s="94"/>
      <c r="ABY65" s="94"/>
      <c r="ABZ65" s="94"/>
      <c r="ACA65" s="94"/>
      <c r="ACB65" s="94"/>
      <c r="ACC65" s="94"/>
      <c r="ACD65" s="94"/>
      <c r="ACE65" s="94"/>
      <c r="ACF65" s="94"/>
      <c r="ACG65" s="94"/>
      <c r="ACH65" s="94"/>
      <c r="ACI65" s="94"/>
      <c r="ACJ65" s="94"/>
      <c r="ACK65" s="94"/>
      <c r="ACL65" s="94"/>
      <c r="ACM65" s="94"/>
      <c r="ACN65" s="94"/>
      <c r="ACO65" s="94"/>
      <c r="ACP65" s="94"/>
      <c r="ACQ65" s="94"/>
      <c r="ACR65" s="94"/>
      <c r="ACS65" s="94"/>
      <c r="ACT65" s="94"/>
      <c r="ACU65" s="94"/>
      <c r="ACV65" s="94"/>
      <c r="ACW65" s="94"/>
      <c r="ACX65" s="94"/>
      <c r="ACY65" s="94"/>
      <c r="ACZ65" s="94"/>
      <c r="ADA65" s="94"/>
      <c r="ADB65" s="94"/>
      <c r="ADC65" s="94"/>
      <c r="ADD65" s="94"/>
      <c r="ADE65" s="94"/>
      <c r="ADF65" s="94"/>
      <c r="ADG65" s="94"/>
      <c r="ADH65" s="94"/>
      <c r="ADI65" s="94"/>
      <c r="ADJ65" s="94"/>
      <c r="ADK65" s="94"/>
      <c r="ADL65" s="94"/>
      <c r="ADM65" s="94"/>
      <c r="ADN65" s="94"/>
      <c r="ADO65" s="94"/>
      <c r="ADP65" s="94"/>
      <c r="ADQ65" s="94"/>
      <c r="ADR65" s="94"/>
      <c r="ADS65" s="94"/>
      <c r="ADT65" s="94"/>
      <c r="ADU65" s="94"/>
      <c r="ADV65" s="94"/>
      <c r="ADW65" s="94"/>
      <c r="ADX65" s="94"/>
      <c r="ADY65" s="94"/>
      <c r="ADZ65" s="94"/>
      <c r="AEA65" s="94"/>
      <c r="AEB65" s="94"/>
      <c r="AEC65" s="94"/>
      <c r="AED65" s="94"/>
      <c r="AEE65" s="94"/>
      <c r="AEF65" s="94"/>
      <c r="AEG65" s="94"/>
      <c r="AEH65" s="94"/>
      <c r="AEI65" s="94"/>
      <c r="AEJ65" s="94"/>
      <c r="AEK65" s="94"/>
      <c r="AEL65" s="94"/>
      <c r="AEM65" s="94"/>
      <c r="AEN65" s="94"/>
      <c r="AEO65" s="94"/>
      <c r="AEP65" s="94"/>
      <c r="AEQ65" s="94"/>
      <c r="AER65" s="94"/>
      <c r="AES65" s="94"/>
      <c r="AET65" s="94"/>
      <c r="AEU65" s="94"/>
      <c r="AEV65" s="94"/>
      <c r="AEW65" s="94"/>
      <c r="AEX65" s="94"/>
      <c r="AEY65" s="94"/>
      <c r="AEZ65" s="94"/>
      <c r="AFA65" s="94"/>
      <c r="AFB65" s="94"/>
      <c r="AFC65" s="94"/>
      <c r="AFD65" s="94"/>
      <c r="AFE65" s="94"/>
      <c r="AFF65" s="94"/>
      <c r="AFG65" s="94"/>
      <c r="AFH65" s="94"/>
      <c r="AFI65" s="94"/>
      <c r="AFJ65" s="94"/>
      <c r="AFK65" s="94"/>
      <c r="AFL65" s="94"/>
      <c r="AFM65" s="94"/>
      <c r="AFN65" s="94"/>
      <c r="AFO65" s="94"/>
      <c r="AFP65" s="94"/>
      <c r="AFQ65" s="94"/>
      <c r="AFR65" s="94"/>
      <c r="AFS65" s="94"/>
      <c r="AFT65" s="94"/>
      <c r="AFU65" s="94"/>
      <c r="AFV65" s="94"/>
      <c r="AFW65" s="94"/>
      <c r="AFX65" s="94"/>
      <c r="AFY65" s="94"/>
      <c r="AFZ65" s="94"/>
      <c r="AGA65" s="94"/>
      <c r="AGB65" s="94"/>
      <c r="AGC65" s="94"/>
      <c r="AGD65" s="94"/>
      <c r="AGE65" s="94"/>
      <c r="AGF65" s="94"/>
      <c r="AGG65" s="94"/>
      <c r="AGH65" s="94"/>
      <c r="AGI65" s="94"/>
      <c r="AGJ65" s="94"/>
      <c r="AGK65" s="94"/>
      <c r="AGL65" s="94"/>
      <c r="AGM65" s="94"/>
      <c r="AGN65" s="94"/>
      <c r="AGO65" s="94"/>
      <c r="AGP65" s="94"/>
      <c r="AGQ65" s="94"/>
      <c r="AGR65" s="94"/>
      <c r="AGS65" s="94"/>
      <c r="AGT65" s="94"/>
      <c r="AGU65" s="94"/>
      <c r="AGV65" s="94"/>
      <c r="AGW65" s="94"/>
      <c r="AGX65" s="94"/>
      <c r="AGY65" s="94"/>
      <c r="AGZ65" s="94"/>
      <c r="AHA65" s="94"/>
      <c r="AHB65" s="94"/>
      <c r="AHC65" s="94"/>
      <c r="AHD65" s="94"/>
      <c r="AHE65" s="94"/>
      <c r="AHF65" s="94"/>
      <c r="AHG65" s="94"/>
      <c r="AHH65" s="94"/>
      <c r="AHI65" s="94"/>
      <c r="AHJ65" s="94"/>
      <c r="AHK65" s="94"/>
      <c r="AHL65" s="94"/>
      <c r="AHM65" s="94"/>
      <c r="AHN65" s="94"/>
      <c r="AHO65" s="94"/>
      <c r="AHP65" s="94"/>
      <c r="AHQ65" s="94"/>
      <c r="AHR65" s="94"/>
      <c r="AHS65" s="94"/>
      <c r="AHT65" s="94"/>
      <c r="AHU65" s="94"/>
      <c r="AHV65" s="94"/>
      <c r="AHW65" s="94"/>
      <c r="AHX65" s="94"/>
      <c r="AHY65" s="94"/>
      <c r="AHZ65" s="94"/>
      <c r="AIA65" s="94"/>
      <c r="AIB65" s="94"/>
      <c r="AIC65" s="94"/>
      <c r="AID65" s="94"/>
      <c r="AIE65" s="94"/>
      <c r="AIF65" s="94"/>
      <c r="AIG65" s="94"/>
      <c r="AIH65" s="94"/>
      <c r="AII65" s="94"/>
      <c r="AIJ65" s="94"/>
      <c r="AIK65" s="94"/>
      <c r="AIL65" s="94"/>
      <c r="AIM65" s="94"/>
      <c r="AIN65" s="94"/>
      <c r="AIO65" s="94"/>
      <c r="AIP65" s="94"/>
      <c r="AIQ65" s="94"/>
      <c r="AIR65" s="94"/>
      <c r="AIS65" s="94"/>
      <c r="AIT65" s="94"/>
      <c r="AIU65" s="94"/>
      <c r="AIV65" s="94"/>
      <c r="AIW65" s="94"/>
      <c r="AIX65" s="94"/>
      <c r="AIY65" s="94"/>
      <c r="AIZ65" s="94"/>
      <c r="AJA65" s="94"/>
      <c r="AJB65" s="94"/>
      <c r="AJC65" s="94"/>
      <c r="AJD65" s="94"/>
      <c r="AJE65" s="94"/>
      <c r="AJF65" s="94"/>
      <c r="AJG65" s="94"/>
      <c r="AJH65" s="94"/>
      <c r="AJI65" s="94"/>
      <c r="AJJ65" s="94"/>
      <c r="AJK65" s="94"/>
      <c r="AJL65" s="94"/>
      <c r="AJM65" s="94"/>
      <c r="AJN65" s="94"/>
      <c r="AJO65" s="94"/>
      <c r="AJP65" s="94"/>
      <c r="AJQ65" s="94"/>
      <c r="AJR65" s="94"/>
      <c r="AJS65" s="94"/>
      <c r="AJT65" s="94"/>
      <c r="AJU65" s="94"/>
      <c r="AJV65" s="94"/>
      <c r="AJW65" s="94"/>
      <c r="AJX65" s="94"/>
      <c r="AJY65" s="94"/>
      <c r="AJZ65" s="94"/>
      <c r="AKA65" s="94"/>
      <c r="AKB65" s="94"/>
      <c r="AKC65" s="94"/>
      <c r="AKD65" s="94"/>
      <c r="AKE65" s="94"/>
      <c r="AKF65" s="94"/>
      <c r="AKG65" s="94"/>
      <c r="AKH65" s="94"/>
      <c r="AKI65" s="94"/>
      <c r="AKJ65" s="94"/>
      <c r="AKK65" s="94"/>
      <c r="AKL65" s="94"/>
      <c r="AKM65" s="94"/>
      <c r="AKN65" s="94"/>
      <c r="AKO65" s="94"/>
      <c r="AKP65" s="94"/>
      <c r="AKQ65" s="94"/>
      <c r="AKR65" s="94"/>
      <c r="AKS65" s="94"/>
      <c r="AKT65" s="94"/>
      <c r="AKU65" s="94"/>
      <c r="AKV65" s="94"/>
      <c r="AKW65" s="94"/>
      <c r="AKX65" s="94"/>
      <c r="AKY65" s="94"/>
      <c r="AKZ65" s="94"/>
      <c r="ALA65" s="94"/>
      <c r="ALB65" s="94"/>
      <c r="ALC65" s="94"/>
      <c r="ALD65" s="94"/>
      <c r="ALE65" s="94"/>
      <c r="ALF65" s="94"/>
      <c r="ALG65" s="94"/>
      <c r="ALH65" s="94"/>
      <c r="ALI65" s="94"/>
      <c r="ALJ65" s="94"/>
      <c r="ALK65" s="94"/>
      <c r="ALL65" s="94"/>
      <c r="ALM65" s="94"/>
      <c r="ALN65" s="94"/>
      <c r="ALO65" s="94"/>
      <c r="ALP65" s="94"/>
      <c r="ALQ65" s="94"/>
      <c r="ALR65" s="94"/>
      <c r="ALS65" s="94"/>
      <c r="ALT65" s="94"/>
      <c r="ALU65" s="94"/>
      <c r="ALV65" s="94"/>
      <c r="ALW65" s="94"/>
      <c r="ALX65" s="94"/>
      <c r="ALY65" s="94"/>
      <c r="ALZ65" s="94"/>
      <c r="AMA65" s="94"/>
      <c r="AMB65" s="94"/>
      <c r="AMC65" s="94"/>
      <c r="AMD65" s="94"/>
      <c r="AME65" s="94"/>
      <c r="AMF65" s="94"/>
      <c r="AMG65" s="94"/>
      <c r="AMH65" s="94"/>
      <c r="AMI65" s="94"/>
      <c r="AMJ65" s="94"/>
      <c r="AMK65" s="94"/>
      <c r="AML65" s="94"/>
      <c r="AMM65" s="94"/>
      <c r="AMN65" s="94"/>
    </row>
    <row r="66" spans="1:1028" s="179" customFormat="1" ht="12.75"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c r="LT66" s="94"/>
      <c r="LU66" s="94"/>
      <c r="LV66" s="94"/>
      <c r="LW66" s="94"/>
      <c r="LX66" s="94"/>
      <c r="LY66" s="94"/>
      <c r="LZ66" s="94"/>
      <c r="MA66" s="94"/>
      <c r="MB66" s="94"/>
      <c r="MC66" s="94"/>
      <c r="MD66" s="94"/>
      <c r="ME66" s="94"/>
      <c r="MF66" s="94"/>
      <c r="MG66" s="94"/>
      <c r="MH66" s="94"/>
      <c r="MI66" s="94"/>
      <c r="MJ66" s="94"/>
      <c r="MK66" s="94"/>
      <c r="ML66" s="94"/>
      <c r="MM66" s="94"/>
      <c r="MN66" s="94"/>
      <c r="MO66" s="94"/>
      <c r="MP66" s="94"/>
      <c r="MQ66" s="94"/>
      <c r="MR66" s="94"/>
      <c r="MS66" s="94"/>
      <c r="MT66" s="94"/>
      <c r="MU66" s="94"/>
      <c r="MV66" s="94"/>
      <c r="MW66" s="94"/>
      <c r="MX66" s="94"/>
      <c r="MY66" s="94"/>
      <c r="MZ66" s="94"/>
      <c r="NA66" s="94"/>
      <c r="NB66" s="94"/>
      <c r="NC66" s="94"/>
      <c r="ND66" s="94"/>
      <c r="NE66" s="94"/>
      <c r="NF66" s="94"/>
      <c r="NG66" s="94"/>
      <c r="NH66" s="94"/>
      <c r="NI66" s="94"/>
      <c r="NJ66" s="94"/>
      <c r="NK66" s="94"/>
      <c r="NL66" s="94"/>
      <c r="NM66" s="94"/>
      <c r="NN66" s="94"/>
      <c r="NO66" s="94"/>
      <c r="NP66" s="94"/>
      <c r="NQ66" s="94"/>
      <c r="NR66" s="94"/>
      <c r="NS66" s="94"/>
      <c r="NT66" s="94"/>
      <c r="NU66" s="94"/>
      <c r="NV66" s="94"/>
      <c r="NW66" s="94"/>
      <c r="NX66" s="94"/>
      <c r="NY66" s="94"/>
      <c r="NZ66" s="94"/>
      <c r="OA66" s="94"/>
      <c r="OB66" s="94"/>
      <c r="OC66" s="94"/>
      <c r="OD66" s="94"/>
      <c r="OE66" s="94"/>
      <c r="OF66" s="94"/>
      <c r="OG66" s="94"/>
      <c r="OH66" s="94"/>
      <c r="OI66" s="94"/>
      <c r="OJ66" s="94"/>
      <c r="OK66" s="94"/>
      <c r="OL66" s="94"/>
      <c r="OM66" s="94"/>
      <c r="ON66" s="94"/>
      <c r="OO66" s="94"/>
      <c r="OP66" s="94"/>
      <c r="OQ66" s="94"/>
      <c r="OR66" s="94"/>
      <c r="OS66" s="94"/>
      <c r="OT66" s="94"/>
      <c r="OU66" s="94"/>
      <c r="OV66" s="94"/>
      <c r="OW66" s="94"/>
      <c r="OX66" s="94"/>
      <c r="OY66" s="94"/>
      <c r="OZ66" s="94"/>
      <c r="PA66" s="94"/>
      <c r="PB66" s="94"/>
      <c r="PC66" s="94"/>
      <c r="PD66" s="94"/>
      <c r="PE66" s="94"/>
      <c r="PF66" s="94"/>
      <c r="PG66" s="94"/>
      <c r="PH66" s="94"/>
      <c r="PI66" s="94"/>
      <c r="PJ66" s="94"/>
      <c r="PK66" s="94"/>
      <c r="PL66" s="94"/>
      <c r="PM66" s="94"/>
      <c r="PN66" s="94"/>
      <c r="PO66" s="94"/>
      <c r="PP66" s="94"/>
      <c r="PQ66" s="94"/>
      <c r="PR66" s="94"/>
      <c r="PS66" s="94"/>
      <c r="PT66" s="94"/>
      <c r="PU66" s="94"/>
      <c r="PV66" s="94"/>
      <c r="PW66" s="94"/>
      <c r="PX66" s="94"/>
      <c r="PY66" s="94"/>
      <c r="PZ66" s="94"/>
      <c r="QA66" s="94"/>
      <c r="QB66" s="94"/>
      <c r="QC66" s="94"/>
      <c r="QD66" s="94"/>
      <c r="QE66" s="94"/>
      <c r="QF66" s="94"/>
      <c r="QG66" s="94"/>
      <c r="QH66" s="94"/>
      <c r="QI66" s="94"/>
      <c r="QJ66" s="94"/>
      <c r="QK66" s="94"/>
      <c r="QL66" s="94"/>
      <c r="QM66" s="94"/>
      <c r="QN66" s="94"/>
      <c r="QO66" s="94"/>
      <c r="QP66" s="94"/>
      <c r="QQ66" s="94"/>
      <c r="QR66" s="94"/>
      <c r="QS66" s="94"/>
      <c r="QT66" s="94"/>
      <c r="QU66" s="94"/>
      <c r="QV66" s="94"/>
      <c r="QW66" s="94"/>
      <c r="QX66" s="94"/>
      <c r="QY66" s="94"/>
      <c r="QZ66" s="94"/>
      <c r="RA66" s="94"/>
      <c r="RB66" s="94"/>
      <c r="RC66" s="94"/>
      <c r="RD66" s="94"/>
      <c r="RE66" s="94"/>
      <c r="RF66" s="94"/>
      <c r="RG66" s="94"/>
      <c r="RH66" s="94"/>
      <c r="RI66" s="94"/>
      <c r="RJ66" s="94"/>
      <c r="RK66" s="94"/>
      <c r="RL66" s="94"/>
      <c r="RM66" s="94"/>
      <c r="RN66" s="94"/>
      <c r="RO66" s="94"/>
      <c r="RP66" s="94"/>
      <c r="RQ66" s="94"/>
      <c r="RR66" s="94"/>
      <c r="RS66" s="94"/>
      <c r="RT66" s="94"/>
      <c r="RU66" s="94"/>
      <c r="RV66" s="94"/>
      <c r="RW66" s="94"/>
      <c r="RX66" s="94"/>
      <c r="RY66" s="94"/>
      <c r="RZ66" s="94"/>
      <c r="SA66" s="94"/>
      <c r="SB66" s="94"/>
      <c r="SC66" s="94"/>
      <c r="SD66" s="94"/>
      <c r="SE66" s="94"/>
      <c r="SF66" s="94"/>
      <c r="SG66" s="94"/>
      <c r="SH66" s="94"/>
      <c r="SI66" s="94"/>
      <c r="SJ66" s="94"/>
      <c r="SK66" s="94"/>
      <c r="SL66" s="94"/>
      <c r="SM66" s="94"/>
      <c r="SN66" s="94"/>
      <c r="SO66" s="94"/>
      <c r="SP66" s="94"/>
      <c r="SQ66" s="94"/>
      <c r="SR66" s="94"/>
      <c r="SS66" s="94"/>
      <c r="ST66" s="94"/>
      <c r="SU66" s="94"/>
      <c r="SV66" s="94"/>
      <c r="SW66" s="94"/>
      <c r="SX66" s="94"/>
      <c r="SY66" s="94"/>
      <c r="SZ66" s="94"/>
      <c r="TA66" s="94"/>
      <c r="TB66" s="94"/>
      <c r="TC66" s="94"/>
      <c r="TD66" s="94"/>
      <c r="TE66" s="94"/>
      <c r="TF66" s="94"/>
      <c r="TG66" s="94"/>
      <c r="TH66" s="94"/>
      <c r="TI66" s="94"/>
      <c r="TJ66" s="94"/>
      <c r="TK66" s="94"/>
      <c r="TL66" s="94"/>
      <c r="TM66" s="94"/>
      <c r="TN66" s="94"/>
      <c r="TO66" s="94"/>
      <c r="TP66" s="94"/>
      <c r="TQ66" s="94"/>
      <c r="TR66" s="94"/>
      <c r="TS66" s="94"/>
      <c r="TT66" s="94"/>
      <c r="TU66" s="94"/>
      <c r="TV66" s="94"/>
      <c r="TW66" s="94"/>
      <c r="TX66" s="94"/>
      <c r="TY66" s="94"/>
      <c r="TZ66" s="94"/>
      <c r="UA66" s="94"/>
      <c r="UB66" s="94"/>
      <c r="UC66" s="94"/>
      <c r="UD66" s="94"/>
      <c r="UE66" s="94"/>
      <c r="UF66" s="94"/>
      <c r="UG66" s="94"/>
      <c r="UH66" s="94"/>
      <c r="UI66" s="94"/>
      <c r="UJ66" s="94"/>
      <c r="UK66" s="94"/>
      <c r="UL66" s="94"/>
      <c r="UM66" s="94"/>
      <c r="UN66" s="94"/>
      <c r="UO66" s="94"/>
      <c r="UP66" s="94"/>
      <c r="UQ66" s="94"/>
      <c r="UR66" s="94"/>
      <c r="US66" s="94"/>
      <c r="UT66" s="94"/>
      <c r="UU66" s="94"/>
      <c r="UV66" s="94"/>
      <c r="UW66" s="94"/>
      <c r="UX66" s="94"/>
      <c r="UY66" s="94"/>
      <c r="UZ66" s="94"/>
      <c r="VA66" s="94"/>
      <c r="VB66" s="94"/>
      <c r="VC66" s="94"/>
      <c r="VD66" s="94"/>
      <c r="VE66" s="94"/>
      <c r="VF66" s="94"/>
      <c r="VG66" s="94"/>
      <c r="VH66" s="94"/>
      <c r="VI66" s="94"/>
      <c r="VJ66" s="94"/>
      <c r="VK66" s="94"/>
      <c r="VL66" s="94"/>
      <c r="VM66" s="94"/>
      <c r="VN66" s="94"/>
      <c r="VO66" s="94"/>
      <c r="VP66" s="94"/>
      <c r="VQ66" s="94"/>
      <c r="VR66" s="94"/>
      <c r="VS66" s="94"/>
      <c r="VT66" s="94"/>
      <c r="VU66" s="94"/>
      <c r="VV66" s="94"/>
      <c r="VW66" s="94"/>
      <c r="VX66" s="94"/>
      <c r="VY66" s="94"/>
      <c r="VZ66" s="94"/>
      <c r="WA66" s="94"/>
      <c r="WB66" s="94"/>
      <c r="WC66" s="94"/>
      <c r="WD66" s="94"/>
      <c r="WE66" s="94"/>
      <c r="WF66" s="94"/>
      <c r="WG66" s="94"/>
      <c r="WH66" s="94"/>
      <c r="WI66" s="94"/>
      <c r="WJ66" s="94"/>
      <c r="WK66" s="94"/>
      <c r="WL66" s="94"/>
      <c r="WM66" s="94"/>
      <c r="WN66" s="94"/>
      <c r="WO66" s="94"/>
      <c r="WP66" s="94"/>
      <c r="WQ66" s="94"/>
      <c r="WR66" s="94"/>
      <c r="WS66" s="94"/>
      <c r="WT66" s="94"/>
      <c r="WU66" s="94"/>
      <c r="WV66" s="94"/>
      <c r="WW66" s="94"/>
      <c r="WX66" s="94"/>
      <c r="WY66" s="94"/>
      <c r="WZ66" s="94"/>
      <c r="XA66" s="94"/>
      <c r="XB66" s="94"/>
      <c r="XC66" s="94"/>
      <c r="XD66" s="94"/>
      <c r="XE66" s="94"/>
      <c r="XF66" s="94"/>
      <c r="XG66" s="94"/>
      <c r="XH66" s="94"/>
      <c r="XI66" s="94"/>
      <c r="XJ66" s="94"/>
      <c r="XK66" s="94"/>
      <c r="XL66" s="94"/>
      <c r="XM66" s="94"/>
      <c r="XN66" s="94"/>
      <c r="XO66" s="94"/>
      <c r="XP66" s="94"/>
      <c r="XQ66" s="94"/>
      <c r="XR66" s="94"/>
      <c r="XS66" s="94"/>
      <c r="XT66" s="94"/>
      <c r="XU66" s="94"/>
      <c r="XV66" s="94"/>
      <c r="XW66" s="94"/>
      <c r="XX66" s="94"/>
      <c r="XY66" s="94"/>
      <c r="XZ66" s="94"/>
      <c r="YA66" s="94"/>
      <c r="YB66" s="94"/>
      <c r="YC66" s="94"/>
      <c r="YD66" s="94"/>
      <c r="YE66" s="94"/>
      <c r="YF66" s="94"/>
      <c r="YG66" s="94"/>
      <c r="YH66" s="94"/>
      <c r="YI66" s="94"/>
      <c r="YJ66" s="94"/>
      <c r="YK66" s="94"/>
      <c r="YL66" s="94"/>
      <c r="YM66" s="94"/>
      <c r="YN66" s="94"/>
      <c r="YO66" s="94"/>
      <c r="YP66" s="94"/>
      <c r="YQ66" s="94"/>
      <c r="YR66" s="94"/>
      <c r="YS66" s="94"/>
      <c r="YT66" s="94"/>
      <c r="YU66" s="94"/>
      <c r="YV66" s="94"/>
      <c r="YW66" s="94"/>
      <c r="YX66" s="94"/>
      <c r="YY66" s="94"/>
      <c r="YZ66" s="94"/>
      <c r="ZA66" s="94"/>
      <c r="ZB66" s="94"/>
      <c r="ZC66" s="94"/>
      <c r="ZD66" s="94"/>
      <c r="ZE66" s="94"/>
      <c r="ZF66" s="94"/>
      <c r="ZG66" s="94"/>
      <c r="ZH66" s="94"/>
      <c r="ZI66" s="94"/>
      <c r="ZJ66" s="94"/>
      <c r="ZK66" s="94"/>
      <c r="ZL66" s="94"/>
      <c r="ZM66" s="94"/>
      <c r="ZN66" s="94"/>
      <c r="ZO66" s="94"/>
      <c r="ZP66" s="94"/>
      <c r="ZQ66" s="94"/>
      <c r="ZR66" s="94"/>
      <c r="ZS66" s="94"/>
      <c r="ZT66" s="94"/>
      <c r="ZU66" s="94"/>
      <c r="ZV66" s="94"/>
      <c r="ZW66" s="94"/>
      <c r="ZX66" s="94"/>
      <c r="ZY66" s="94"/>
      <c r="ZZ66" s="94"/>
      <c r="AAA66" s="94"/>
      <c r="AAB66" s="94"/>
      <c r="AAC66" s="94"/>
      <c r="AAD66" s="94"/>
      <c r="AAE66" s="94"/>
      <c r="AAF66" s="94"/>
      <c r="AAG66" s="94"/>
      <c r="AAH66" s="94"/>
      <c r="AAI66" s="94"/>
      <c r="AAJ66" s="94"/>
      <c r="AAK66" s="94"/>
      <c r="AAL66" s="94"/>
      <c r="AAM66" s="94"/>
      <c r="AAN66" s="94"/>
      <c r="AAO66" s="94"/>
      <c r="AAP66" s="94"/>
      <c r="AAQ66" s="94"/>
      <c r="AAR66" s="94"/>
      <c r="AAS66" s="94"/>
      <c r="AAT66" s="94"/>
      <c r="AAU66" s="94"/>
      <c r="AAV66" s="94"/>
      <c r="AAW66" s="94"/>
      <c r="AAX66" s="94"/>
      <c r="AAY66" s="94"/>
      <c r="AAZ66" s="94"/>
      <c r="ABA66" s="94"/>
      <c r="ABB66" s="94"/>
      <c r="ABC66" s="94"/>
      <c r="ABD66" s="94"/>
      <c r="ABE66" s="94"/>
      <c r="ABF66" s="94"/>
      <c r="ABG66" s="94"/>
      <c r="ABH66" s="94"/>
      <c r="ABI66" s="94"/>
      <c r="ABJ66" s="94"/>
      <c r="ABK66" s="94"/>
      <c r="ABL66" s="94"/>
      <c r="ABM66" s="94"/>
      <c r="ABN66" s="94"/>
      <c r="ABO66" s="94"/>
      <c r="ABP66" s="94"/>
      <c r="ABQ66" s="94"/>
      <c r="ABR66" s="94"/>
      <c r="ABS66" s="94"/>
      <c r="ABT66" s="94"/>
      <c r="ABU66" s="94"/>
      <c r="ABV66" s="94"/>
      <c r="ABW66" s="94"/>
      <c r="ABX66" s="94"/>
      <c r="ABY66" s="94"/>
      <c r="ABZ66" s="94"/>
      <c r="ACA66" s="94"/>
      <c r="ACB66" s="94"/>
      <c r="ACC66" s="94"/>
      <c r="ACD66" s="94"/>
      <c r="ACE66" s="94"/>
      <c r="ACF66" s="94"/>
      <c r="ACG66" s="94"/>
      <c r="ACH66" s="94"/>
      <c r="ACI66" s="94"/>
      <c r="ACJ66" s="94"/>
      <c r="ACK66" s="94"/>
      <c r="ACL66" s="94"/>
      <c r="ACM66" s="94"/>
      <c r="ACN66" s="94"/>
      <c r="ACO66" s="94"/>
      <c r="ACP66" s="94"/>
      <c r="ACQ66" s="94"/>
      <c r="ACR66" s="94"/>
      <c r="ACS66" s="94"/>
      <c r="ACT66" s="94"/>
      <c r="ACU66" s="94"/>
      <c r="ACV66" s="94"/>
      <c r="ACW66" s="94"/>
      <c r="ACX66" s="94"/>
      <c r="ACY66" s="94"/>
      <c r="ACZ66" s="94"/>
      <c r="ADA66" s="94"/>
      <c r="ADB66" s="94"/>
      <c r="ADC66" s="94"/>
      <c r="ADD66" s="94"/>
      <c r="ADE66" s="94"/>
      <c r="ADF66" s="94"/>
      <c r="ADG66" s="94"/>
      <c r="ADH66" s="94"/>
      <c r="ADI66" s="94"/>
      <c r="ADJ66" s="94"/>
      <c r="ADK66" s="94"/>
      <c r="ADL66" s="94"/>
      <c r="ADM66" s="94"/>
      <c r="ADN66" s="94"/>
      <c r="ADO66" s="94"/>
      <c r="ADP66" s="94"/>
      <c r="ADQ66" s="94"/>
      <c r="ADR66" s="94"/>
      <c r="ADS66" s="94"/>
      <c r="ADT66" s="94"/>
      <c r="ADU66" s="94"/>
      <c r="ADV66" s="94"/>
      <c r="ADW66" s="94"/>
      <c r="ADX66" s="94"/>
      <c r="ADY66" s="94"/>
      <c r="ADZ66" s="94"/>
      <c r="AEA66" s="94"/>
      <c r="AEB66" s="94"/>
      <c r="AEC66" s="94"/>
      <c r="AED66" s="94"/>
      <c r="AEE66" s="94"/>
      <c r="AEF66" s="94"/>
      <c r="AEG66" s="94"/>
      <c r="AEH66" s="94"/>
      <c r="AEI66" s="94"/>
      <c r="AEJ66" s="94"/>
      <c r="AEK66" s="94"/>
      <c r="AEL66" s="94"/>
      <c r="AEM66" s="94"/>
      <c r="AEN66" s="94"/>
      <c r="AEO66" s="94"/>
      <c r="AEP66" s="94"/>
      <c r="AEQ66" s="94"/>
      <c r="AER66" s="94"/>
      <c r="AES66" s="94"/>
      <c r="AET66" s="94"/>
      <c r="AEU66" s="94"/>
      <c r="AEV66" s="94"/>
      <c r="AEW66" s="94"/>
      <c r="AEX66" s="94"/>
      <c r="AEY66" s="94"/>
      <c r="AEZ66" s="94"/>
      <c r="AFA66" s="94"/>
      <c r="AFB66" s="94"/>
      <c r="AFC66" s="94"/>
      <c r="AFD66" s="94"/>
      <c r="AFE66" s="94"/>
      <c r="AFF66" s="94"/>
      <c r="AFG66" s="94"/>
      <c r="AFH66" s="94"/>
      <c r="AFI66" s="94"/>
      <c r="AFJ66" s="94"/>
      <c r="AFK66" s="94"/>
      <c r="AFL66" s="94"/>
      <c r="AFM66" s="94"/>
      <c r="AFN66" s="94"/>
      <c r="AFO66" s="94"/>
      <c r="AFP66" s="94"/>
      <c r="AFQ66" s="94"/>
      <c r="AFR66" s="94"/>
      <c r="AFS66" s="94"/>
      <c r="AFT66" s="94"/>
      <c r="AFU66" s="94"/>
      <c r="AFV66" s="94"/>
      <c r="AFW66" s="94"/>
      <c r="AFX66" s="94"/>
      <c r="AFY66" s="94"/>
      <c r="AFZ66" s="94"/>
      <c r="AGA66" s="94"/>
      <c r="AGB66" s="94"/>
      <c r="AGC66" s="94"/>
      <c r="AGD66" s="94"/>
      <c r="AGE66" s="94"/>
      <c r="AGF66" s="94"/>
      <c r="AGG66" s="94"/>
      <c r="AGH66" s="94"/>
      <c r="AGI66" s="94"/>
      <c r="AGJ66" s="94"/>
      <c r="AGK66" s="94"/>
      <c r="AGL66" s="94"/>
      <c r="AGM66" s="94"/>
      <c r="AGN66" s="94"/>
      <c r="AGO66" s="94"/>
      <c r="AGP66" s="94"/>
      <c r="AGQ66" s="94"/>
      <c r="AGR66" s="94"/>
      <c r="AGS66" s="94"/>
      <c r="AGT66" s="94"/>
      <c r="AGU66" s="94"/>
      <c r="AGV66" s="94"/>
      <c r="AGW66" s="94"/>
      <c r="AGX66" s="94"/>
      <c r="AGY66" s="94"/>
      <c r="AGZ66" s="94"/>
      <c r="AHA66" s="94"/>
      <c r="AHB66" s="94"/>
      <c r="AHC66" s="94"/>
      <c r="AHD66" s="94"/>
      <c r="AHE66" s="94"/>
      <c r="AHF66" s="94"/>
      <c r="AHG66" s="94"/>
      <c r="AHH66" s="94"/>
      <c r="AHI66" s="94"/>
      <c r="AHJ66" s="94"/>
      <c r="AHK66" s="94"/>
      <c r="AHL66" s="94"/>
      <c r="AHM66" s="94"/>
      <c r="AHN66" s="94"/>
      <c r="AHO66" s="94"/>
      <c r="AHP66" s="94"/>
      <c r="AHQ66" s="94"/>
      <c r="AHR66" s="94"/>
      <c r="AHS66" s="94"/>
      <c r="AHT66" s="94"/>
      <c r="AHU66" s="94"/>
      <c r="AHV66" s="94"/>
      <c r="AHW66" s="94"/>
      <c r="AHX66" s="94"/>
      <c r="AHY66" s="94"/>
      <c r="AHZ66" s="94"/>
      <c r="AIA66" s="94"/>
      <c r="AIB66" s="94"/>
      <c r="AIC66" s="94"/>
      <c r="AID66" s="94"/>
      <c r="AIE66" s="94"/>
      <c r="AIF66" s="94"/>
      <c r="AIG66" s="94"/>
      <c r="AIH66" s="94"/>
      <c r="AII66" s="94"/>
      <c r="AIJ66" s="94"/>
      <c r="AIK66" s="94"/>
      <c r="AIL66" s="94"/>
      <c r="AIM66" s="94"/>
      <c r="AIN66" s="94"/>
      <c r="AIO66" s="94"/>
      <c r="AIP66" s="94"/>
      <c r="AIQ66" s="94"/>
      <c r="AIR66" s="94"/>
      <c r="AIS66" s="94"/>
      <c r="AIT66" s="94"/>
      <c r="AIU66" s="94"/>
      <c r="AIV66" s="94"/>
      <c r="AIW66" s="94"/>
      <c r="AIX66" s="94"/>
      <c r="AIY66" s="94"/>
      <c r="AIZ66" s="94"/>
      <c r="AJA66" s="94"/>
      <c r="AJB66" s="94"/>
      <c r="AJC66" s="94"/>
      <c r="AJD66" s="94"/>
      <c r="AJE66" s="94"/>
      <c r="AJF66" s="94"/>
      <c r="AJG66" s="94"/>
      <c r="AJH66" s="94"/>
      <c r="AJI66" s="94"/>
      <c r="AJJ66" s="94"/>
      <c r="AJK66" s="94"/>
      <c r="AJL66" s="94"/>
      <c r="AJM66" s="94"/>
      <c r="AJN66" s="94"/>
      <c r="AJO66" s="94"/>
      <c r="AJP66" s="94"/>
      <c r="AJQ66" s="94"/>
      <c r="AJR66" s="94"/>
      <c r="AJS66" s="94"/>
      <c r="AJT66" s="94"/>
      <c r="AJU66" s="94"/>
      <c r="AJV66" s="94"/>
      <c r="AJW66" s="94"/>
      <c r="AJX66" s="94"/>
      <c r="AJY66" s="94"/>
      <c r="AJZ66" s="94"/>
      <c r="AKA66" s="94"/>
      <c r="AKB66" s="94"/>
      <c r="AKC66" s="94"/>
      <c r="AKD66" s="94"/>
      <c r="AKE66" s="94"/>
      <c r="AKF66" s="94"/>
      <c r="AKG66" s="94"/>
      <c r="AKH66" s="94"/>
      <c r="AKI66" s="94"/>
      <c r="AKJ66" s="94"/>
      <c r="AKK66" s="94"/>
      <c r="AKL66" s="94"/>
      <c r="AKM66" s="94"/>
      <c r="AKN66" s="94"/>
      <c r="AKO66" s="94"/>
      <c r="AKP66" s="94"/>
      <c r="AKQ66" s="94"/>
      <c r="AKR66" s="94"/>
      <c r="AKS66" s="94"/>
      <c r="AKT66" s="94"/>
      <c r="AKU66" s="94"/>
      <c r="AKV66" s="94"/>
      <c r="AKW66" s="94"/>
      <c r="AKX66" s="94"/>
      <c r="AKY66" s="94"/>
      <c r="AKZ66" s="94"/>
      <c r="ALA66" s="94"/>
      <c r="ALB66" s="94"/>
      <c r="ALC66" s="94"/>
      <c r="ALD66" s="94"/>
      <c r="ALE66" s="94"/>
      <c r="ALF66" s="94"/>
      <c r="ALG66" s="94"/>
      <c r="ALH66" s="94"/>
      <c r="ALI66" s="94"/>
      <c r="ALJ66" s="94"/>
      <c r="ALK66" s="94"/>
      <c r="ALL66" s="94"/>
      <c r="ALM66" s="94"/>
      <c r="ALN66" s="94"/>
      <c r="ALO66" s="94"/>
      <c r="ALP66" s="94"/>
      <c r="ALQ66" s="94"/>
      <c r="ALR66" s="94"/>
      <c r="ALS66" s="94"/>
      <c r="ALT66" s="94"/>
      <c r="ALU66" s="94"/>
      <c r="ALV66" s="94"/>
      <c r="ALW66" s="94"/>
      <c r="ALX66" s="94"/>
      <c r="ALY66" s="94"/>
      <c r="ALZ66" s="94"/>
      <c r="AMA66" s="94"/>
      <c r="AMB66" s="94"/>
      <c r="AMC66" s="94"/>
      <c r="AMD66" s="94"/>
      <c r="AME66" s="94"/>
      <c r="AMF66" s="94"/>
      <c r="AMG66" s="94"/>
      <c r="AMH66" s="94"/>
      <c r="AMI66" s="94"/>
      <c r="AMJ66" s="94"/>
      <c r="AMK66" s="94"/>
      <c r="AML66" s="94"/>
      <c r="AMM66" s="94"/>
      <c r="AMN66" s="94"/>
    </row>
    <row r="67" spans="1:1028" s="179" customFormat="1" ht="12.75"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row>
    <row r="68" spans="1:1028" s="179" customFormat="1" ht="12.75"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row>
    <row r="69" spans="1:1028" s="179" customFormat="1" ht="12.75"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row>
    <row r="70" spans="1:1028" s="179" customFormat="1" ht="12.75"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94"/>
      <c r="HB70" s="94"/>
      <c r="HC70" s="94"/>
      <c r="HD70" s="94"/>
      <c r="HE70" s="94"/>
      <c r="HF70" s="94"/>
      <c r="HG70" s="94"/>
      <c r="HH70" s="94"/>
      <c r="HI70" s="94"/>
      <c r="HJ70" s="94"/>
      <c r="HK70" s="94"/>
      <c r="HL70" s="94"/>
      <c r="HM70" s="94"/>
      <c r="HN70" s="94"/>
      <c r="HO70" s="94"/>
      <c r="HP70" s="94"/>
      <c r="HQ70" s="94"/>
      <c r="HR70" s="94"/>
      <c r="HS70" s="94"/>
      <c r="HT70" s="94"/>
      <c r="HU70" s="94"/>
      <c r="HV70" s="94"/>
      <c r="HW70" s="94"/>
      <c r="HX70" s="94"/>
      <c r="HY70" s="94"/>
      <c r="HZ70" s="94"/>
      <c r="IA70" s="94"/>
      <c r="IB70" s="94"/>
      <c r="IC70" s="94"/>
      <c r="ID70" s="94"/>
      <c r="IE70" s="94"/>
      <c r="IF70" s="94"/>
      <c r="IG70" s="94"/>
      <c r="IH70" s="94"/>
      <c r="II70" s="94"/>
      <c r="IJ70" s="94"/>
      <c r="IK70" s="94"/>
      <c r="IL70" s="94"/>
      <c r="IM70" s="94"/>
      <c r="IN70" s="94"/>
      <c r="IO70" s="94"/>
      <c r="IP70" s="94"/>
      <c r="IQ70" s="94"/>
      <c r="IR70" s="94"/>
      <c r="IS70" s="94"/>
      <c r="IT70" s="94"/>
      <c r="IU70" s="94"/>
      <c r="IV70" s="94"/>
      <c r="IW70" s="94"/>
      <c r="IX70" s="94"/>
      <c r="IY70" s="94"/>
      <c r="IZ70" s="94"/>
      <c r="JA70" s="94"/>
      <c r="JB70" s="94"/>
      <c r="JC70" s="94"/>
      <c r="JD70" s="94"/>
      <c r="JE70" s="94"/>
      <c r="JF70" s="94"/>
      <c r="JG70" s="94"/>
      <c r="JH70" s="94"/>
      <c r="JI70" s="94"/>
      <c r="JJ70" s="94"/>
      <c r="JK70" s="94"/>
      <c r="JL70" s="94"/>
      <c r="JM70" s="94"/>
      <c r="JN70" s="94"/>
      <c r="JO70" s="94"/>
      <c r="JP70" s="94"/>
      <c r="JQ70" s="94"/>
      <c r="JR70" s="94"/>
      <c r="JS70" s="94"/>
      <c r="JT70" s="94"/>
      <c r="JU70" s="94"/>
      <c r="JV70" s="94"/>
      <c r="JW70" s="94"/>
      <c r="JX70" s="94"/>
      <c r="JY70" s="94"/>
      <c r="JZ70" s="94"/>
      <c r="KA70" s="94"/>
      <c r="KB70" s="94"/>
      <c r="KC70" s="94"/>
      <c r="KD70" s="94"/>
      <c r="KE70" s="94"/>
      <c r="KF70" s="94"/>
      <c r="KG70" s="94"/>
      <c r="KH70" s="94"/>
      <c r="KI70" s="94"/>
      <c r="KJ70" s="94"/>
      <c r="KK70" s="94"/>
      <c r="KL70" s="94"/>
      <c r="KM70" s="94"/>
      <c r="KN70" s="94"/>
      <c r="KO70" s="94"/>
      <c r="KP70" s="94"/>
      <c r="KQ70" s="94"/>
      <c r="KR70" s="94"/>
      <c r="KS70" s="94"/>
      <c r="KT70" s="94"/>
      <c r="KU70" s="94"/>
      <c r="KV70" s="94"/>
      <c r="KW70" s="94"/>
      <c r="KX70" s="94"/>
      <c r="KY70" s="94"/>
      <c r="KZ70" s="94"/>
      <c r="LA70" s="94"/>
      <c r="LB70" s="94"/>
      <c r="LC70" s="94"/>
      <c r="LD70" s="94"/>
      <c r="LE70" s="94"/>
      <c r="LF70" s="94"/>
      <c r="LG70" s="94"/>
      <c r="LH70" s="94"/>
      <c r="LI70" s="94"/>
      <c r="LJ70" s="94"/>
      <c r="LK70" s="94"/>
      <c r="LL70" s="94"/>
      <c r="LM70" s="94"/>
      <c r="LN70" s="94"/>
      <c r="LO70" s="94"/>
      <c r="LP70" s="94"/>
      <c r="LQ70" s="94"/>
      <c r="LR70" s="94"/>
      <c r="LS70" s="94"/>
      <c r="LT70" s="94"/>
      <c r="LU70" s="94"/>
      <c r="LV70" s="94"/>
      <c r="LW70" s="94"/>
      <c r="LX70" s="94"/>
      <c r="LY70" s="94"/>
      <c r="LZ70" s="94"/>
      <c r="MA70" s="94"/>
      <c r="MB70" s="94"/>
      <c r="MC70" s="94"/>
      <c r="MD70" s="94"/>
      <c r="ME70" s="94"/>
      <c r="MF70" s="94"/>
      <c r="MG70" s="94"/>
      <c r="MH70" s="94"/>
      <c r="MI70" s="94"/>
      <c r="MJ70" s="94"/>
      <c r="MK70" s="94"/>
      <c r="ML70" s="94"/>
      <c r="MM70" s="94"/>
      <c r="MN70" s="94"/>
      <c r="MO70" s="94"/>
      <c r="MP70" s="94"/>
      <c r="MQ70" s="94"/>
      <c r="MR70" s="94"/>
      <c r="MS70" s="94"/>
      <c r="MT70" s="94"/>
      <c r="MU70" s="94"/>
      <c r="MV70" s="94"/>
      <c r="MW70" s="94"/>
      <c r="MX70" s="94"/>
      <c r="MY70" s="94"/>
      <c r="MZ70" s="94"/>
      <c r="NA70" s="94"/>
      <c r="NB70" s="94"/>
      <c r="NC70" s="94"/>
      <c r="ND70" s="94"/>
      <c r="NE70" s="94"/>
      <c r="NF70" s="94"/>
      <c r="NG70" s="94"/>
      <c r="NH70" s="94"/>
      <c r="NI70" s="94"/>
      <c r="NJ70" s="94"/>
      <c r="NK70" s="94"/>
      <c r="NL70" s="94"/>
      <c r="NM70" s="94"/>
      <c r="NN70" s="94"/>
      <c r="NO70" s="94"/>
      <c r="NP70" s="94"/>
      <c r="NQ70" s="94"/>
      <c r="NR70" s="94"/>
      <c r="NS70" s="94"/>
      <c r="NT70" s="94"/>
      <c r="NU70" s="94"/>
      <c r="NV70" s="94"/>
      <c r="NW70" s="94"/>
      <c r="NX70" s="94"/>
      <c r="NY70" s="94"/>
      <c r="NZ70" s="94"/>
      <c r="OA70" s="94"/>
      <c r="OB70" s="94"/>
      <c r="OC70" s="94"/>
      <c r="OD70" s="94"/>
      <c r="OE70" s="94"/>
      <c r="OF70" s="94"/>
      <c r="OG70" s="94"/>
      <c r="OH70" s="94"/>
      <c r="OI70" s="94"/>
      <c r="OJ70" s="94"/>
      <c r="OK70" s="94"/>
      <c r="OL70" s="94"/>
      <c r="OM70" s="94"/>
      <c r="ON70" s="94"/>
      <c r="OO70" s="94"/>
      <c r="OP70" s="94"/>
      <c r="OQ70" s="94"/>
      <c r="OR70" s="94"/>
      <c r="OS70" s="94"/>
      <c r="OT70" s="94"/>
      <c r="OU70" s="94"/>
      <c r="OV70" s="94"/>
      <c r="OW70" s="94"/>
      <c r="OX70" s="94"/>
      <c r="OY70" s="94"/>
      <c r="OZ70" s="94"/>
      <c r="PA70" s="94"/>
      <c r="PB70" s="94"/>
      <c r="PC70" s="94"/>
      <c r="PD70" s="94"/>
      <c r="PE70" s="94"/>
      <c r="PF70" s="94"/>
      <c r="PG70" s="94"/>
      <c r="PH70" s="94"/>
      <c r="PI70" s="94"/>
      <c r="PJ70" s="94"/>
      <c r="PK70" s="94"/>
      <c r="PL70" s="94"/>
      <c r="PM70" s="94"/>
      <c r="PN70" s="94"/>
      <c r="PO70" s="94"/>
      <c r="PP70" s="94"/>
      <c r="PQ70" s="94"/>
      <c r="PR70" s="94"/>
      <c r="PS70" s="94"/>
      <c r="PT70" s="94"/>
      <c r="PU70" s="94"/>
      <c r="PV70" s="94"/>
      <c r="PW70" s="94"/>
      <c r="PX70" s="94"/>
      <c r="PY70" s="94"/>
      <c r="PZ70" s="94"/>
      <c r="QA70" s="94"/>
      <c r="QB70" s="94"/>
      <c r="QC70" s="94"/>
      <c r="QD70" s="94"/>
      <c r="QE70" s="94"/>
      <c r="QF70" s="94"/>
      <c r="QG70" s="94"/>
      <c r="QH70" s="94"/>
      <c r="QI70" s="94"/>
      <c r="QJ70" s="94"/>
      <c r="QK70" s="94"/>
      <c r="QL70" s="94"/>
      <c r="QM70" s="94"/>
      <c r="QN70" s="94"/>
      <c r="QO70" s="94"/>
      <c r="QP70" s="94"/>
      <c r="QQ70" s="94"/>
      <c r="QR70" s="94"/>
      <c r="QS70" s="94"/>
      <c r="QT70" s="94"/>
      <c r="QU70" s="94"/>
      <c r="QV70" s="94"/>
      <c r="QW70" s="94"/>
      <c r="QX70" s="94"/>
      <c r="QY70" s="94"/>
      <c r="QZ70" s="94"/>
      <c r="RA70" s="94"/>
      <c r="RB70" s="94"/>
      <c r="RC70" s="94"/>
      <c r="RD70" s="94"/>
      <c r="RE70" s="94"/>
      <c r="RF70" s="94"/>
      <c r="RG70" s="94"/>
      <c r="RH70" s="94"/>
      <c r="RI70" s="94"/>
      <c r="RJ70" s="94"/>
      <c r="RK70" s="94"/>
      <c r="RL70" s="94"/>
      <c r="RM70" s="94"/>
      <c r="RN70" s="94"/>
      <c r="RO70" s="94"/>
      <c r="RP70" s="94"/>
      <c r="RQ70" s="94"/>
      <c r="RR70" s="94"/>
      <c r="RS70" s="94"/>
      <c r="RT70" s="94"/>
      <c r="RU70" s="94"/>
      <c r="RV70" s="94"/>
      <c r="RW70" s="94"/>
      <c r="RX70" s="94"/>
      <c r="RY70" s="94"/>
      <c r="RZ70" s="94"/>
      <c r="SA70" s="94"/>
      <c r="SB70" s="94"/>
      <c r="SC70" s="94"/>
      <c r="SD70" s="94"/>
      <c r="SE70" s="94"/>
      <c r="SF70" s="94"/>
      <c r="SG70" s="94"/>
      <c r="SH70" s="94"/>
      <c r="SI70" s="94"/>
      <c r="SJ70" s="94"/>
      <c r="SK70" s="94"/>
      <c r="SL70" s="94"/>
      <c r="SM70" s="94"/>
      <c r="SN70" s="94"/>
      <c r="SO70" s="94"/>
      <c r="SP70" s="94"/>
      <c r="SQ70" s="94"/>
      <c r="SR70" s="94"/>
      <c r="SS70" s="94"/>
      <c r="ST70" s="94"/>
      <c r="SU70" s="94"/>
      <c r="SV70" s="94"/>
      <c r="SW70" s="94"/>
      <c r="SX70" s="94"/>
      <c r="SY70" s="94"/>
      <c r="SZ70" s="94"/>
      <c r="TA70" s="94"/>
      <c r="TB70" s="94"/>
      <c r="TC70" s="94"/>
      <c r="TD70" s="94"/>
      <c r="TE70" s="94"/>
      <c r="TF70" s="94"/>
      <c r="TG70" s="94"/>
      <c r="TH70" s="94"/>
      <c r="TI70" s="94"/>
      <c r="TJ70" s="94"/>
      <c r="TK70" s="94"/>
      <c r="TL70" s="94"/>
      <c r="TM70" s="94"/>
      <c r="TN70" s="94"/>
      <c r="TO70" s="94"/>
      <c r="TP70" s="94"/>
      <c r="TQ70" s="94"/>
      <c r="TR70" s="94"/>
      <c r="TS70" s="94"/>
      <c r="TT70" s="94"/>
      <c r="TU70" s="94"/>
      <c r="TV70" s="94"/>
      <c r="TW70" s="94"/>
      <c r="TX70" s="94"/>
      <c r="TY70" s="94"/>
      <c r="TZ70" s="94"/>
      <c r="UA70" s="94"/>
      <c r="UB70" s="94"/>
      <c r="UC70" s="94"/>
      <c r="UD70" s="94"/>
      <c r="UE70" s="94"/>
      <c r="UF70" s="94"/>
      <c r="UG70" s="94"/>
      <c r="UH70" s="94"/>
      <c r="UI70" s="94"/>
      <c r="UJ70" s="94"/>
      <c r="UK70" s="94"/>
      <c r="UL70" s="94"/>
      <c r="UM70" s="94"/>
      <c r="UN70" s="94"/>
      <c r="UO70" s="94"/>
      <c r="UP70" s="94"/>
      <c r="UQ70" s="94"/>
      <c r="UR70" s="94"/>
      <c r="US70" s="94"/>
      <c r="UT70" s="94"/>
      <c r="UU70" s="94"/>
      <c r="UV70" s="94"/>
      <c r="UW70" s="94"/>
      <c r="UX70" s="94"/>
      <c r="UY70" s="94"/>
      <c r="UZ70" s="94"/>
      <c r="VA70" s="94"/>
      <c r="VB70" s="94"/>
      <c r="VC70" s="94"/>
      <c r="VD70" s="94"/>
      <c r="VE70" s="94"/>
      <c r="VF70" s="94"/>
      <c r="VG70" s="94"/>
      <c r="VH70" s="94"/>
      <c r="VI70" s="94"/>
      <c r="VJ70" s="94"/>
      <c r="VK70" s="94"/>
      <c r="VL70" s="94"/>
      <c r="VM70" s="94"/>
      <c r="VN70" s="94"/>
      <c r="VO70" s="94"/>
      <c r="VP70" s="94"/>
      <c r="VQ70" s="94"/>
      <c r="VR70" s="94"/>
      <c r="VS70" s="94"/>
      <c r="VT70" s="94"/>
      <c r="VU70" s="94"/>
      <c r="VV70" s="94"/>
      <c r="VW70" s="94"/>
      <c r="VX70" s="94"/>
      <c r="VY70" s="94"/>
      <c r="VZ70" s="94"/>
      <c r="WA70" s="94"/>
      <c r="WB70" s="94"/>
      <c r="WC70" s="94"/>
      <c r="WD70" s="94"/>
      <c r="WE70" s="94"/>
      <c r="WF70" s="94"/>
      <c r="WG70" s="94"/>
      <c r="WH70" s="94"/>
      <c r="WI70" s="94"/>
      <c r="WJ70" s="94"/>
      <c r="WK70" s="94"/>
      <c r="WL70" s="94"/>
      <c r="WM70" s="94"/>
      <c r="WN70" s="94"/>
      <c r="WO70" s="94"/>
      <c r="WP70" s="94"/>
      <c r="WQ70" s="94"/>
      <c r="WR70" s="94"/>
      <c r="WS70" s="94"/>
      <c r="WT70" s="94"/>
      <c r="WU70" s="94"/>
      <c r="WV70" s="94"/>
      <c r="WW70" s="94"/>
      <c r="WX70" s="94"/>
      <c r="WY70" s="94"/>
      <c r="WZ70" s="94"/>
      <c r="XA70" s="94"/>
      <c r="XB70" s="94"/>
      <c r="XC70" s="94"/>
      <c r="XD70" s="94"/>
      <c r="XE70" s="94"/>
      <c r="XF70" s="94"/>
      <c r="XG70" s="94"/>
      <c r="XH70" s="94"/>
      <c r="XI70" s="94"/>
      <c r="XJ70" s="94"/>
      <c r="XK70" s="94"/>
      <c r="XL70" s="94"/>
      <c r="XM70" s="94"/>
      <c r="XN70" s="94"/>
      <c r="XO70" s="94"/>
      <c r="XP70" s="94"/>
      <c r="XQ70" s="94"/>
      <c r="XR70" s="94"/>
      <c r="XS70" s="94"/>
      <c r="XT70" s="94"/>
      <c r="XU70" s="94"/>
      <c r="XV70" s="94"/>
      <c r="XW70" s="94"/>
      <c r="XX70" s="94"/>
      <c r="XY70" s="94"/>
      <c r="XZ70" s="94"/>
      <c r="YA70" s="94"/>
      <c r="YB70" s="94"/>
      <c r="YC70" s="94"/>
      <c r="YD70" s="94"/>
      <c r="YE70" s="94"/>
      <c r="YF70" s="94"/>
      <c r="YG70" s="94"/>
      <c r="YH70" s="94"/>
      <c r="YI70" s="94"/>
      <c r="YJ70" s="94"/>
      <c r="YK70" s="94"/>
      <c r="YL70" s="94"/>
      <c r="YM70" s="94"/>
      <c r="YN70" s="94"/>
      <c r="YO70" s="94"/>
      <c r="YP70" s="94"/>
      <c r="YQ70" s="94"/>
      <c r="YR70" s="94"/>
      <c r="YS70" s="94"/>
      <c r="YT70" s="94"/>
      <c r="YU70" s="94"/>
      <c r="YV70" s="94"/>
      <c r="YW70" s="94"/>
      <c r="YX70" s="94"/>
      <c r="YY70" s="94"/>
      <c r="YZ70" s="94"/>
      <c r="ZA70" s="94"/>
      <c r="ZB70" s="94"/>
      <c r="ZC70" s="94"/>
      <c r="ZD70" s="94"/>
      <c r="ZE70" s="94"/>
      <c r="ZF70" s="94"/>
      <c r="ZG70" s="94"/>
      <c r="ZH70" s="94"/>
      <c r="ZI70" s="94"/>
      <c r="ZJ70" s="94"/>
      <c r="ZK70" s="94"/>
      <c r="ZL70" s="94"/>
      <c r="ZM70" s="94"/>
      <c r="ZN70" s="94"/>
      <c r="ZO70" s="94"/>
      <c r="ZP70" s="94"/>
      <c r="ZQ70" s="94"/>
      <c r="ZR70" s="94"/>
      <c r="ZS70" s="94"/>
      <c r="ZT70" s="94"/>
      <c r="ZU70" s="94"/>
      <c r="ZV70" s="94"/>
      <c r="ZW70" s="94"/>
      <c r="ZX70" s="94"/>
      <c r="ZY70" s="94"/>
      <c r="ZZ70" s="94"/>
      <c r="AAA70" s="94"/>
      <c r="AAB70" s="94"/>
      <c r="AAC70" s="94"/>
      <c r="AAD70" s="94"/>
      <c r="AAE70" s="94"/>
      <c r="AAF70" s="94"/>
      <c r="AAG70" s="94"/>
      <c r="AAH70" s="94"/>
      <c r="AAI70" s="94"/>
      <c r="AAJ70" s="94"/>
      <c r="AAK70" s="94"/>
      <c r="AAL70" s="94"/>
      <c r="AAM70" s="94"/>
      <c r="AAN70" s="94"/>
      <c r="AAO70" s="94"/>
      <c r="AAP70" s="94"/>
      <c r="AAQ70" s="94"/>
      <c r="AAR70" s="94"/>
      <c r="AAS70" s="94"/>
      <c r="AAT70" s="94"/>
      <c r="AAU70" s="94"/>
      <c r="AAV70" s="94"/>
      <c r="AAW70" s="94"/>
      <c r="AAX70" s="94"/>
      <c r="AAY70" s="94"/>
      <c r="AAZ70" s="94"/>
      <c r="ABA70" s="94"/>
      <c r="ABB70" s="94"/>
      <c r="ABC70" s="94"/>
      <c r="ABD70" s="94"/>
      <c r="ABE70" s="94"/>
      <c r="ABF70" s="94"/>
      <c r="ABG70" s="94"/>
      <c r="ABH70" s="94"/>
      <c r="ABI70" s="94"/>
      <c r="ABJ70" s="94"/>
      <c r="ABK70" s="94"/>
      <c r="ABL70" s="94"/>
      <c r="ABM70" s="94"/>
      <c r="ABN70" s="94"/>
      <c r="ABO70" s="94"/>
      <c r="ABP70" s="94"/>
      <c r="ABQ70" s="94"/>
      <c r="ABR70" s="94"/>
      <c r="ABS70" s="94"/>
      <c r="ABT70" s="94"/>
      <c r="ABU70" s="94"/>
      <c r="ABV70" s="94"/>
      <c r="ABW70" s="94"/>
      <c r="ABX70" s="94"/>
      <c r="ABY70" s="94"/>
      <c r="ABZ70" s="94"/>
      <c r="ACA70" s="94"/>
      <c r="ACB70" s="94"/>
      <c r="ACC70" s="94"/>
      <c r="ACD70" s="94"/>
      <c r="ACE70" s="94"/>
      <c r="ACF70" s="94"/>
      <c r="ACG70" s="94"/>
      <c r="ACH70" s="94"/>
      <c r="ACI70" s="94"/>
      <c r="ACJ70" s="94"/>
      <c r="ACK70" s="94"/>
      <c r="ACL70" s="94"/>
      <c r="ACM70" s="94"/>
      <c r="ACN70" s="94"/>
      <c r="ACO70" s="94"/>
      <c r="ACP70" s="94"/>
      <c r="ACQ70" s="94"/>
      <c r="ACR70" s="94"/>
      <c r="ACS70" s="94"/>
      <c r="ACT70" s="94"/>
      <c r="ACU70" s="94"/>
      <c r="ACV70" s="94"/>
      <c r="ACW70" s="94"/>
      <c r="ACX70" s="94"/>
      <c r="ACY70" s="94"/>
      <c r="ACZ70" s="94"/>
      <c r="ADA70" s="94"/>
      <c r="ADB70" s="94"/>
      <c r="ADC70" s="94"/>
      <c r="ADD70" s="94"/>
      <c r="ADE70" s="94"/>
      <c r="ADF70" s="94"/>
      <c r="ADG70" s="94"/>
      <c r="ADH70" s="94"/>
      <c r="ADI70" s="94"/>
      <c r="ADJ70" s="94"/>
      <c r="ADK70" s="94"/>
      <c r="ADL70" s="94"/>
      <c r="ADM70" s="94"/>
      <c r="ADN70" s="94"/>
      <c r="ADO70" s="94"/>
      <c r="ADP70" s="94"/>
      <c r="ADQ70" s="94"/>
      <c r="ADR70" s="94"/>
      <c r="ADS70" s="94"/>
      <c r="ADT70" s="94"/>
      <c r="ADU70" s="94"/>
      <c r="ADV70" s="94"/>
      <c r="ADW70" s="94"/>
      <c r="ADX70" s="94"/>
      <c r="ADY70" s="94"/>
      <c r="ADZ70" s="94"/>
      <c r="AEA70" s="94"/>
      <c r="AEB70" s="94"/>
      <c r="AEC70" s="94"/>
      <c r="AED70" s="94"/>
      <c r="AEE70" s="94"/>
      <c r="AEF70" s="94"/>
      <c r="AEG70" s="94"/>
      <c r="AEH70" s="94"/>
      <c r="AEI70" s="94"/>
      <c r="AEJ70" s="94"/>
      <c r="AEK70" s="94"/>
      <c r="AEL70" s="94"/>
      <c r="AEM70" s="94"/>
      <c r="AEN70" s="94"/>
      <c r="AEO70" s="94"/>
      <c r="AEP70" s="94"/>
      <c r="AEQ70" s="94"/>
      <c r="AER70" s="94"/>
      <c r="AES70" s="94"/>
      <c r="AET70" s="94"/>
      <c r="AEU70" s="94"/>
      <c r="AEV70" s="94"/>
      <c r="AEW70" s="94"/>
      <c r="AEX70" s="94"/>
      <c r="AEY70" s="94"/>
      <c r="AEZ70" s="94"/>
      <c r="AFA70" s="94"/>
      <c r="AFB70" s="94"/>
      <c r="AFC70" s="94"/>
      <c r="AFD70" s="94"/>
      <c r="AFE70" s="94"/>
      <c r="AFF70" s="94"/>
      <c r="AFG70" s="94"/>
      <c r="AFH70" s="94"/>
      <c r="AFI70" s="94"/>
      <c r="AFJ70" s="94"/>
      <c r="AFK70" s="94"/>
      <c r="AFL70" s="94"/>
      <c r="AFM70" s="94"/>
      <c r="AFN70" s="94"/>
      <c r="AFO70" s="94"/>
      <c r="AFP70" s="94"/>
      <c r="AFQ70" s="94"/>
      <c r="AFR70" s="94"/>
      <c r="AFS70" s="94"/>
      <c r="AFT70" s="94"/>
      <c r="AFU70" s="94"/>
      <c r="AFV70" s="94"/>
      <c r="AFW70" s="94"/>
      <c r="AFX70" s="94"/>
      <c r="AFY70" s="94"/>
      <c r="AFZ70" s="94"/>
      <c r="AGA70" s="94"/>
      <c r="AGB70" s="94"/>
      <c r="AGC70" s="94"/>
      <c r="AGD70" s="94"/>
      <c r="AGE70" s="94"/>
      <c r="AGF70" s="94"/>
      <c r="AGG70" s="94"/>
      <c r="AGH70" s="94"/>
      <c r="AGI70" s="94"/>
      <c r="AGJ70" s="94"/>
      <c r="AGK70" s="94"/>
      <c r="AGL70" s="94"/>
      <c r="AGM70" s="94"/>
      <c r="AGN70" s="94"/>
      <c r="AGO70" s="94"/>
      <c r="AGP70" s="94"/>
      <c r="AGQ70" s="94"/>
      <c r="AGR70" s="94"/>
      <c r="AGS70" s="94"/>
      <c r="AGT70" s="94"/>
      <c r="AGU70" s="94"/>
      <c r="AGV70" s="94"/>
      <c r="AGW70" s="94"/>
      <c r="AGX70" s="94"/>
      <c r="AGY70" s="94"/>
      <c r="AGZ70" s="94"/>
      <c r="AHA70" s="94"/>
      <c r="AHB70" s="94"/>
      <c r="AHC70" s="94"/>
      <c r="AHD70" s="94"/>
      <c r="AHE70" s="94"/>
      <c r="AHF70" s="94"/>
      <c r="AHG70" s="94"/>
      <c r="AHH70" s="94"/>
      <c r="AHI70" s="94"/>
      <c r="AHJ70" s="94"/>
      <c r="AHK70" s="94"/>
      <c r="AHL70" s="94"/>
      <c r="AHM70" s="94"/>
      <c r="AHN70" s="94"/>
      <c r="AHO70" s="94"/>
      <c r="AHP70" s="94"/>
      <c r="AHQ70" s="94"/>
      <c r="AHR70" s="94"/>
      <c r="AHS70" s="94"/>
      <c r="AHT70" s="94"/>
      <c r="AHU70" s="94"/>
      <c r="AHV70" s="94"/>
      <c r="AHW70" s="94"/>
      <c r="AHX70" s="94"/>
      <c r="AHY70" s="94"/>
      <c r="AHZ70" s="94"/>
      <c r="AIA70" s="94"/>
      <c r="AIB70" s="94"/>
      <c r="AIC70" s="94"/>
      <c r="AID70" s="94"/>
      <c r="AIE70" s="94"/>
      <c r="AIF70" s="94"/>
      <c r="AIG70" s="94"/>
      <c r="AIH70" s="94"/>
      <c r="AII70" s="94"/>
      <c r="AIJ70" s="94"/>
      <c r="AIK70" s="94"/>
      <c r="AIL70" s="94"/>
      <c r="AIM70" s="94"/>
      <c r="AIN70" s="94"/>
      <c r="AIO70" s="94"/>
      <c r="AIP70" s="94"/>
      <c r="AIQ70" s="94"/>
      <c r="AIR70" s="94"/>
      <c r="AIS70" s="94"/>
      <c r="AIT70" s="94"/>
      <c r="AIU70" s="94"/>
      <c r="AIV70" s="94"/>
      <c r="AIW70" s="94"/>
      <c r="AIX70" s="94"/>
      <c r="AIY70" s="94"/>
      <c r="AIZ70" s="94"/>
      <c r="AJA70" s="94"/>
      <c r="AJB70" s="94"/>
      <c r="AJC70" s="94"/>
      <c r="AJD70" s="94"/>
      <c r="AJE70" s="94"/>
      <c r="AJF70" s="94"/>
      <c r="AJG70" s="94"/>
      <c r="AJH70" s="94"/>
      <c r="AJI70" s="94"/>
      <c r="AJJ70" s="94"/>
      <c r="AJK70" s="94"/>
      <c r="AJL70" s="94"/>
      <c r="AJM70" s="94"/>
      <c r="AJN70" s="94"/>
      <c r="AJO70" s="94"/>
      <c r="AJP70" s="94"/>
      <c r="AJQ70" s="94"/>
      <c r="AJR70" s="94"/>
      <c r="AJS70" s="94"/>
      <c r="AJT70" s="94"/>
      <c r="AJU70" s="94"/>
      <c r="AJV70" s="94"/>
      <c r="AJW70" s="94"/>
      <c r="AJX70" s="94"/>
      <c r="AJY70" s="94"/>
      <c r="AJZ70" s="94"/>
      <c r="AKA70" s="94"/>
      <c r="AKB70" s="94"/>
      <c r="AKC70" s="94"/>
      <c r="AKD70" s="94"/>
      <c r="AKE70" s="94"/>
      <c r="AKF70" s="94"/>
      <c r="AKG70" s="94"/>
      <c r="AKH70" s="94"/>
      <c r="AKI70" s="94"/>
      <c r="AKJ70" s="94"/>
      <c r="AKK70" s="94"/>
      <c r="AKL70" s="94"/>
      <c r="AKM70" s="94"/>
      <c r="AKN70" s="94"/>
      <c r="AKO70" s="94"/>
      <c r="AKP70" s="94"/>
      <c r="AKQ70" s="94"/>
      <c r="AKR70" s="94"/>
      <c r="AKS70" s="94"/>
      <c r="AKT70" s="94"/>
      <c r="AKU70" s="94"/>
      <c r="AKV70" s="94"/>
      <c r="AKW70" s="94"/>
      <c r="AKX70" s="94"/>
      <c r="AKY70" s="94"/>
      <c r="AKZ70" s="94"/>
      <c r="ALA70" s="94"/>
      <c r="ALB70" s="94"/>
      <c r="ALC70" s="94"/>
      <c r="ALD70" s="94"/>
      <c r="ALE70" s="94"/>
      <c r="ALF70" s="94"/>
      <c r="ALG70" s="94"/>
      <c r="ALH70" s="94"/>
      <c r="ALI70" s="94"/>
      <c r="ALJ70" s="94"/>
      <c r="ALK70" s="94"/>
      <c r="ALL70" s="94"/>
      <c r="ALM70" s="94"/>
      <c r="ALN70" s="94"/>
      <c r="ALO70" s="94"/>
      <c r="ALP70" s="94"/>
      <c r="ALQ70" s="94"/>
      <c r="ALR70" s="94"/>
      <c r="ALS70" s="94"/>
      <c r="ALT70" s="94"/>
      <c r="ALU70" s="94"/>
      <c r="ALV70" s="94"/>
      <c r="ALW70" s="94"/>
      <c r="ALX70" s="94"/>
      <c r="ALY70" s="94"/>
      <c r="ALZ70" s="94"/>
      <c r="AMA70" s="94"/>
      <c r="AMB70" s="94"/>
      <c r="AMC70" s="94"/>
      <c r="AMD70" s="94"/>
      <c r="AME70" s="94"/>
      <c r="AMF70" s="94"/>
      <c r="AMG70" s="94"/>
      <c r="AMH70" s="94"/>
      <c r="AMI70" s="94"/>
      <c r="AMJ70" s="94"/>
      <c r="AMK70" s="94"/>
      <c r="AML70" s="94"/>
      <c r="AMM70" s="94"/>
      <c r="AMN70" s="94"/>
    </row>
    <row r="71" spans="1:1028" s="179" customFormat="1" ht="12.75"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c r="JB71" s="94"/>
      <c r="JC71" s="94"/>
      <c r="JD71" s="94"/>
      <c r="JE71" s="94"/>
      <c r="JF71" s="94"/>
      <c r="JG71" s="94"/>
      <c r="JH71" s="94"/>
      <c r="JI71" s="94"/>
      <c r="JJ71" s="94"/>
      <c r="JK71" s="94"/>
      <c r="JL71" s="94"/>
      <c r="JM71" s="94"/>
      <c r="JN71" s="94"/>
      <c r="JO71" s="94"/>
      <c r="JP71" s="94"/>
      <c r="JQ71" s="94"/>
      <c r="JR71" s="94"/>
      <c r="JS71" s="94"/>
      <c r="JT71" s="94"/>
      <c r="JU71" s="94"/>
      <c r="JV71" s="94"/>
      <c r="JW71" s="94"/>
      <c r="JX71" s="94"/>
      <c r="JY71" s="94"/>
      <c r="JZ71" s="94"/>
      <c r="KA71" s="94"/>
      <c r="KB71" s="94"/>
      <c r="KC71" s="94"/>
      <c r="KD71" s="94"/>
      <c r="KE71" s="94"/>
      <c r="KF71" s="94"/>
      <c r="KG71" s="94"/>
      <c r="KH71" s="94"/>
      <c r="KI71" s="94"/>
      <c r="KJ71" s="94"/>
      <c r="KK71" s="94"/>
      <c r="KL71" s="94"/>
      <c r="KM71" s="94"/>
      <c r="KN71" s="94"/>
      <c r="KO71" s="94"/>
      <c r="KP71" s="94"/>
      <c r="KQ71" s="94"/>
      <c r="KR71" s="94"/>
      <c r="KS71" s="94"/>
      <c r="KT71" s="94"/>
      <c r="KU71" s="94"/>
      <c r="KV71" s="94"/>
      <c r="KW71" s="94"/>
      <c r="KX71" s="94"/>
      <c r="KY71" s="94"/>
      <c r="KZ71" s="94"/>
      <c r="LA71" s="94"/>
      <c r="LB71" s="94"/>
      <c r="LC71" s="94"/>
      <c r="LD71" s="94"/>
      <c r="LE71" s="94"/>
      <c r="LF71" s="94"/>
      <c r="LG71" s="94"/>
      <c r="LH71" s="94"/>
      <c r="LI71" s="94"/>
      <c r="LJ71" s="94"/>
      <c r="LK71" s="94"/>
      <c r="LL71" s="94"/>
      <c r="LM71" s="94"/>
      <c r="LN71" s="94"/>
      <c r="LO71" s="94"/>
      <c r="LP71" s="94"/>
      <c r="LQ71" s="94"/>
      <c r="LR71" s="94"/>
      <c r="LS71" s="94"/>
      <c r="LT71" s="94"/>
      <c r="LU71" s="94"/>
      <c r="LV71" s="94"/>
      <c r="LW71" s="94"/>
      <c r="LX71" s="94"/>
      <c r="LY71" s="94"/>
      <c r="LZ71" s="94"/>
      <c r="MA71" s="94"/>
      <c r="MB71" s="94"/>
      <c r="MC71" s="94"/>
      <c r="MD71" s="94"/>
      <c r="ME71" s="94"/>
      <c r="MF71" s="94"/>
      <c r="MG71" s="94"/>
      <c r="MH71" s="94"/>
      <c r="MI71" s="94"/>
      <c r="MJ71" s="94"/>
      <c r="MK71" s="94"/>
      <c r="ML71" s="94"/>
      <c r="MM71" s="94"/>
      <c r="MN71" s="94"/>
      <c r="MO71" s="94"/>
      <c r="MP71" s="94"/>
      <c r="MQ71" s="94"/>
      <c r="MR71" s="94"/>
      <c r="MS71" s="94"/>
      <c r="MT71" s="94"/>
      <c r="MU71" s="94"/>
      <c r="MV71" s="94"/>
      <c r="MW71" s="94"/>
      <c r="MX71" s="94"/>
      <c r="MY71" s="94"/>
      <c r="MZ71" s="94"/>
      <c r="NA71" s="94"/>
      <c r="NB71" s="94"/>
      <c r="NC71" s="94"/>
      <c r="ND71" s="94"/>
      <c r="NE71" s="94"/>
      <c r="NF71" s="94"/>
      <c r="NG71" s="94"/>
      <c r="NH71" s="94"/>
      <c r="NI71" s="94"/>
      <c r="NJ71" s="94"/>
      <c r="NK71" s="94"/>
      <c r="NL71" s="94"/>
      <c r="NM71" s="94"/>
      <c r="NN71" s="94"/>
      <c r="NO71" s="94"/>
      <c r="NP71" s="94"/>
      <c r="NQ71" s="94"/>
      <c r="NR71" s="94"/>
      <c r="NS71" s="94"/>
      <c r="NT71" s="94"/>
      <c r="NU71" s="94"/>
      <c r="NV71" s="94"/>
      <c r="NW71" s="94"/>
      <c r="NX71" s="94"/>
      <c r="NY71" s="94"/>
      <c r="NZ71" s="94"/>
      <c r="OA71" s="94"/>
      <c r="OB71" s="94"/>
      <c r="OC71" s="94"/>
      <c r="OD71" s="94"/>
      <c r="OE71" s="94"/>
      <c r="OF71" s="94"/>
      <c r="OG71" s="94"/>
      <c r="OH71" s="94"/>
      <c r="OI71" s="94"/>
      <c r="OJ71" s="94"/>
      <c r="OK71" s="94"/>
      <c r="OL71" s="94"/>
      <c r="OM71" s="94"/>
      <c r="ON71" s="94"/>
      <c r="OO71" s="94"/>
      <c r="OP71" s="94"/>
      <c r="OQ71" s="94"/>
      <c r="OR71" s="94"/>
      <c r="OS71" s="94"/>
      <c r="OT71" s="94"/>
      <c r="OU71" s="94"/>
      <c r="OV71" s="94"/>
      <c r="OW71" s="94"/>
      <c r="OX71" s="94"/>
      <c r="OY71" s="94"/>
      <c r="OZ71" s="94"/>
      <c r="PA71" s="94"/>
      <c r="PB71" s="94"/>
      <c r="PC71" s="94"/>
      <c r="PD71" s="94"/>
      <c r="PE71" s="94"/>
      <c r="PF71" s="94"/>
      <c r="PG71" s="94"/>
      <c r="PH71" s="94"/>
      <c r="PI71" s="94"/>
      <c r="PJ71" s="94"/>
      <c r="PK71" s="94"/>
      <c r="PL71" s="94"/>
      <c r="PM71" s="94"/>
      <c r="PN71" s="94"/>
      <c r="PO71" s="94"/>
      <c r="PP71" s="94"/>
      <c r="PQ71" s="94"/>
      <c r="PR71" s="94"/>
      <c r="PS71" s="94"/>
      <c r="PT71" s="94"/>
      <c r="PU71" s="94"/>
      <c r="PV71" s="94"/>
      <c r="PW71" s="94"/>
      <c r="PX71" s="94"/>
      <c r="PY71" s="94"/>
      <c r="PZ71" s="94"/>
      <c r="QA71" s="94"/>
      <c r="QB71" s="94"/>
      <c r="QC71" s="94"/>
      <c r="QD71" s="94"/>
      <c r="QE71" s="94"/>
      <c r="QF71" s="94"/>
      <c r="QG71" s="94"/>
      <c r="QH71" s="94"/>
      <c r="QI71" s="94"/>
      <c r="QJ71" s="94"/>
      <c r="QK71" s="94"/>
      <c r="QL71" s="94"/>
      <c r="QM71" s="94"/>
      <c r="QN71" s="94"/>
      <c r="QO71" s="94"/>
      <c r="QP71" s="94"/>
      <c r="QQ71" s="94"/>
      <c r="QR71" s="94"/>
      <c r="QS71" s="94"/>
      <c r="QT71" s="94"/>
      <c r="QU71" s="94"/>
      <c r="QV71" s="94"/>
      <c r="QW71" s="94"/>
      <c r="QX71" s="94"/>
      <c r="QY71" s="94"/>
      <c r="QZ71" s="94"/>
      <c r="RA71" s="94"/>
      <c r="RB71" s="94"/>
      <c r="RC71" s="94"/>
      <c r="RD71" s="94"/>
      <c r="RE71" s="94"/>
      <c r="RF71" s="94"/>
      <c r="RG71" s="94"/>
      <c r="RH71" s="94"/>
      <c r="RI71" s="94"/>
      <c r="RJ71" s="94"/>
      <c r="RK71" s="94"/>
      <c r="RL71" s="94"/>
      <c r="RM71" s="94"/>
      <c r="RN71" s="94"/>
      <c r="RO71" s="94"/>
      <c r="RP71" s="94"/>
      <c r="RQ71" s="94"/>
      <c r="RR71" s="94"/>
      <c r="RS71" s="94"/>
      <c r="RT71" s="94"/>
      <c r="RU71" s="94"/>
      <c r="RV71" s="94"/>
      <c r="RW71" s="94"/>
      <c r="RX71" s="94"/>
      <c r="RY71" s="94"/>
      <c r="RZ71" s="94"/>
      <c r="SA71" s="94"/>
      <c r="SB71" s="94"/>
      <c r="SC71" s="94"/>
      <c r="SD71" s="94"/>
      <c r="SE71" s="94"/>
      <c r="SF71" s="94"/>
      <c r="SG71" s="94"/>
      <c r="SH71" s="94"/>
      <c r="SI71" s="94"/>
      <c r="SJ71" s="94"/>
      <c r="SK71" s="94"/>
      <c r="SL71" s="94"/>
      <c r="SM71" s="94"/>
      <c r="SN71" s="94"/>
      <c r="SO71" s="94"/>
      <c r="SP71" s="94"/>
      <c r="SQ71" s="94"/>
      <c r="SR71" s="94"/>
      <c r="SS71" s="94"/>
      <c r="ST71" s="94"/>
      <c r="SU71" s="94"/>
      <c r="SV71" s="94"/>
      <c r="SW71" s="94"/>
      <c r="SX71" s="94"/>
      <c r="SY71" s="94"/>
      <c r="SZ71" s="94"/>
      <c r="TA71" s="94"/>
      <c r="TB71" s="94"/>
      <c r="TC71" s="94"/>
      <c r="TD71" s="94"/>
      <c r="TE71" s="94"/>
      <c r="TF71" s="94"/>
      <c r="TG71" s="94"/>
      <c r="TH71" s="94"/>
      <c r="TI71" s="94"/>
      <c r="TJ71" s="94"/>
      <c r="TK71" s="94"/>
      <c r="TL71" s="94"/>
      <c r="TM71" s="94"/>
      <c r="TN71" s="94"/>
      <c r="TO71" s="94"/>
      <c r="TP71" s="94"/>
      <c r="TQ71" s="94"/>
      <c r="TR71" s="94"/>
      <c r="TS71" s="94"/>
      <c r="TT71" s="94"/>
      <c r="TU71" s="94"/>
      <c r="TV71" s="94"/>
      <c r="TW71" s="94"/>
      <c r="TX71" s="94"/>
      <c r="TY71" s="94"/>
      <c r="TZ71" s="94"/>
      <c r="UA71" s="94"/>
      <c r="UB71" s="94"/>
      <c r="UC71" s="94"/>
      <c r="UD71" s="94"/>
      <c r="UE71" s="94"/>
      <c r="UF71" s="94"/>
      <c r="UG71" s="94"/>
      <c r="UH71" s="94"/>
      <c r="UI71" s="94"/>
      <c r="UJ71" s="94"/>
      <c r="UK71" s="94"/>
      <c r="UL71" s="94"/>
      <c r="UM71" s="94"/>
      <c r="UN71" s="94"/>
      <c r="UO71" s="94"/>
      <c r="UP71" s="94"/>
      <c r="UQ71" s="94"/>
      <c r="UR71" s="94"/>
      <c r="US71" s="94"/>
      <c r="UT71" s="94"/>
      <c r="UU71" s="94"/>
      <c r="UV71" s="94"/>
      <c r="UW71" s="94"/>
      <c r="UX71" s="94"/>
      <c r="UY71" s="94"/>
      <c r="UZ71" s="94"/>
      <c r="VA71" s="94"/>
      <c r="VB71" s="94"/>
      <c r="VC71" s="94"/>
      <c r="VD71" s="94"/>
      <c r="VE71" s="94"/>
      <c r="VF71" s="94"/>
      <c r="VG71" s="94"/>
      <c r="VH71" s="94"/>
      <c r="VI71" s="94"/>
      <c r="VJ71" s="94"/>
      <c r="VK71" s="94"/>
      <c r="VL71" s="94"/>
      <c r="VM71" s="94"/>
      <c r="VN71" s="94"/>
      <c r="VO71" s="94"/>
      <c r="VP71" s="94"/>
      <c r="VQ71" s="94"/>
      <c r="VR71" s="94"/>
      <c r="VS71" s="94"/>
      <c r="VT71" s="94"/>
      <c r="VU71" s="94"/>
      <c r="VV71" s="94"/>
      <c r="VW71" s="94"/>
      <c r="VX71" s="94"/>
      <c r="VY71" s="94"/>
      <c r="VZ71" s="94"/>
      <c r="WA71" s="94"/>
      <c r="WB71" s="94"/>
      <c r="WC71" s="94"/>
      <c r="WD71" s="94"/>
      <c r="WE71" s="94"/>
      <c r="WF71" s="94"/>
      <c r="WG71" s="94"/>
      <c r="WH71" s="94"/>
      <c r="WI71" s="94"/>
      <c r="WJ71" s="94"/>
      <c r="WK71" s="94"/>
      <c r="WL71" s="94"/>
      <c r="WM71" s="94"/>
      <c r="WN71" s="94"/>
      <c r="WO71" s="94"/>
      <c r="WP71" s="94"/>
      <c r="WQ71" s="94"/>
      <c r="WR71" s="94"/>
      <c r="WS71" s="94"/>
      <c r="WT71" s="94"/>
      <c r="WU71" s="94"/>
      <c r="WV71" s="94"/>
      <c r="WW71" s="94"/>
      <c r="WX71" s="94"/>
      <c r="WY71" s="94"/>
      <c r="WZ71" s="94"/>
      <c r="XA71" s="94"/>
      <c r="XB71" s="94"/>
      <c r="XC71" s="94"/>
      <c r="XD71" s="94"/>
      <c r="XE71" s="94"/>
      <c r="XF71" s="94"/>
      <c r="XG71" s="94"/>
      <c r="XH71" s="94"/>
      <c r="XI71" s="94"/>
      <c r="XJ71" s="94"/>
      <c r="XK71" s="94"/>
      <c r="XL71" s="94"/>
      <c r="XM71" s="94"/>
      <c r="XN71" s="94"/>
      <c r="XO71" s="94"/>
      <c r="XP71" s="94"/>
      <c r="XQ71" s="94"/>
      <c r="XR71" s="94"/>
      <c r="XS71" s="94"/>
      <c r="XT71" s="94"/>
      <c r="XU71" s="94"/>
      <c r="XV71" s="94"/>
      <c r="XW71" s="94"/>
      <c r="XX71" s="94"/>
      <c r="XY71" s="94"/>
      <c r="XZ71" s="94"/>
      <c r="YA71" s="94"/>
      <c r="YB71" s="94"/>
      <c r="YC71" s="94"/>
      <c r="YD71" s="94"/>
      <c r="YE71" s="94"/>
      <c r="YF71" s="94"/>
      <c r="YG71" s="94"/>
      <c r="YH71" s="94"/>
      <c r="YI71" s="94"/>
      <c r="YJ71" s="94"/>
      <c r="YK71" s="94"/>
      <c r="YL71" s="94"/>
      <c r="YM71" s="94"/>
      <c r="YN71" s="94"/>
      <c r="YO71" s="94"/>
      <c r="YP71" s="94"/>
      <c r="YQ71" s="94"/>
      <c r="YR71" s="94"/>
      <c r="YS71" s="94"/>
      <c r="YT71" s="94"/>
      <c r="YU71" s="94"/>
      <c r="YV71" s="94"/>
      <c r="YW71" s="94"/>
      <c r="YX71" s="94"/>
      <c r="YY71" s="94"/>
      <c r="YZ71" s="94"/>
      <c r="ZA71" s="94"/>
      <c r="ZB71" s="94"/>
      <c r="ZC71" s="94"/>
      <c r="ZD71" s="94"/>
      <c r="ZE71" s="94"/>
      <c r="ZF71" s="94"/>
      <c r="ZG71" s="94"/>
      <c r="ZH71" s="94"/>
      <c r="ZI71" s="94"/>
      <c r="ZJ71" s="94"/>
      <c r="ZK71" s="94"/>
      <c r="ZL71" s="94"/>
      <c r="ZM71" s="94"/>
      <c r="ZN71" s="94"/>
      <c r="ZO71" s="94"/>
      <c r="ZP71" s="94"/>
      <c r="ZQ71" s="94"/>
      <c r="ZR71" s="94"/>
      <c r="ZS71" s="94"/>
      <c r="ZT71" s="94"/>
      <c r="ZU71" s="94"/>
      <c r="ZV71" s="94"/>
      <c r="ZW71" s="94"/>
      <c r="ZX71" s="94"/>
      <c r="ZY71" s="94"/>
      <c r="ZZ71" s="94"/>
      <c r="AAA71" s="94"/>
      <c r="AAB71" s="94"/>
      <c r="AAC71" s="94"/>
      <c r="AAD71" s="94"/>
      <c r="AAE71" s="94"/>
      <c r="AAF71" s="94"/>
      <c r="AAG71" s="94"/>
      <c r="AAH71" s="94"/>
      <c r="AAI71" s="94"/>
      <c r="AAJ71" s="94"/>
      <c r="AAK71" s="94"/>
      <c r="AAL71" s="94"/>
      <c r="AAM71" s="94"/>
      <c r="AAN71" s="94"/>
      <c r="AAO71" s="94"/>
      <c r="AAP71" s="94"/>
      <c r="AAQ71" s="94"/>
      <c r="AAR71" s="94"/>
      <c r="AAS71" s="94"/>
      <c r="AAT71" s="94"/>
      <c r="AAU71" s="94"/>
      <c r="AAV71" s="94"/>
      <c r="AAW71" s="94"/>
      <c r="AAX71" s="94"/>
      <c r="AAY71" s="94"/>
      <c r="AAZ71" s="94"/>
      <c r="ABA71" s="94"/>
      <c r="ABB71" s="94"/>
      <c r="ABC71" s="94"/>
      <c r="ABD71" s="94"/>
      <c r="ABE71" s="94"/>
      <c r="ABF71" s="94"/>
      <c r="ABG71" s="94"/>
      <c r="ABH71" s="94"/>
      <c r="ABI71" s="94"/>
      <c r="ABJ71" s="94"/>
      <c r="ABK71" s="94"/>
      <c r="ABL71" s="94"/>
      <c r="ABM71" s="94"/>
      <c r="ABN71" s="94"/>
      <c r="ABO71" s="94"/>
      <c r="ABP71" s="94"/>
      <c r="ABQ71" s="94"/>
      <c r="ABR71" s="94"/>
      <c r="ABS71" s="94"/>
      <c r="ABT71" s="94"/>
      <c r="ABU71" s="94"/>
      <c r="ABV71" s="94"/>
      <c r="ABW71" s="94"/>
      <c r="ABX71" s="94"/>
      <c r="ABY71" s="94"/>
      <c r="ABZ71" s="94"/>
      <c r="ACA71" s="94"/>
      <c r="ACB71" s="94"/>
      <c r="ACC71" s="94"/>
      <c r="ACD71" s="94"/>
      <c r="ACE71" s="94"/>
      <c r="ACF71" s="94"/>
      <c r="ACG71" s="94"/>
      <c r="ACH71" s="94"/>
      <c r="ACI71" s="94"/>
      <c r="ACJ71" s="94"/>
      <c r="ACK71" s="94"/>
      <c r="ACL71" s="94"/>
      <c r="ACM71" s="94"/>
      <c r="ACN71" s="94"/>
      <c r="ACO71" s="94"/>
      <c r="ACP71" s="94"/>
      <c r="ACQ71" s="94"/>
      <c r="ACR71" s="94"/>
      <c r="ACS71" s="94"/>
      <c r="ACT71" s="94"/>
      <c r="ACU71" s="94"/>
      <c r="ACV71" s="94"/>
      <c r="ACW71" s="94"/>
      <c r="ACX71" s="94"/>
      <c r="ACY71" s="94"/>
      <c r="ACZ71" s="94"/>
      <c r="ADA71" s="94"/>
      <c r="ADB71" s="94"/>
      <c r="ADC71" s="94"/>
      <c r="ADD71" s="94"/>
      <c r="ADE71" s="94"/>
      <c r="ADF71" s="94"/>
      <c r="ADG71" s="94"/>
      <c r="ADH71" s="94"/>
      <c r="ADI71" s="94"/>
      <c r="ADJ71" s="94"/>
      <c r="ADK71" s="94"/>
      <c r="ADL71" s="94"/>
      <c r="ADM71" s="94"/>
      <c r="ADN71" s="94"/>
      <c r="ADO71" s="94"/>
      <c r="ADP71" s="94"/>
      <c r="ADQ71" s="94"/>
      <c r="ADR71" s="94"/>
      <c r="ADS71" s="94"/>
      <c r="ADT71" s="94"/>
      <c r="ADU71" s="94"/>
      <c r="ADV71" s="94"/>
      <c r="ADW71" s="94"/>
      <c r="ADX71" s="94"/>
      <c r="ADY71" s="94"/>
      <c r="ADZ71" s="94"/>
      <c r="AEA71" s="94"/>
      <c r="AEB71" s="94"/>
      <c r="AEC71" s="94"/>
      <c r="AED71" s="94"/>
      <c r="AEE71" s="94"/>
      <c r="AEF71" s="94"/>
      <c r="AEG71" s="94"/>
      <c r="AEH71" s="94"/>
      <c r="AEI71" s="94"/>
      <c r="AEJ71" s="94"/>
      <c r="AEK71" s="94"/>
      <c r="AEL71" s="94"/>
      <c r="AEM71" s="94"/>
      <c r="AEN71" s="94"/>
      <c r="AEO71" s="94"/>
      <c r="AEP71" s="94"/>
      <c r="AEQ71" s="94"/>
      <c r="AER71" s="94"/>
      <c r="AES71" s="94"/>
      <c r="AET71" s="94"/>
      <c r="AEU71" s="94"/>
      <c r="AEV71" s="94"/>
      <c r="AEW71" s="94"/>
      <c r="AEX71" s="94"/>
      <c r="AEY71" s="94"/>
      <c r="AEZ71" s="94"/>
      <c r="AFA71" s="94"/>
      <c r="AFB71" s="94"/>
      <c r="AFC71" s="94"/>
      <c r="AFD71" s="94"/>
      <c r="AFE71" s="94"/>
      <c r="AFF71" s="94"/>
      <c r="AFG71" s="94"/>
      <c r="AFH71" s="94"/>
      <c r="AFI71" s="94"/>
      <c r="AFJ71" s="94"/>
      <c r="AFK71" s="94"/>
      <c r="AFL71" s="94"/>
      <c r="AFM71" s="94"/>
      <c r="AFN71" s="94"/>
      <c r="AFO71" s="94"/>
      <c r="AFP71" s="94"/>
      <c r="AFQ71" s="94"/>
      <c r="AFR71" s="94"/>
      <c r="AFS71" s="94"/>
      <c r="AFT71" s="94"/>
      <c r="AFU71" s="94"/>
      <c r="AFV71" s="94"/>
      <c r="AFW71" s="94"/>
      <c r="AFX71" s="94"/>
      <c r="AFY71" s="94"/>
      <c r="AFZ71" s="94"/>
      <c r="AGA71" s="94"/>
      <c r="AGB71" s="94"/>
      <c r="AGC71" s="94"/>
      <c r="AGD71" s="94"/>
      <c r="AGE71" s="94"/>
      <c r="AGF71" s="94"/>
      <c r="AGG71" s="94"/>
      <c r="AGH71" s="94"/>
      <c r="AGI71" s="94"/>
      <c r="AGJ71" s="94"/>
      <c r="AGK71" s="94"/>
      <c r="AGL71" s="94"/>
      <c r="AGM71" s="94"/>
      <c r="AGN71" s="94"/>
      <c r="AGO71" s="94"/>
      <c r="AGP71" s="94"/>
      <c r="AGQ71" s="94"/>
      <c r="AGR71" s="94"/>
      <c r="AGS71" s="94"/>
      <c r="AGT71" s="94"/>
      <c r="AGU71" s="94"/>
      <c r="AGV71" s="94"/>
      <c r="AGW71" s="94"/>
      <c r="AGX71" s="94"/>
      <c r="AGY71" s="94"/>
      <c r="AGZ71" s="94"/>
      <c r="AHA71" s="94"/>
      <c r="AHB71" s="94"/>
      <c r="AHC71" s="94"/>
      <c r="AHD71" s="94"/>
      <c r="AHE71" s="94"/>
      <c r="AHF71" s="94"/>
      <c r="AHG71" s="94"/>
      <c r="AHH71" s="94"/>
      <c r="AHI71" s="94"/>
      <c r="AHJ71" s="94"/>
      <c r="AHK71" s="94"/>
      <c r="AHL71" s="94"/>
      <c r="AHM71" s="94"/>
      <c r="AHN71" s="94"/>
      <c r="AHO71" s="94"/>
      <c r="AHP71" s="94"/>
      <c r="AHQ71" s="94"/>
      <c r="AHR71" s="94"/>
      <c r="AHS71" s="94"/>
      <c r="AHT71" s="94"/>
      <c r="AHU71" s="94"/>
      <c r="AHV71" s="94"/>
      <c r="AHW71" s="94"/>
      <c r="AHX71" s="94"/>
      <c r="AHY71" s="94"/>
      <c r="AHZ71" s="94"/>
      <c r="AIA71" s="94"/>
      <c r="AIB71" s="94"/>
      <c r="AIC71" s="94"/>
      <c r="AID71" s="94"/>
      <c r="AIE71" s="94"/>
      <c r="AIF71" s="94"/>
      <c r="AIG71" s="94"/>
      <c r="AIH71" s="94"/>
      <c r="AII71" s="94"/>
      <c r="AIJ71" s="94"/>
      <c r="AIK71" s="94"/>
      <c r="AIL71" s="94"/>
      <c r="AIM71" s="94"/>
      <c r="AIN71" s="94"/>
      <c r="AIO71" s="94"/>
      <c r="AIP71" s="94"/>
      <c r="AIQ71" s="94"/>
      <c r="AIR71" s="94"/>
      <c r="AIS71" s="94"/>
      <c r="AIT71" s="94"/>
      <c r="AIU71" s="94"/>
      <c r="AIV71" s="94"/>
      <c r="AIW71" s="94"/>
      <c r="AIX71" s="94"/>
      <c r="AIY71" s="94"/>
      <c r="AIZ71" s="94"/>
      <c r="AJA71" s="94"/>
      <c r="AJB71" s="94"/>
      <c r="AJC71" s="94"/>
      <c r="AJD71" s="94"/>
      <c r="AJE71" s="94"/>
      <c r="AJF71" s="94"/>
      <c r="AJG71" s="94"/>
      <c r="AJH71" s="94"/>
      <c r="AJI71" s="94"/>
      <c r="AJJ71" s="94"/>
      <c r="AJK71" s="94"/>
      <c r="AJL71" s="94"/>
      <c r="AJM71" s="94"/>
      <c r="AJN71" s="94"/>
      <c r="AJO71" s="94"/>
      <c r="AJP71" s="94"/>
      <c r="AJQ71" s="94"/>
      <c r="AJR71" s="94"/>
      <c r="AJS71" s="94"/>
      <c r="AJT71" s="94"/>
      <c r="AJU71" s="94"/>
      <c r="AJV71" s="94"/>
      <c r="AJW71" s="94"/>
      <c r="AJX71" s="94"/>
      <c r="AJY71" s="94"/>
      <c r="AJZ71" s="94"/>
      <c r="AKA71" s="94"/>
      <c r="AKB71" s="94"/>
      <c r="AKC71" s="94"/>
      <c r="AKD71" s="94"/>
      <c r="AKE71" s="94"/>
      <c r="AKF71" s="94"/>
      <c r="AKG71" s="94"/>
      <c r="AKH71" s="94"/>
      <c r="AKI71" s="94"/>
      <c r="AKJ71" s="94"/>
      <c r="AKK71" s="94"/>
      <c r="AKL71" s="94"/>
      <c r="AKM71" s="94"/>
      <c r="AKN71" s="94"/>
      <c r="AKO71" s="94"/>
      <c r="AKP71" s="94"/>
      <c r="AKQ71" s="94"/>
      <c r="AKR71" s="94"/>
      <c r="AKS71" s="94"/>
      <c r="AKT71" s="94"/>
      <c r="AKU71" s="94"/>
      <c r="AKV71" s="94"/>
      <c r="AKW71" s="94"/>
      <c r="AKX71" s="94"/>
      <c r="AKY71" s="94"/>
      <c r="AKZ71" s="94"/>
      <c r="ALA71" s="94"/>
      <c r="ALB71" s="94"/>
      <c r="ALC71" s="94"/>
      <c r="ALD71" s="94"/>
      <c r="ALE71" s="94"/>
      <c r="ALF71" s="94"/>
      <c r="ALG71" s="94"/>
      <c r="ALH71" s="94"/>
      <c r="ALI71" s="94"/>
      <c r="ALJ71" s="94"/>
      <c r="ALK71" s="94"/>
      <c r="ALL71" s="94"/>
      <c r="ALM71" s="94"/>
      <c r="ALN71" s="94"/>
      <c r="ALO71" s="94"/>
      <c r="ALP71" s="94"/>
      <c r="ALQ71" s="94"/>
      <c r="ALR71" s="94"/>
      <c r="ALS71" s="94"/>
      <c r="ALT71" s="94"/>
      <c r="ALU71" s="94"/>
      <c r="ALV71" s="94"/>
      <c r="ALW71" s="94"/>
      <c r="ALX71" s="94"/>
      <c r="ALY71" s="94"/>
      <c r="ALZ71" s="94"/>
      <c r="AMA71" s="94"/>
      <c r="AMB71" s="94"/>
      <c r="AMC71" s="94"/>
      <c r="AMD71" s="94"/>
      <c r="AME71" s="94"/>
      <c r="AMF71" s="94"/>
      <c r="AMG71" s="94"/>
      <c r="AMH71" s="94"/>
      <c r="AMI71" s="94"/>
      <c r="AMJ71" s="94"/>
      <c r="AMK71" s="94"/>
      <c r="AML71" s="94"/>
      <c r="AMM71" s="94"/>
      <c r="AMN71" s="94"/>
    </row>
    <row r="72" spans="1:1028" s="179" customFormat="1" ht="12.75"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c r="LT72" s="94"/>
      <c r="LU72" s="94"/>
      <c r="LV72" s="94"/>
      <c r="LW72" s="94"/>
      <c r="LX72" s="94"/>
      <c r="LY72" s="94"/>
      <c r="LZ72" s="94"/>
      <c r="MA72" s="94"/>
      <c r="MB72" s="94"/>
      <c r="MC72" s="94"/>
      <c r="MD72" s="94"/>
      <c r="ME72" s="94"/>
      <c r="MF72" s="94"/>
      <c r="MG72" s="94"/>
      <c r="MH72" s="94"/>
      <c r="MI72" s="94"/>
      <c r="MJ72" s="94"/>
      <c r="MK72" s="94"/>
      <c r="ML72" s="94"/>
      <c r="MM72" s="94"/>
      <c r="MN72" s="94"/>
      <c r="MO72" s="94"/>
      <c r="MP72" s="94"/>
      <c r="MQ72" s="94"/>
      <c r="MR72" s="94"/>
      <c r="MS72" s="94"/>
      <c r="MT72" s="94"/>
      <c r="MU72" s="94"/>
      <c r="MV72" s="94"/>
      <c r="MW72" s="94"/>
      <c r="MX72" s="94"/>
      <c r="MY72" s="94"/>
      <c r="MZ72" s="94"/>
      <c r="NA72" s="94"/>
      <c r="NB72" s="94"/>
      <c r="NC72" s="94"/>
      <c r="ND72" s="94"/>
      <c r="NE72" s="94"/>
      <c r="NF72" s="94"/>
      <c r="NG72" s="94"/>
      <c r="NH72" s="94"/>
      <c r="NI72" s="94"/>
      <c r="NJ72" s="94"/>
      <c r="NK72" s="94"/>
      <c r="NL72" s="94"/>
      <c r="NM72" s="94"/>
      <c r="NN72" s="94"/>
      <c r="NO72" s="94"/>
      <c r="NP72" s="94"/>
      <c r="NQ72" s="94"/>
      <c r="NR72" s="94"/>
      <c r="NS72" s="94"/>
      <c r="NT72" s="94"/>
      <c r="NU72" s="94"/>
      <c r="NV72" s="94"/>
      <c r="NW72" s="94"/>
      <c r="NX72" s="94"/>
      <c r="NY72" s="94"/>
      <c r="NZ72" s="94"/>
      <c r="OA72" s="94"/>
      <c r="OB72" s="94"/>
      <c r="OC72" s="94"/>
      <c r="OD72" s="94"/>
      <c r="OE72" s="94"/>
      <c r="OF72" s="94"/>
      <c r="OG72" s="94"/>
      <c r="OH72" s="94"/>
      <c r="OI72" s="94"/>
      <c r="OJ72" s="94"/>
      <c r="OK72" s="94"/>
      <c r="OL72" s="94"/>
      <c r="OM72" s="94"/>
      <c r="ON72" s="94"/>
      <c r="OO72" s="94"/>
      <c r="OP72" s="94"/>
      <c r="OQ72" s="94"/>
      <c r="OR72" s="94"/>
      <c r="OS72" s="94"/>
      <c r="OT72" s="94"/>
      <c r="OU72" s="94"/>
      <c r="OV72" s="94"/>
      <c r="OW72" s="94"/>
      <c r="OX72" s="94"/>
      <c r="OY72" s="94"/>
      <c r="OZ72" s="94"/>
      <c r="PA72" s="94"/>
      <c r="PB72" s="94"/>
      <c r="PC72" s="94"/>
      <c r="PD72" s="94"/>
      <c r="PE72" s="94"/>
      <c r="PF72" s="94"/>
      <c r="PG72" s="94"/>
      <c r="PH72" s="94"/>
      <c r="PI72" s="94"/>
      <c r="PJ72" s="94"/>
      <c r="PK72" s="94"/>
      <c r="PL72" s="94"/>
      <c r="PM72" s="94"/>
      <c r="PN72" s="94"/>
      <c r="PO72" s="94"/>
      <c r="PP72" s="94"/>
      <c r="PQ72" s="94"/>
      <c r="PR72" s="94"/>
      <c r="PS72" s="94"/>
      <c r="PT72" s="94"/>
      <c r="PU72" s="94"/>
      <c r="PV72" s="94"/>
      <c r="PW72" s="94"/>
      <c r="PX72" s="94"/>
      <c r="PY72" s="94"/>
      <c r="PZ72" s="94"/>
      <c r="QA72" s="94"/>
      <c r="QB72" s="94"/>
      <c r="QC72" s="94"/>
      <c r="QD72" s="94"/>
      <c r="QE72" s="94"/>
      <c r="QF72" s="94"/>
      <c r="QG72" s="94"/>
      <c r="QH72" s="94"/>
      <c r="QI72" s="94"/>
      <c r="QJ72" s="94"/>
      <c r="QK72" s="94"/>
      <c r="QL72" s="94"/>
      <c r="QM72" s="94"/>
      <c r="QN72" s="94"/>
      <c r="QO72" s="94"/>
      <c r="QP72" s="94"/>
      <c r="QQ72" s="94"/>
      <c r="QR72" s="94"/>
      <c r="QS72" s="94"/>
      <c r="QT72" s="94"/>
      <c r="QU72" s="94"/>
      <c r="QV72" s="94"/>
      <c r="QW72" s="94"/>
      <c r="QX72" s="94"/>
      <c r="QY72" s="94"/>
      <c r="QZ72" s="94"/>
      <c r="RA72" s="94"/>
      <c r="RB72" s="94"/>
      <c r="RC72" s="94"/>
      <c r="RD72" s="94"/>
      <c r="RE72" s="94"/>
      <c r="RF72" s="94"/>
      <c r="RG72" s="94"/>
      <c r="RH72" s="94"/>
      <c r="RI72" s="94"/>
      <c r="RJ72" s="94"/>
      <c r="RK72" s="94"/>
      <c r="RL72" s="94"/>
      <c r="RM72" s="94"/>
      <c r="RN72" s="94"/>
      <c r="RO72" s="94"/>
      <c r="RP72" s="94"/>
      <c r="RQ72" s="94"/>
      <c r="RR72" s="94"/>
      <c r="RS72" s="94"/>
      <c r="RT72" s="94"/>
      <c r="RU72" s="94"/>
      <c r="RV72" s="94"/>
      <c r="RW72" s="94"/>
      <c r="RX72" s="94"/>
      <c r="RY72" s="94"/>
      <c r="RZ72" s="94"/>
      <c r="SA72" s="94"/>
      <c r="SB72" s="94"/>
      <c r="SC72" s="94"/>
      <c r="SD72" s="94"/>
      <c r="SE72" s="94"/>
      <c r="SF72" s="94"/>
      <c r="SG72" s="94"/>
      <c r="SH72" s="94"/>
      <c r="SI72" s="94"/>
      <c r="SJ72" s="94"/>
      <c r="SK72" s="94"/>
      <c r="SL72" s="94"/>
      <c r="SM72" s="94"/>
      <c r="SN72" s="94"/>
      <c r="SO72" s="94"/>
      <c r="SP72" s="94"/>
      <c r="SQ72" s="94"/>
      <c r="SR72" s="94"/>
      <c r="SS72" s="94"/>
      <c r="ST72" s="94"/>
      <c r="SU72" s="94"/>
      <c r="SV72" s="94"/>
      <c r="SW72" s="94"/>
      <c r="SX72" s="94"/>
      <c r="SY72" s="94"/>
      <c r="SZ72" s="94"/>
      <c r="TA72" s="94"/>
      <c r="TB72" s="94"/>
      <c r="TC72" s="94"/>
      <c r="TD72" s="94"/>
      <c r="TE72" s="94"/>
      <c r="TF72" s="94"/>
      <c r="TG72" s="94"/>
      <c r="TH72" s="94"/>
      <c r="TI72" s="94"/>
      <c r="TJ72" s="94"/>
      <c r="TK72" s="94"/>
      <c r="TL72" s="94"/>
      <c r="TM72" s="94"/>
      <c r="TN72" s="94"/>
      <c r="TO72" s="94"/>
      <c r="TP72" s="94"/>
      <c r="TQ72" s="94"/>
      <c r="TR72" s="94"/>
      <c r="TS72" s="94"/>
      <c r="TT72" s="94"/>
      <c r="TU72" s="94"/>
      <c r="TV72" s="94"/>
      <c r="TW72" s="94"/>
      <c r="TX72" s="94"/>
      <c r="TY72" s="94"/>
      <c r="TZ72" s="94"/>
      <c r="UA72" s="94"/>
      <c r="UB72" s="94"/>
      <c r="UC72" s="94"/>
      <c r="UD72" s="94"/>
      <c r="UE72" s="94"/>
      <c r="UF72" s="94"/>
      <c r="UG72" s="94"/>
      <c r="UH72" s="94"/>
      <c r="UI72" s="94"/>
      <c r="UJ72" s="94"/>
      <c r="UK72" s="94"/>
      <c r="UL72" s="94"/>
      <c r="UM72" s="94"/>
      <c r="UN72" s="94"/>
      <c r="UO72" s="94"/>
      <c r="UP72" s="94"/>
      <c r="UQ72" s="94"/>
      <c r="UR72" s="94"/>
      <c r="US72" s="94"/>
      <c r="UT72" s="94"/>
      <c r="UU72" s="94"/>
      <c r="UV72" s="94"/>
      <c r="UW72" s="94"/>
      <c r="UX72" s="94"/>
      <c r="UY72" s="94"/>
      <c r="UZ72" s="94"/>
      <c r="VA72" s="94"/>
      <c r="VB72" s="94"/>
      <c r="VC72" s="94"/>
      <c r="VD72" s="94"/>
      <c r="VE72" s="94"/>
      <c r="VF72" s="94"/>
      <c r="VG72" s="94"/>
      <c r="VH72" s="94"/>
      <c r="VI72" s="94"/>
      <c r="VJ72" s="94"/>
      <c r="VK72" s="94"/>
      <c r="VL72" s="94"/>
      <c r="VM72" s="94"/>
      <c r="VN72" s="94"/>
      <c r="VO72" s="94"/>
      <c r="VP72" s="94"/>
      <c r="VQ72" s="94"/>
      <c r="VR72" s="94"/>
      <c r="VS72" s="94"/>
      <c r="VT72" s="94"/>
      <c r="VU72" s="94"/>
      <c r="VV72" s="94"/>
      <c r="VW72" s="94"/>
      <c r="VX72" s="94"/>
      <c r="VY72" s="94"/>
      <c r="VZ72" s="94"/>
      <c r="WA72" s="94"/>
      <c r="WB72" s="94"/>
      <c r="WC72" s="94"/>
      <c r="WD72" s="94"/>
      <c r="WE72" s="94"/>
      <c r="WF72" s="94"/>
      <c r="WG72" s="94"/>
      <c r="WH72" s="94"/>
      <c r="WI72" s="94"/>
      <c r="WJ72" s="94"/>
      <c r="WK72" s="94"/>
      <c r="WL72" s="94"/>
      <c r="WM72" s="94"/>
      <c r="WN72" s="94"/>
      <c r="WO72" s="94"/>
      <c r="WP72" s="94"/>
      <c r="WQ72" s="94"/>
      <c r="WR72" s="94"/>
      <c r="WS72" s="94"/>
      <c r="WT72" s="94"/>
      <c r="WU72" s="94"/>
      <c r="WV72" s="94"/>
      <c r="WW72" s="94"/>
      <c r="WX72" s="94"/>
      <c r="WY72" s="94"/>
      <c r="WZ72" s="94"/>
      <c r="XA72" s="94"/>
      <c r="XB72" s="94"/>
      <c r="XC72" s="94"/>
      <c r="XD72" s="94"/>
      <c r="XE72" s="94"/>
      <c r="XF72" s="94"/>
      <c r="XG72" s="94"/>
      <c r="XH72" s="94"/>
      <c r="XI72" s="94"/>
      <c r="XJ72" s="94"/>
      <c r="XK72" s="94"/>
      <c r="XL72" s="94"/>
      <c r="XM72" s="94"/>
      <c r="XN72" s="94"/>
      <c r="XO72" s="94"/>
      <c r="XP72" s="94"/>
      <c r="XQ72" s="94"/>
      <c r="XR72" s="94"/>
      <c r="XS72" s="94"/>
      <c r="XT72" s="94"/>
      <c r="XU72" s="94"/>
      <c r="XV72" s="94"/>
      <c r="XW72" s="94"/>
      <c r="XX72" s="94"/>
      <c r="XY72" s="94"/>
      <c r="XZ72" s="94"/>
      <c r="YA72" s="94"/>
      <c r="YB72" s="94"/>
      <c r="YC72" s="94"/>
      <c r="YD72" s="94"/>
      <c r="YE72" s="94"/>
      <c r="YF72" s="94"/>
      <c r="YG72" s="94"/>
      <c r="YH72" s="94"/>
      <c r="YI72" s="94"/>
      <c r="YJ72" s="94"/>
      <c r="YK72" s="94"/>
      <c r="YL72" s="94"/>
      <c r="YM72" s="94"/>
      <c r="YN72" s="94"/>
      <c r="YO72" s="94"/>
      <c r="YP72" s="94"/>
      <c r="YQ72" s="94"/>
      <c r="YR72" s="94"/>
      <c r="YS72" s="94"/>
      <c r="YT72" s="94"/>
      <c r="YU72" s="94"/>
      <c r="YV72" s="94"/>
      <c r="YW72" s="94"/>
      <c r="YX72" s="94"/>
      <c r="YY72" s="94"/>
      <c r="YZ72" s="94"/>
      <c r="ZA72" s="94"/>
      <c r="ZB72" s="94"/>
      <c r="ZC72" s="94"/>
      <c r="ZD72" s="94"/>
      <c r="ZE72" s="94"/>
      <c r="ZF72" s="94"/>
      <c r="ZG72" s="94"/>
      <c r="ZH72" s="94"/>
      <c r="ZI72" s="94"/>
      <c r="ZJ72" s="94"/>
      <c r="ZK72" s="94"/>
      <c r="ZL72" s="94"/>
      <c r="ZM72" s="94"/>
      <c r="ZN72" s="94"/>
      <c r="ZO72" s="94"/>
      <c r="ZP72" s="94"/>
      <c r="ZQ72" s="94"/>
      <c r="ZR72" s="94"/>
      <c r="ZS72" s="94"/>
      <c r="ZT72" s="94"/>
      <c r="ZU72" s="94"/>
      <c r="ZV72" s="94"/>
      <c r="ZW72" s="94"/>
      <c r="ZX72" s="94"/>
      <c r="ZY72" s="94"/>
      <c r="ZZ72" s="94"/>
      <c r="AAA72" s="94"/>
      <c r="AAB72" s="94"/>
      <c r="AAC72" s="94"/>
      <c r="AAD72" s="94"/>
      <c r="AAE72" s="94"/>
      <c r="AAF72" s="94"/>
      <c r="AAG72" s="94"/>
      <c r="AAH72" s="94"/>
      <c r="AAI72" s="94"/>
      <c r="AAJ72" s="94"/>
      <c r="AAK72" s="94"/>
      <c r="AAL72" s="94"/>
      <c r="AAM72" s="94"/>
      <c r="AAN72" s="94"/>
      <c r="AAO72" s="94"/>
      <c r="AAP72" s="94"/>
      <c r="AAQ72" s="94"/>
      <c r="AAR72" s="94"/>
      <c r="AAS72" s="94"/>
      <c r="AAT72" s="94"/>
      <c r="AAU72" s="94"/>
      <c r="AAV72" s="94"/>
      <c r="AAW72" s="94"/>
      <c r="AAX72" s="94"/>
      <c r="AAY72" s="94"/>
      <c r="AAZ72" s="94"/>
      <c r="ABA72" s="94"/>
      <c r="ABB72" s="94"/>
      <c r="ABC72" s="94"/>
      <c r="ABD72" s="94"/>
      <c r="ABE72" s="94"/>
      <c r="ABF72" s="94"/>
      <c r="ABG72" s="94"/>
      <c r="ABH72" s="94"/>
      <c r="ABI72" s="94"/>
      <c r="ABJ72" s="94"/>
      <c r="ABK72" s="94"/>
      <c r="ABL72" s="94"/>
      <c r="ABM72" s="94"/>
      <c r="ABN72" s="94"/>
      <c r="ABO72" s="94"/>
      <c r="ABP72" s="94"/>
      <c r="ABQ72" s="94"/>
      <c r="ABR72" s="94"/>
      <c r="ABS72" s="94"/>
      <c r="ABT72" s="94"/>
      <c r="ABU72" s="94"/>
      <c r="ABV72" s="94"/>
      <c r="ABW72" s="94"/>
      <c r="ABX72" s="94"/>
      <c r="ABY72" s="94"/>
      <c r="ABZ72" s="94"/>
      <c r="ACA72" s="94"/>
      <c r="ACB72" s="94"/>
      <c r="ACC72" s="94"/>
      <c r="ACD72" s="94"/>
      <c r="ACE72" s="94"/>
      <c r="ACF72" s="94"/>
      <c r="ACG72" s="94"/>
      <c r="ACH72" s="94"/>
      <c r="ACI72" s="94"/>
      <c r="ACJ72" s="94"/>
      <c r="ACK72" s="94"/>
      <c r="ACL72" s="94"/>
      <c r="ACM72" s="94"/>
      <c r="ACN72" s="94"/>
      <c r="ACO72" s="94"/>
      <c r="ACP72" s="94"/>
      <c r="ACQ72" s="94"/>
      <c r="ACR72" s="94"/>
      <c r="ACS72" s="94"/>
      <c r="ACT72" s="94"/>
      <c r="ACU72" s="94"/>
      <c r="ACV72" s="94"/>
      <c r="ACW72" s="94"/>
      <c r="ACX72" s="94"/>
      <c r="ACY72" s="94"/>
      <c r="ACZ72" s="94"/>
      <c r="ADA72" s="94"/>
      <c r="ADB72" s="94"/>
      <c r="ADC72" s="94"/>
      <c r="ADD72" s="94"/>
      <c r="ADE72" s="94"/>
      <c r="ADF72" s="94"/>
      <c r="ADG72" s="94"/>
      <c r="ADH72" s="94"/>
      <c r="ADI72" s="94"/>
      <c r="ADJ72" s="94"/>
      <c r="ADK72" s="94"/>
      <c r="ADL72" s="94"/>
      <c r="ADM72" s="94"/>
      <c r="ADN72" s="94"/>
      <c r="ADO72" s="94"/>
      <c r="ADP72" s="94"/>
      <c r="ADQ72" s="94"/>
      <c r="ADR72" s="94"/>
      <c r="ADS72" s="94"/>
      <c r="ADT72" s="94"/>
      <c r="ADU72" s="94"/>
      <c r="ADV72" s="94"/>
      <c r="ADW72" s="94"/>
      <c r="ADX72" s="94"/>
      <c r="ADY72" s="94"/>
      <c r="ADZ72" s="94"/>
      <c r="AEA72" s="94"/>
      <c r="AEB72" s="94"/>
      <c r="AEC72" s="94"/>
      <c r="AED72" s="94"/>
      <c r="AEE72" s="94"/>
      <c r="AEF72" s="94"/>
      <c r="AEG72" s="94"/>
      <c r="AEH72" s="94"/>
      <c r="AEI72" s="94"/>
      <c r="AEJ72" s="94"/>
      <c r="AEK72" s="94"/>
      <c r="AEL72" s="94"/>
      <c r="AEM72" s="94"/>
      <c r="AEN72" s="94"/>
      <c r="AEO72" s="94"/>
      <c r="AEP72" s="94"/>
      <c r="AEQ72" s="94"/>
      <c r="AER72" s="94"/>
      <c r="AES72" s="94"/>
      <c r="AET72" s="94"/>
      <c r="AEU72" s="94"/>
      <c r="AEV72" s="94"/>
      <c r="AEW72" s="94"/>
      <c r="AEX72" s="94"/>
      <c r="AEY72" s="94"/>
      <c r="AEZ72" s="94"/>
      <c r="AFA72" s="94"/>
      <c r="AFB72" s="94"/>
      <c r="AFC72" s="94"/>
      <c r="AFD72" s="94"/>
      <c r="AFE72" s="94"/>
      <c r="AFF72" s="94"/>
      <c r="AFG72" s="94"/>
      <c r="AFH72" s="94"/>
      <c r="AFI72" s="94"/>
      <c r="AFJ72" s="94"/>
      <c r="AFK72" s="94"/>
      <c r="AFL72" s="94"/>
      <c r="AFM72" s="94"/>
      <c r="AFN72" s="94"/>
      <c r="AFO72" s="94"/>
      <c r="AFP72" s="94"/>
      <c r="AFQ72" s="94"/>
      <c r="AFR72" s="94"/>
      <c r="AFS72" s="94"/>
      <c r="AFT72" s="94"/>
      <c r="AFU72" s="94"/>
      <c r="AFV72" s="94"/>
      <c r="AFW72" s="94"/>
      <c r="AFX72" s="94"/>
      <c r="AFY72" s="94"/>
      <c r="AFZ72" s="94"/>
      <c r="AGA72" s="94"/>
      <c r="AGB72" s="94"/>
      <c r="AGC72" s="94"/>
      <c r="AGD72" s="94"/>
      <c r="AGE72" s="94"/>
      <c r="AGF72" s="94"/>
      <c r="AGG72" s="94"/>
      <c r="AGH72" s="94"/>
      <c r="AGI72" s="94"/>
      <c r="AGJ72" s="94"/>
      <c r="AGK72" s="94"/>
      <c r="AGL72" s="94"/>
      <c r="AGM72" s="94"/>
      <c r="AGN72" s="94"/>
      <c r="AGO72" s="94"/>
      <c r="AGP72" s="94"/>
      <c r="AGQ72" s="94"/>
      <c r="AGR72" s="94"/>
      <c r="AGS72" s="94"/>
      <c r="AGT72" s="94"/>
      <c r="AGU72" s="94"/>
      <c r="AGV72" s="94"/>
      <c r="AGW72" s="94"/>
      <c r="AGX72" s="94"/>
      <c r="AGY72" s="94"/>
      <c r="AGZ72" s="94"/>
      <c r="AHA72" s="94"/>
      <c r="AHB72" s="94"/>
      <c r="AHC72" s="94"/>
      <c r="AHD72" s="94"/>
      <c r="AHE72" s="94"/>
      <c r="AHF72" s="94"/>
      <c r="AHG72" s="94"/>
      <c r="AHH72" s="94"/>
      <c r="AHI72" s="94"/>
      <c r="AHJ72" s="94"/>
      <c r="AHK72" s="94"/>
      <c r="AHL72" s="94"/>
      <c r="AHM72" s="94"/>
      <c r="AHN72" s="94"/>
      <c r="AHO72" s="94"/>
      <c r="AHP72" s="94"/>
      <c r="AHQ72" s="94"/>
      <c r="AHR72" s="94"/>
      <c r="AHS72" s="94"/>
      <c r="AHT72" s="94"/>
      <c r="AHU72" s="94"/>
      <c r="AHV72" s="94"/>
      <c r="AHW72" s="94"/>
      <c r="AHX72" s="94"/>
      <c r="AHY72" s="94"/>
      <c r="AHZ72" s="94"/>
      <c r="AIA72" s="94"/>
      <c r="AIB72" s="94"/>
      <c r="AIC72" s="94"/>
      <c r="AID72" s="94"/>
      <c r="AIE72" s="94"/>
      <c r="AIF72" s="94"/>
      <c r="AIG72" s="94"/>
      <c r="AIH72" s="94"/>
      <c r="AII72" s="94"/>
      <c r="AIJ72" s="94"/>
      <c r="AIK72" s="94"/>
      <c r="AIL72" s="94"/>
      <c r="AIM72" s="94"/>
      <c r="AIN72" s="94"/>
      <c r="AIO72" s="94"/>
      <c r="AIP72" s="94"/>
      <c r="AIQ72" s="94"/>
      <c r="AIR72" s="94"/>
      <c r="AIS72" s="94"/>
      <c r="AIT72" s="94"/>
      <c r="AIU72" s="94"/>
      <c r="AIV72" s="94"/>
      <c r="AIW72" s="94"/>
      <c r="AIX72" s="94"/>
      <c r="AIY72" s="94"/>
      <c r="AIZ72" s="94"/>
      <c r="AJA72" s="94"/>
      <c r="AJB72" s="94"/>
      <c r="AJC72" s="94"/>
      <c r="AJD72" s="94"/>
      <c r="AJE72" s="94"/>
      <c r="AJF72" s="94"/>
      <c r="AJG72" s="94"/>
      <c r="AJH72" s="94"/>
      <c r="AJI72" s="94"/>
      <c r="AJJ72" s="94"/>
      <c r="AJK72" s="94"/>
      <c r="AJL72" s="94"/>
      <c r="AJM72" s="94"/>
      <c r="AJN72" s="94"/>
      <c r="AJO72" s="94"/>
      <c r="AJP72" s="94"/>
      <c r="AJQ72" s="94"/>
      <c r="AJR72" s="94"/>
      <c r="AJS72" s="94"/>
      <c r="AJT72" s="94"/>
      <c r="AJU72" s="94"/>
      <c r="AJV72" s="94"/>
      <c r="AJW72" s="94"/>
      <c r="AJX72" s="94"/>
      <c r="AJY72" s="94"/>
      <c r="AJZ72" s="94"/>
      <c r="AKA72" s="94"/>
      <c r="AKB72" s="94"/>
      <c r="AKC72" s="94"/>
      <c r="AKD72" s="94"/>
      <c r="AKE72" s="94"/>
      <c r="AKF72" s="94"/>
      <c r="AKG72" s="94"/>
      <c r="AKH72" s="94"/>
      <c r="AKI72" s="94"/>
      <c r="AKJ72" s="94"/>
      <c r="AKK72" s="94"/>
      <c r="AKL72" s="94"/>
      <c r="AKM72" s="94"/>
      <c r="AKN72" s="94"/>
      <c r="AKO72" s="94"/>
      <c r="AKP72" s="94"/>
      <c r="AKQ72" s="94"/>
      <c r="AKR72" s="94"/>
      <c r="AKS72" s="94"/>
      <c r="AKT72" s="94"/>
      <c r="AKU72" s="94"/>
      <c r="AKV72" s="94"/>
      <c r="AKW72" s="94"/>
      <c r="AKX72" s="94"/>
      <c r="AKY72" s="94"/>
      <c r="AKZ72" s="94"/>
      <c r="ALA72" s="94"/>
      <c r="ALB72" s="94"/>
      <c r="ALC72" s="94"/>
      <c r="ALD72" s="94"/>
      <c r="ALE72" s="94"/>
      <c r="ALF72" s="94"/>
      <c r="ALG72" s="94"/>
      <c r="ALH72" s="94"/>
      <c r="ALI72" s="94"/>
      <c r="ALJ72" s="94"/>
      <c r="ALK72" s="94"/>
      <c r="ALL72" s="94"/>
      <c r="ALM72" s="94"/>
      <c r="ALN72" s="94"/>
      <c r="ALO72" s="94"/>
      <c r="ALP72" s="94"/>
      <c r="ALQ72" s="94"/>
      <c r="ALR72" s="94"/>
      <c r="ALS72" s="94"/>
      <c r="ALT72" s="94"/>
      <c r="ALU72" s="94"/>
      <c r="ALV72" s="94"/>
      <c r="ALW72" s="94"/>
      <c r="ALX72" s="94"/>
      <c r="ALY72" s="94"/>
      <c r="ALZ72" s="94"/>
      <c r="AMA72" s="94"/>
      <c r="AMB72" s="94"/>
      <c r="AMC72" s="94"/>
      <c r="AMD72" s="94"/>
      <c r="AME72" s="94"/>
      <c r="AMF72" s="94"/>
      <c r="AMG72" s="94"/>
      <c r="AMH72" s="94"/>
      <c r="AMI72" s="94"/>
      <c r="AMJ72" s="94"/>
      <c r="AMK72" s="94"/>
      <c r="AML72" s="94"/>
      <c r="AMM72" s="94"/>
      <c r="AMN72" s="94"/>
    </row>
    <row r="73" spans="1:1028" s="179" customFormat="1" ht="12.75"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c r="JB73" s="94"/>
      <c r="JC73" s="94"/>
      <c r="JD73" s="94"/>
      <c r="JE73" s="94"/>
      <c r="JF73" s="94"/>
      <c r="JG73" s="94"/>
      <c r="JH73" s="94"/>
      <c r="JI73" s="94"/>
      <c r="JJ73" s="94"/>
      <c r="JK73" s="94"/>
      <c r="JL73" s="94"/>
      <c r="JM73" s="94"/>
      <c r="JN73" s="94"/>
      <c r="JO73" s="94"/>
      <c r="JP73" s="94"/>
      <c r="JQ73" s="94"/>
      <c r="JR73" s="94"/>
      <c r="JS73" s="94"/>
      <c r="JT73" s="94"/>
      <c r="JU73" s="94"/>
      <c r="JV73" s="94"/>
      <c r="JW73" s="94"/>
      <c r="JX73" s="94"/>
      <c r="JY73" s="94"/>
      <c r="JZ73" s="94"/>
      <c r="KA73" s="94"/>
      <c r="KB73" s="94"/>
      <c r="KC73" s="94"/>
      <c r="KD73" s="94"/>
      <c r="KE73" s="94"/>
      <c r="KF73" s="94"/>
      <c r="KG73" s="94"/>
      <c r="KH73" s="94"/>
      <c r="KI73" s="94"/>
      <c r="KJ73" s="94"/>
      <c r="KK73" s="94"/>
      <c r="KL73" s="94"/>
      <c r="KM73" s="94"/>
      <c r="KN73" s="94"/>
      <c r="KO73" s="94"/>
      <c r="KP73" s="94"/>
      <c r="KQ73" s="94"/>
      <c r="KR73" s="94"/>
      <c r="KS73" s="94"/>
      <c r="KT73" s="94"/>
      <c r="KU73" s="94"/>
      <c r="KV73" s="94"/>
      <c r="KW73" s="94"/>
      <c r="KX73" s="94"/>
      <c r="KY73" s="94"/>
      <c r="KZ73" s="94"/>
      <c r="LA73" s="94"/>
      <c r="LB73" s="94"/>
      <c r="LC73" s="94"/>
      <c r="LD73" s="94"/>
      <c r="LE73" s="94"/>
      <c r="LF73" s="94"/>
      <c r="LG73" s="94"/>
      <c r="LH73" s="94"/>
      <c r="LI73" s="94"/>
      <c r="LJ73" s="94"/>
      <c r="LK73" s="94"/>
      <c r="LL73" s="94"/>
      <c r="LM73" s="94"/>
      <c r="LN73" s="94"/>
      <c r="LO73" s="94"/>
      <c r="LP73" s="94"/>
      <c r="LQ73" s="94"/>
      <c r="LR73" s="94"/>
      <c r="LS73" s="94"/>
      <c r="LT73" s="94"/>
      <c r="LU73" s="94"/>
      <c r="LV73" s="94"/>
      <c r="LW73" s="94"/>
      <c r="LX73" s="94"/>
      <c r="LY73" s="94"/>
      <c r="LZ73" s="94"/>
      <c r="MA73" s="94"/>
      <c r="MB73" s="94"/>
      <c r="MC73" s="94"/>
      <c r="MD73" s="94"/>
      <c r="ME73" s="94"/>
      <c r="MF73" s="94"/>
      <c r="MG73" s="94"/>
      <c r="MH73" s="94"/>
      <c r="MI73" s="94"/>
      <c r="MJ73" s="94"/>
      <c r="MK73" s="94"/>
      <c r="ML73" s="94"/>
      <c r="MM73" s="94"/>
      <c r="MN73" s="94"/>
      <c r="MO73" s="94"/>
      <c r="MP73" s="94"/>
      <c r="MQ73" s="94"/>
      <c r="MR73" s="94"/>
      <c r="MS73" s="94"/>
      <c r="MT73" s="94"/>
      <c r="MU73" s="94"/>
      <c r="MV73" s="94"/>
      <c r="MW73" s="94"/>
      <c r="MX73" s="94"/>
      <c r="MY73" s="94"/>
      <c r="MZ73" s="94"/>
      <c r="NA73" s="94"/>
      <c r="NB73" s="94"/>
      <c r="NC73" s="94"/>
      <c r="ND73" s="94"/>
      <c r="NE73" s="94"/>
      <c r="NF73" s="94"/>
      <c r="NG73" s="94"/>
      <c r="NH73" s="94"/>
      <c r="NI73" s="94"/>
      <c r="NJ73" s="94"/>
      <c r="NK73" s="94"/>
      <c r="NL73" s="94"/>
      <c r="NM73" s="94"/>
      <c r="NN73" s="94"/>
      <c r="NO73" s="94"/>
      <c r="NP73" s="94"/>
      <c r="NQ73" s="94"/>
      <c r="NR73" s="94"/>
      <c r="NS73" s="94"/>
      <c r="NT73" s="94"/>
      <c r="NU73" s="94"/>
      <c r="NV73" s="94"/>
      <c r="NW73" s="94"/>
      <c r="NX73" s="94"/>
      <c r="NY73" s="94"/>
      <c r="NZ73" s="94"/>
      <c r="OA73" s="94"/>
      <c r="OB73" s="94"/>
      <c r="OC73" s="94"/>
      <c r="OD73" s="94"/>
      <c r="OE73" s="94"/>
      <c r="OF73" s="94"/>
      <c r="OG73" s="94"/>
      <c r="OH73" s="94"/>
      <c r="OI73" s="94"/>
      <c r="OJ73" s="94"/>
      <c r="OK73" s="94"/>
      <c r="OL73" s="94"/>
      <c r="OM73" s="94"/>
      <c r="ON73" s="94"/>
      <c r="OO73" s="94"/>
      <c r="OP73" s="94"/>
      <c r="OQ73" s="94"/>
      <c r="OR73" s="94"/>
      <c r="OS73" s="94"/>
      <c r="OT73" s="94"/>
      <c r="OU73" s="94"/>
      <c r="OV73" s="94"/>
      <c r="OW73" s="94"/>
      <c r="OX73" s="94"/>
      <c r="OY73" s="94"/>
      <c r="OZ73" s="94"/>
      <c r="PA73" s="94"/>
      <c r="PB73" s="94"/>
      <c r="PC73" s="94"/>
      <c r="PD73" s="94"/>
      <c r="PE73" s="94"/>
      <c r="PF73" s="94"/>
      <c r="PG73" s="94"/>
      <c r="PH73" s="94"/>
      <c r="PI73" s="94"/>
      <c r="PJ73" s="94"/>
      <c r="PK73" s="94"/>
      <c r="PL73" s="94"/>
      <c r="PM73" s="94"/>
      <c r="PN73" s="94"/>
      <c r="PO73" s="94"/>
      <c r="PP73" s="94"/>
      <c r="PQ73" s="94"/>
      <c r="PR73" s="94"/>
      <c r="PS73" s="94"/>
      <c r="PT73" s="94"/>
      <c r="PU73" s="94"/>
      <c r="PV73" s="94"/>
      <c r="PW73" s="94"/>
      <c r="PX73" s="94"/>
      <c r="PY73" s="94"/>
      <c r="PZ73" s="94"/>
      <c r="QA73" s="94"/>
      <c r="QB73" s="94"/>
      <c r="QC73" s="94"/>
      <c r="QD73" s="94"/>
      <c r="QE73" s="94"/>
      <c r="QF73" s="94"/>
      <c r="QG73" s="94"/>
      <c r="QH73" s="94"/>
      <c r="QI73" s="94"/>
      <c r="QJ73" s="94"/>
      <c r="QK73" s="94"/>
      <c r="QL73" s="94"/>
      <c r="QM73" s="94"/>
      <c r="QN73" s="94"/>
      <c r="QO73" s="94"/>
      <c r="QP73" s="94"/>
      <c r="QQ73" s="94"/>
      <c r="QR73" s="94"/>
      <c r="QS73" s="94"/>
      <c r="QT73" s="94"/>
      <c r="QU73" s="94"/>
      <c r="QV73" s="94"/>
      <c r="QW73" s="94"/>
      <c r="QX73" s="94"/>
      <c r="QY73" s="94"/>
      <c r="QZ73" s="94"/>
      <c r="RA73" s="94"/>
      <c r="RB73" s="94"/>
      <c r="RC73" s="94"/>
      <c r="RD73" s="94"/>
      <c r="RE73" s="94"/>
      <c r="RF73" s="94"/>
      <c r="RG73" s="94"/>
      <c r="RH73" s="94"/>
      <c r="RI73" s="94"/>
      <c r="RJ73" s="94"/>
      <c r="RK73" s="94"/>
      <c r="RL73" s="94"/>
      <c r="RM73" s="94"/>
      <c r="RN73" s="94"/>
      <c r="RO73" s="94"/>
      <c r="RP73" s="94"/>
      <c r="RQ73" s="94"/>
      <c r="RR73" s="94"/>
      <c r="RS73" s="94"/>
      <c r="RT73" s="94"/>
      <c r="RU73" s="94"/>
      <c r="RV73" s="94"/>
      <c r="RW73" s="94"/>
      <c r="RX73" s="94"/>
      <c r="RY73" s="94"/>
      <c r="RZ73" s="94"/>
      <c r="SA73" s="94"/>
      <c r="SB73" s="94"/>
      <c r="SC73" s="94"/>
      <c r="SD73" s="94"/>
      <c r="SE73" s="94"/>
      <c r="SF73" s="94"/>
      <c r="SG73" s="94"/>
      <c r="SH73" s="94"/>
      <c r="SI73" s="94"/>
      <c r="SJ73" s="94"/>
      <c r="SK73" s="94"/>
      <c r="SL73" s="94"/>
      <c r="SM73" s="94"/>
      <c r="SN73" s="94"/>
      <c r="SO73" s="94"/>
      <c r="SP73" s="94"/>
      <c r="SQ73" s="94"/>
      <c r="SR73" s="94"/>
      <c r="SS73" s="94"/>
      <c r="ST73" s="94"/>
      <c r="SU73" s="94"/>
      <c r="SV73" s="94"/>
      <c r="SW73" s="94"/>
      <c r="SX73" s="94"/>
      <c r="SY73" s="94"/>
      <c r="SZ73" s="94"/>
      <c r="TA73" s="94"/>
      <c r="TB73" s="94"/>
      <c r="TC73" s="94"/>
      <c r="TD73" s="94"/>
      <c r="TE73" s="94"/>
      <c r="TF73" s="94"/>
      <c r="TG73" s="94"/>
      <c r="TH73" s="94"/>
      <c r="TI73" s="94"/>
      <c r="TJ73" s="94"/>
      <c r="TK73" s="94"/>
      <c r="TL73" s="94"/>
      <c r="TM73" s="94"/>
      <c r="TN73" s="94"/>
      <c r="TO73" s="94"/>
      <c r="TP73" s="94"/>
      <c r="TQ73" s="94"/>
      <c r="TR73" s="94"/>
      <c r="TS73" s="94"/>
      <c r="TT73" s="94"/>
      <c r="TU73" s="94"/>
      <c r="TV73" s="94"/>
      <c r="TW73" s="94"/>
      <c r="TX73" s="94"/>
      <c r="TY73" s="94"/>
      <c r="TZ73" s="94"/>
      <c r="UA73" s="94"/>
      <c r="UB73" s="94"/>
      <c r="UC73" s="94"/>
      <c r="UD73" s="94"/>
      <c r="UE73" s="94"/>
      <c r="UF73" s="94"/>
      <c r="UG73" s="94"/>
      <c r="UH73" s="94"/>
      <c r="UI73" s="94"/>
      <c r="UJ73" s="94"/>
      <c r="UK73" s="94"/>
      <c r="UL73" s="94"/>
      <c r="UM73" s="94"/>
      <c r="UN73" s="94"/>
      <c r="UO73" s="94"/>
      <c r="UP73" s="94"/>
      <c r="UQ73" s="94"/>
      <c r="UR73" s="94"/>
      <c r="US73" s="94"/>
      <c r="UT73" s="94"/>
      <c r="UU73" s="94"/>
      <c r="UV73" s="94"/>
      <c r="UW73" s="94"/>
      <c r="UX73" s="94"/>
      <c r="UY73" s="94"/>
      <c r="UZ73" s="94"/>
      <c r="VA73" s="94"/>
      <c r="VB73" s="94"/>
      <c r="VC73" s="94"/>
      <c r="VD73" s="94"/>
      <c r="VE73" s="94"/>
      <c r="VF73" s="94"/>
      <c r="VG73" s="94"/>
      <c r="VH73" s="94"/>
      <c r="VI73" s="94"/>
      <c r="VJ73" s="94"/>
      <c r="VK73" s="94"/>
      <c r="VL73" s="94"/>
      <c r="VM73" s="94"/>
      <c r="VN73" s="94"/>
      <c r="VO73" s="94"/>
      <c r="VP73" s="94"/>
      <c r="VQ73" s="94"/>
      <c r="VR73" s="94"/>
      <c r="VS73" s="94"/>
      <c r="VT73" s="94"/>
      <c r="VU73" s="94"/>
      <c r="VV73" s="94"/>
      <c r="VW73" s="94"/>
      <c r="VX73" s="94"/>
      <c r="VY73" s="94"/>
      <c r="VZ73" s="94"/>
      <c r="WA73" s="94"/>
      <c r="WB73" s="94"/>
      <c r="WC73" s="94"/>
      <c r="WD73" s="94"/>
      <c r="WE73" s="94"/>
      <c r="WF73" s="94"/>
      <c r="WG73" s="94"/>
      <c r="WH73" s="94"/>
      <c r="WI73" s="94"/>
      <c r="WJ73" s="94"/>
      <c r="WK73" s="94"/>
      <c r="WL73" s="94"/>
      <c r="WM73" s="94"/>
      <c r="WN73" s="94"/>
      <c r="WO73" s="94"/>
      <c r="WP73" s="94"/>
      <c r="WQ73" s="94"/>
      <c r="WR73" s="94"/>
      <c r="WS73" s="94"/>
      <c r="WT73" s="94"/>
      <c r="WU73" s="94"/>
      <c r="WV73" s="94"/>
      <c r="WW73" s="94"/>
      <c r="WX73" s="94"/>
      <c r="WY73" s="94"/>
      <c r="WZ73" s="94"/>
      <c r="XA73" s="94"/>
      <c r="XB73" s="94"/>
      <c r="XC73" s="94"/>
      <c r="XD73" s="94"/>
      <c r="XE73" s="94"/>
      <c r="XF73" s="94"/>
      <c r="XG73" s="94"/>
      <c r="XH73" s="94"/>
      <c r="XI73" s="94"/>
      <c r="XJ73" s="94"/>
      <c r="XK73" s="94"/>
      <c r="XL73" s="94"/>
      <c r="XM73" s="94"/>
      <c r="XN73" s="94"/>
      <c r="XO73" s="94"/>
      <c r="XP73" s="94"/>
      <c r="XQ73" s="94"/>
      <c r="XR73" s="94"/>
      <c r="XS73" s="94"/>
      <c r="XT73" s="94"/>
      <c r="XU73" s="94"/>
      <c r="XV73" s="94"/>
      <c r="XW73" s="94"/>
      <c r="XX73" s="94"/>
      <c r="XY73" s="94"/>
      <c r="XZ73" s="94"/>
      <c r="YA73" s="94"/>
      <c r="YB73" s="94"/>
      <c r="YC73" s="94"/>
      <c r="YD73" s="94"/>
      <c r="YE73" s="94"/>
      <c r="YF73" s="94"/>
      <c r="YG73" s="94"/>
      <c r="YH73" s="94"/>
      <c r="YI73" s="94"/>
      <c r="YJ73" s="94"/>
      <c r="YK73" s="94"/>
      <c r="YL73" s="94"/>
      <c r="YM73" s="94"/>
      <c r="YN73" s="94"/>
      <c r="YO73" s="94"/>
      <c r="YP73" s="94"/>
      <c r="YQ73" s="94"/>
      <c r="YR73" s="94"/>
      <c r="YS73" s="94"/>
      <c r="YT73" s="94"/>
      <c r="YU73" s="94"/>
      <c r="YV73" s="94"/>
      <c r="YW73" s="94"/>
      <c r="YX73" s="94"/>
      <c r="YY73" s="94"/>
      <c r="YZ73" s="94"/>
      <c r="ZA73" s="94"/>
      <c r="ZB73" s="94"/>
      <c r="ZC73" s="94"/>
      <c r="ZD73" s="94"/>
      <c r="ZE73" s="94"/>
      <c r="ZF73" s="94"/>
      <c r="ZG73" s="94"/>
      <c r="ZH73" s="94"/>
      <c r="ZI73" s="94"/>
      <c r="ZJ73" s="94"/>
      <c r="ZK73" s="94"/>
      <c r="ZL73" s="94"/>
      <c r="ZM73" s="94"/>
      <c r="ZN73" s="94"/>
      <c r="ZO73" s="94"/>
      <c r="ZP73" s="94"/>
      <c r="ZQ73" s="94"/>
      <c r="ZR73" s="94"/>
      <c r="ZS73" s="94"/>
      <c r="ZT73" s="94"/>
      <c r="ZU73" s="94"/>
      <c r="ZV73" s="94"/>
      <c r="ZW73" s="94"/>
      <c r="ZX73" s="94"/>
      <c r="ZY73" s="94"/>
      <c r="ZZ73" s="94"/>
      <c r="AAA73" s="94"/>
      <c r="AAB73" s="94"/>
      <c r="AAC73" s="94"/>
      <c r="AAD73" s="94"/>
      <c r="AAE73" s="94"/>
      <c r="AAF73" s="94"/>
      <c r="AAG73" s="94"/>
      <c r="AAH73" s="94"/>
      <c r="AAI73" s="94"/>
      <c r="AAJ73" s="94"/>
      <c r="AAK73" s="94"/>
      <c r="AAL73" s="94"/>
      <c r="AAM73" s="94"/>
      <c r="AAN73" s="94"/>
      <c r="AAO73" s="94"/>
      <c r="AAP73" s="94"/>
      <c r="AAQ73" s="94"/>
      <c r="AAR73" s="94"/>
      <c r="AAS73" s="94"/>
      <c r="AAT73" s="94"/>
      <c r="AAU73" s="94"/>
      <c r="AAV73" s="94"/>
      <c r="AAW73" s="94"/>
      <c r="AAX73" s="94"/>
      <c r="AAY73" s="94"/>
      <c r="AAZ73" s="94"/>
      <c r="ABA73" s="94"/>
      <c r="ABB73" s="94"/>
      <c r="ABC73" s="94"/>
      <c r="ABD73" s="94"/>
      <c r="ABE73" s="94"/>
      <c r="ABF73" s="94"/>
      <c r="ABG73" s="94"/>
      <c r="ABH73" s="94"/>
      <c r="ABI73" s="94"/>
      <c r="ABJ73" s="94"/>
      <c r="ABK73" s="94"/>
      <c r="ABL73" s="94"/>
      <c r="ABM73" s="94"/>
      <c r="ABN73" s="94"/>
      <c r="ABO73" s="94"/>
      <c r="ABP73" s="94"/>
      <c r="ABQ73" s="94"/>
      <c r="ABR73" s="94"/>
      <c r="ABS73" s="94"/>
      <c r="ABT73" s="94"/>
      <c r="ABU73" s="94"/>
      <c r="ABV73" s="94"/>
      <c r="ABW73" s="94"/>
      <c r="ABX73" s="94"/>
      <c r="ABY73" s="94"/>
      <c r="ABZ73" s="94"/>
      <c r="ACA73" s="94"/>
      <c r="ACB73" s="94"/>
      <c r="ACC73" s="94"/>
      <c r="ACD73" s="94"/>
      <c r="ACE73" s="94"/>
      <c r="ACF73" s="94"/>
      <c r="ACG73" s="94"/>
      <c r="ACH73" s="94"/>
      <c r="ACI73" s="94"/>
      <c r="ACJ73" s="94"/>
      <c r="ACK73" s="94"/>
      <c r="ACL73" s="94"/>
      <c r="ACM73" s="94"/>
      <c r="ACN73" s="94"/>
      <c r="ACO73" s="94"/>
      <c r="ACP73" s="94"/>
      <c r="ACQ73" s="94"/>
      <c r="ACR73" s="94"/>
      <c r="ACS73" s="94"/>
      <c r="ACT73" s="94"/>
      <c r="ACU73" s="94"/>
      <c r="ACV73" s="94"/>
      <c r="ACW73" s="94"/>
      <c r="ACX73" s="94"/>
      <c r="ACY73" s="94"/>
      <c r="ACZ73" s="94"/>
      <c r="ADA73" s="94"/>
      <c r="ADB73" s="94"/>
      <c r="ADC73" s="94"/>
      <c r="ADD73" s="94"/>
      <c r="ADE73" s="94"/>
      <c r="ADF73" s="94"/>
      <c r="ADG73" s="94"/>
      <c r="ADH73" s="94"/>
      <c r="ADI73" s="94"/>
      <c r="ADJ73" s="94"/>
      <c r="ADK73" s="94"/>
      <c r="ADL73" s="94"/>
      <c r="ADM73" s="94"/>
      <c r="ADN73" s="94"/>
      <c r="ADO73" s="94"/>
      <c r="ADP73" s="94"/>
      <c r="ADQ73" s="94"/>
      <c r="ADR73" s="94"/>
      <c r="ADS73" s="94"/>
      <c r="ADT73" s="94"/>
      <c r="ADU73" s="94"/>
      <c r="ADV73" s="94"/>
      <c r="ADW73" s="94"/>
      <c r="ADX73" s="94"/>
      <c r="ADY73" s="94"/>
      <c r="ADZ73" s="94"/>
      <c r="AEA73" s="94"/>
      <c r="AEB73" s="94"/>
      <c r="AEC73" s="94"/>
      <c r="AED73" s="94"/>
      <c r="AEE73" s="94"/>
      <c r="AEF73" s="94"/>
      <c r="AEG73" s="94"/>
      <c r="AEH73" s="94"/>
      <c r="AEI73" s="94"/>
      <c r="AEJ73" s="94"/>
      <c r="AEK73" s="94"/>
      <c r="AEL73" s="94"/>
      <c r="AEM73" s="94"/>
      <c r="AEN73" s="94"/>
      <c r="AEO73" s="94"/>
      <c r="AEP73" s="94"/>
      <c r="AEQ73" s="94"/>
      <c r="AER73" s="94"/>
      <c r="AES73" s="94"/>
      <c r="AET73" s="94"/>
      <c r="AEU73" s="94"/>
      <c r="AEV73" s="94"/>
      <c r="AEW73" s="94"/>
      <c r="AEX73" s="94"/>
      <c r="AEY73" s="94"/>
      <c r="AEZ73" s="94"/>
      <c r="AFA73" s="94"/>
      <c r="AFB73" s="94"/>
      <c r="AFC73" s="94"/>
      <c r="AFD73" s="94"/>
      <c r="AFE73" s="94"/>
      <c r="AFF73" s="94"/>
      <c r="AFG73" s="94"/>
      <c r="AFH73" s="94"/>
      <c r="AFI73" s="94"/>
      <c r="AFJ73" s="94"/>
      <c r="AFK73" s="94"/>
      <c r="AFL73" s="94"/>
      <c r="AFM73" s="94"/>
      <c r="AFN73" s="94"/>
      <c r="AFO73" s="94"/>
      <c r="AFP73" s="94"/>
      <c r="AFQ73" s="94"/>
      <c r="AFR73" s="94"/>
      <c r="AFS73" s="94"/>
      <c r="AFT73" s="94"/>
      <c r="AFU73" s="94"/>
      <c r="AFV73" s="94"/>
      <c r="AFW73" s="94"/>
      <c r="AFX73" s="94"/>
      <c r="AFY73" s="94"/>
      <c r="AFZ73" s="94"/>
      <c r="AGA73" s="94"/>
      <c r="AGB73" s="94"/>
      <c r="AGC73" s="94"/>
      <c r="AGD73" s="94"/>
      <c r="AGE73" s="94"/>
      <c r="AGF73" s="94"/>
      <c r="AGG73" s="94"/>
      <c r="AGH73" s="94"/>
      <c r="AGI73" s="94"/>
      <c r="AGJ73" s="94"/>
      <c r="AGK73" s="94"/>
      <c r="AGL73" s="94"/>
      <c r="AGM73" s="94"/>
      <c r="AGN73" s="94"/>
      <c r="AGO73" s="94"/>
      <c r="AGP73" s="94"/>
      <c r="AGQ73" s="94"/>
      <c r="AGR73" s="94"/>
      <c r="AGS73" s="94"/>
      <c r="AGT73" s="94"/>
      <c r="AGU73" s="94"/>
      <c r="AGV73" s="94"/>
      <c r="AGW73" s="94"/>
      <c r="AGX73" s="94"/>
      <c r="AGY73" s="94"/>
      <c r="AGZ73" s="94"/>
      <c r="AHA73" s="94"/>
      <c r="AHB73" s="94"/>
      <c r="AHC73" s="94"/>
      <c r="AHD73" s="94"/>
      <c r="AHE73" s="94"/>
      <c r="AHF73" s="94"/>
      <c r="AHG73" s="94"/>
      <c r="AHH73" s="94"/>
      <c r="AHI73" s="94"/>
      <c r="AHJ73" s="94"/>
      <c r="AHK73" s="94"/>
      <c r="AHL73" s="94"/>
      <c r="AHM73" s="94"/>
      <c r="AHN73" s="94"/>
      <c r="AHO73" s="94"/>
      <c r="AHP73" s="94"/>
      <c r="AHQ73" s="94"/>
      <c r="AHR73" s="94"/>
      <c r="AHS73" s="94"/>
      <c r="AHT73" s="94"/>
      <c r="AHU73" s="94"/>
      <c r="AHV73" s="94"/>
      <c r="AHW73" s="94"/>
      <c r="AHX73" s="94"/>
      <c r="AHY73" s="94"/>
      <c r="AHZ73" s="94"/>
      <c r="AIA73" s="94"/>
      <c r="AIB73" s="94"/>
      <c r="AIC73" s="94"/>
      <c r="AID73" s="94"/>
      <c r="AIE73" s="94"/>
      <c r="AIF73" s="94"/>
      <c r="AIG73" s="94"/>
      <c r="AIH73" s="94"/>
      <c r="AII73" s="94"/>
      <c r="AIJ73" s="94"/>
      <c r="AIK73" s="94"/>
      <c r="AIL73" s="94"/>
      <c r="AIM73" s="94"/>
      <c r="AIN73" s="94"/>
      <c r="AIO73" s="94"/>
      <c r="AIP73" s="94"/>
      <c r="AIQ73" s="94"/>
      <c r="AIR73" s="94"/>
      <c r="AIS73" s="94"/>
      <c r="AIT73" s="94"/>
      <c r="AIU73" s="94"/>
      <c r="AIV73" s="94"/>
      <c r="AIW73" s="94"/>
      <c r="AIX73" s="94"/>
      <c r="AIY73" s="94"/>
      <c r="AIZ73" s="94"/>
      <c r="AJA73" s="94"/>
      <c r="AJB73" s="94"/>
      <c r="AJC73" s="94"/>
      <c r="AJD73" s="94"/>
      <c r="AJE73" s="94"/>
      <c r="AJF73" s="94"/>
      <c r="AJG73" s="94"/>
      <c r="AJH73" s="94"/>
      <c r="AJI73" s="94"/>
      <c r="AJJ73" s="94"/>
      <c r="AJK73" s="94"/>
      <c r="AJL73" s="94"/>
      <c r="AJM73" s="94"/>
      <c r="AJN73" s="94"/>
      <c r="AJO73" s="94"/>
      <c r="AJP73" s="94"/>
      <c r="AJQ73" s="94"/>
      <c r="AJR73" s="94"/>
      <c r="AJS73" s="94"/>
      <c r="AJT73" s="94"/>
      <c r="AJU73" s="94"/>
      <c r="AJV73" s="94"/>
      <c r="AJW73" s="94"/>
      <c r="AJX73" s="94"/>
      <c r="AJY73" s="94"/>
      <c r="AJZ73" s="94"/>
      <c r="AKA73" s="94"/>
      <c r="AKB73" s="94"/>
      <c r="AKC73" s="94"/>
      <c r="AKD73" s="94"/>
      <c r="AKE73" s="94"/>
      <c r="AKF73" s="94"/>
      <c r="AKG73" s="94"/>
      <c r="AKH73" s="94"/>
      <c r="AKI73" s="94"/>
      <c r="AKJ73" s="94"/>
      <c r="AKK73" s="94"/>
      <c r="AKL73" s="94"/>
      <c r="AKM73" s="94"/>
      <c r="AKN73" s="94"/>
      <c r="AKO73" s="94"/>
      <c r="AKP73" s="94"/>
      <c r="AKQ73" s="94"/>
      <c r="AKR73" s="94"/>
      <c r="AKS73" s="94"/>
      <c r="AKT73" s="94"/>
      <c r="AKU73" s="94"/>
      <c r="AKV73" s="94"/>
      <c r="AKW73" s="94"/>
      <c r="AKX73" s="94"/>
      <c r="AKY73" s="94"/>
      <c r="AKZ73" s="94"/>
      <c r="ALA73" s="94"/>
      <c r="ALB73" s="94"/>
      <c r="ALC73" s="94"/>
      <c r="ALD73" s="94"/>
      <c r="ALE73" s="94"/>
      <c r="ALF73" s="94"/>
      <c r="ALG73" s="94"/>
      <c r="ALH73" s="94"/>
      <c r="ALI73" s="94"/>
      <c r="ALJ73" s="94"/>
      <c r="ALK73" s="94"/>
      <c r="ALL73" s="94"/>
      <c r="ALM73" s="94"/>
      <c r="ALN73" s="94"/>
      <c r="ALO73" s="94"/>
      <c r="ALP73" s="94"/>
      <c r="ALQ73" s="94"/>
      <c r="ALR73" s="94"/>
      <c r="ALS73" s="94"/>
      <c r="ALT73" s="94"/>
      <c r="ALU73" s="94"/>
      <c r="ALV73" s="94"/>
      <c r="ALW73" s="94"/>
      <c r="ALX73" s="94"/>
      <c r="ALY73" s="94"/>
      <c r="ALZ73" s="94"/>
      <c r="AMA73" s="94"/>
      <c r="AMB73" s="94"/>
      <c r="AMC73" s="94"/>
      <c r="AMD73" s="94"/>
      <c r="AME73" s="94"/>
      <c r="AMF73" s="94"/>
      <c r="AMG73" s="94"/>
      <c r="AMH73" s="94"/>
      <c r="AMI73" s="94"/>
      <c r="AMJ73" s="94"/>
      <c r="AMK73" s="94"/>
      <c r="AML73" s="94"/>
      <c r="AMM73" s="94"/>
      <c r="AMN73" s="94"/>
    </row>
    <row r="74" spans="1:1028" s="179" customFormat="1" ht="12.75"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c r="HO74" s="94"/>
      <c r="HP74" s="94"/>
      <c r="HQ74" s="94"/>
      <c r="HR74" s="94"/>
      <c r="HS74" s="94"/>
      <c r="HT74" s="94"/>
      <c r="HU74" s="94"/>
      <c r="HV74" s="94"/>
      <c r="HW74" s="94"/>
      <c r="HX74" s="94"/>
      <c r="HY74" s="94"/>
      <c r="HZ74" s="94"/>
      <c r="IA74" s="94"/>
      <c r="IB74" s="94"/>
      <c r="IC74" s="94"/>
      <c r="ID74" s="94"/>
      <c r="IE74" s="94"/>
      <c r="IF74" s="94"/>
      <c r="IG74" s="94"/>
      <c r="IH74" s="94"/>
      <c r="II74" s="94"/>
      <c r="IJ74" s="94"/>
      <c r="IK74" s="94"/>
      <c r="IL74" s="94"/>
      <c r="IM74" s="94"/>
      <c r="IN74" s="94"/>
      <c r="IO74" s="94"/>
      <c r="IP74" s="94"/>
      <c r="IQ74" s="94"/>
      <c r="IR74" s="94"/>
      <c r="IS74" s="94"/>
      <c r="IT74" s="94"/>
      <c r="IU74" s="94"/>
      <c r="IV74" s="94"/>
      <c r="IW74" s="94"/>
      <c r="IX74" s="94"/>
      <c r="IY74" s="94"/>
      <c r="IZ74" s="94"/>
      <c r="JA74" s="94"/>
      <c r="JB74" s="94"/>
      <c r="JC74" s="94"/>
      <c r="JD74" s="94"/>
      <c r="JE74" s="94"/>
      <c r="JF74" s="94"/>
      <c r="JG74" s="94"/>
      <c r="JH74" s="94"/>
      <c r="JI74" s="94"/>
      <c r="JJ74" s="94"/>
      <c r="JK74" s="94"/>
      <c r="JL74" s="94"/>
      <c r="JM74" s="94"/>
      <c r="JN74" s="94"/>
      <c r="JO74" s="94"/>
      <c r="JP74" s="94"/>
      <c r="JQ74" s="94"/>
      <c r="JR74" s="94"/>
      <c r="JS74" s="94"/>
      <c r="JT74" s="94"/>
      <c r="JU74" s="94"/>
      <c r="JV74" s="94"/>
      <c r="JW74" s="94"/>
      <c r="JX74" s="94"/>
      <c r="JY74" s="94"/>
      <c r="JZ74" s="94"/>
      <c r="KA74" s="94"/>
      <c r="KB74" s="94"/>
      <c r="KC74" s="94"/>
      <c r="KD74" s="94"/>
      <c r="KE74" s="94"/>
      <c r="KF74" s="94"/>
      <c r="KG74" s="94"/>
      <c r="KH74" s="94"/>
      <c r="KI74" s="94"/>
      <c r="KJ74" s="94"/>
      <c r="KK74" s="94"/>
      <c r="KL74" s="94"/>
      <c r="KM74" s="94"/>
      <c r="KN74" s="94"/>
      <c r="KO74" s="94"/>
      <c r="KP74" s="94"/>
      <c r="KQ74" s="94"/>
      <c r="KR74" s="94"/>
      <c r="KS74" s="94"/>
      <c r="KT74" s="94"/>
      <c r="KU74" s="94"/>
      <c r="KV74" s="94"/>
      <c r="KW74" s="94"/>
      <c r="KX74" s="94"/>
      <c r="KY74" s="94"/>
      <c r="KZ74" s="94"/>
      <c r="LA74" s="94"/>
      <c r="LB74" s="94"/>
      <c r="LC74" s="94"/>
      <c r="LD74" s="94"/>
      <c r="LE74" s="94"/>
      <c r="LF74" s="94"/>
      <c r="LG74" s="94"/>
      <c r="LH74" s="94"/>
      <c r="LI74" s="94"/>
      <c r="LJ74" s="94"/>
      <c r="LK74" s="94"/>
      <c r="LL74" s="94"/>
      <c r="LM74" s="94"/>
      <c r="LN74" s="94"/>
      <c r="LO74" s="94"/>
      <c r="LP74" s="94"/>
      <c r="LQ74" s="94"/>
      <c r="LR74" s="94"/>
      <c r="LS74" s="94"/>
      <c r="LT74" s="94"/>
      <c r="LU74" s="94"/>
      <c r="LV74" s="94"/>
      <c r="LW74" s="94"/>
      <c r="LX74" s="94"/>
      <c r="LY74" s="94"/>
      <c r="LZ74" s="94"/>
      <c r="MA74" s="94"/>
      <c r="MB74" s="94"/>
      <c r="MC74" s="94"/>
      <c r="MD74" s="94"/>
      <c r="ME74" s="94"/>
      <c r="MF74" s="94"/>
      <c r="MG74" s="94"/>
      <c r="MH74" s="94"/>
      <c r="MI74" s="94"/>
      <c r="MJ74" s="94"/>
      <c r="MK74" s="94"/>
      <c r="ML74" s="94"/>
      <c r="MM74" s="94"/>
      <c r="MN74" s="94"/>
      <c r="MO74" s="94"/>
      <c r="MP74" s="94"/>
      <c r="MQ74" s="94"/>
      <c r="MR74" s="94"/>
      <c r="MS74" s="94"/>
      <c r="MT74" s="94"/>
      <c r="MU74" s="94"/>
      <c r="MV74" s="94"/>
      <c r="MW74" s="94"/>
      <c r="MX74" s="94"/>
      <c r="MY74" s="94"/>
      <c r="MZ74" s="94"/>
      <c r="NA74" s="94"/>
      <c r="NB74" s="94"/>
      <c r="NC74" s="94"/>
      <c r="ND74" s="94"/>
      <c r="NE74" s="94"/>
      <c r="NF74" s="94"/>
      <c r="NG74" s="94"/>
      <c r="NH74" s="94"/>
      <c r="NI74" s="94"/>
      <c r="NJ74" s="94"/>
      <c r="NK74" s="94"/>
      <c r="NL74" s="94"/>
      <c r="NM74" s="94"/>
      <c r="NN74" s="94"/>
      <c r="NO74" s="94"/>
      <c r="NP74" s="94"/>
      <c r="NQ74" s="94"/>
      <c r="NR74" s="94"/>
      <c r="NS74" s="94"/>
      <c r="NT74" s="94"/>
      <c r="NU74" s="94"/>
      <c r="NV74" s="94"/>
      <c r="NW74" s="94"/>
      <c r="NX74" s="94"/>
      <c r="NY74" s="94"/>
      <c r="NZ74" s="94"/>
      <c r="OA74" s="94"/>
      <c r="OB74" s="94"/>
      <c r="OC74" s="94"/>
      <c r="OD74" s="94"/>
      <c r="OE74" s="94"/>
      <c r="OF74" s="94"/>
      <c r="OG74" s="94"/>
      <c r="OH74" s="94"/>
      <c r="OI74" s="94"/>
      <c r="OJ74" s="94"/>
      <c r="OK74" s="94"/>
      <c r="OL74" s="94"/>
      <c r="OM74" s="94"/>
      <c r="ON74" s="94"/>
      <c r="OO74" s="94"/>
      <c r="OP74" s="94"/>
      <c r="OQ74" s="94"/>
      <c r="OR74" s="94"/>
      <c r="OS74" s="94"/>
      <c r="OT74" s="94"/>
      <c r="OU74" s="94"/>
      <c r="OV74" s="94"/>
      <c r="OW74" s="94"/>
      <c r="OX74" s="94"/>
      <c r="OY74" s="94"/>
      <c r="OZ74" s="94"/>
      <c r="PA74" s="94"/>
      <c r="PB74" s="94"/>
      <c r="PC74" s="94"/>
      <c r="PD74" s="94"/>
      <c r="PE74" s="94"/>
      <c r="PF74" s="94"/>
      <c r="PG74" s="94"/>
      <c r="PH74" s="94"/>
      <c r="PI74" s="94"/>
      <c r="PJ74" s="94"/>
      <c r="PK74" s="94"/>
      <c r="PL74" s="94"/>
      <c r="PM74" s="94"/>
      <c r="PN74" s="94"/>
      <c r="PO74" s="94"/>
      <c r="PP74" s="94"/>
      <c r="PQ74" s="94"/>
      <c r="PR74" s="94"/>
      <c r="PS74" s="94"/>
      <c r="PT74" s="94"/>
      <c r="PU74" s="94"/>
      <c r="PV74" s="94"/>
      <c r="PW74" s="94"/>
      <c r="PX74" s="94"/>
      <c r="PY74" s="94"/>
      <c r="PZ74" s="94"/>
      <c r="QA74" s="94"/>
      <c r="QB74" s="94"/>
      <c r="QC74" s="94"/>
      <c r="QD74" s="94"/>
      <c r="QE74" s="94"/>
      <c r="QF74" s="94"/>
      <c r="QG74" s="94"/>
      <c r="QH74" s="94"/>
      <c r="QI74" s="94"/>
      <c r="QJ74" s="94"/>
      <c r="QK74" s="94"/>
      <c r="QL74" s="94"/>
      <c r="QM74" s="94"/>
      <c r="QN74" s="94"/>
      <c r="QO74" s="94"/>
      <c r="QP74" s="94"/>
      <c r="QQ74" s="94"/>
      <c r="QR74" s="94"/>
      <c r="QS74" s="94"/>
      <c r="QT74" s="94"/>
      <c r="QU74" s="94"/>
      <c r="QV74" s="94"/>
      <c r="QW74" s="94"/>
      <c r="QX74" s="94"/>
      <c r="QY74" s="94"/>
      <c r="QZ74" s="94"/>
      <c r="RA74" s="94"/>
      <c r="RB74" s="94"/>
      <c r="RC74" s="94"/>
      <c r="RD74" s="94"/>
      <c r="RE74" s="94"/>
      <c r="RF74" s="94"/>
      <c r="RG74" s="94"/>
      <c r="RH74" s="94"/>
      <c r="RI74" s="94"/>
      <c r="RJ74" s="94"/>
      <c r="RK74" s="94"/>
      <c r="RL74" s="94"/>
      <c r="RM74" s="94"/>
      <c r="RN74" s="94"/>
      <c r="RO74" s="94"/>
      <c r="RP74" s="94"/>
      <c r="RQ74" s="94"/>
      <c r="RR74" s="94"/>
      <c r="RS74" s="94"/>
      <c r="RT74" s="94"/>
      <c r="RU74" s="94"/>
      <c r="RV74" s="94"/>
      <c r="RW74" s="94"/>
      <c r="RX74" s="94"/>
      <c r="RY74" s="94"/>
      <c r="RZ74" s="94"/>
      <c r="SA74" s="94"/>
      <c r="SB74" s="94"/>
      <c r="SC74" s="94"/>
      <c r="SD74" s="94"/>
      <c r="SE74" s="94"/>
      <c r="SF74" s="94"/>
      <c r="SG74" s="94"/>
      <c r="SH74" s="94"/>
      <c r="SI74" s="94"/>
      <c r="SJ74" s="94"/>
      <c r="SK74" s="94"/>
      <c r="SL74" s="94"/>
      <c r="SM74" s="94"/>
      <c r="SN74" s="94"/>
      <c r="SO74" s="94"/>
      <c r="SP74" s="94"/>
      <c r="SQ74" s="94"/>
      <c r="SR74" s="94"/>
      <c r="SS74" s="94"/>
      <c r="ST74" s="94"/>
      <c r="SU74" s="94"/>
      <c r="SV74" s="94"/>
      <c r="SW74" s="94"/>
      <c r="SX74" s="94"/>
      <c r="SY74" s="94"/>
      <c r="SZ74" s="94"/>
      <c r="TA74" s="94"/>
      <c r="TB74" s="94"/>
      <c r="TC74" s="94"/>
      <c r="TD74" s="94"/>
      <c r="TE74" s="94"/>
      <c r="TF74" s="94"/>
      <c r="TG74" s="94"/>
      <c r="TH74" s="94"/>
      <c r="TI74" s="94"/>
      <c r="TJ74" s="94"/>
      <c r="TK74" s="94"/>
      <c r="TL74" s="94"/>
      <c r="TM74" s="94"/>
      <c r="TN74" s="94"/>
      <c r="TO74" s="94"/>
      <c r="TP74" s="94"/>
      <c r="TQ74" s="94"/>
      <c r="TR74" s="94"/>
      <c r="TS74" s="94"/>
      <c r="TT74" s="94"/>
      <c r="TU74" s="94"/>
      <c r="TV74" s="94"/>
      <c r="TW74" s="94"/>
      <c r="TX74" s="94"/>
      <c r="TY74" s="94"/>
      <c r="TZ74" s="94"/>
      <c r="UA74" s="94"/>
      <c r="UB74" s="94"/>
      <c r="UC74" s="94"/>
      <c r="UD74" s="94"/>
      <c r="UE74" s="94"/>
      <c r="UF74" s="94"/>
      <c r="UG74" s="94"/>
      <c r="UH74" s="94"/>
      <c r="UI74" s="94"/>
      <c r="UJ74" s="94"/>
      <c r="UK74" s="94"/>
      <c r="UL74" s="94"/>
      <c r="UM74" s="94"/>
      <c r="UN74" s="94"/>
      <c r="UO74" s="94"/>
      <c r="UP74" s="94"/>
      <c r="UQ74" s="94"/>
      <c r="UR74" s="94"/>
      <c r="US74" s="94"/>
      <c r="UT74" s="94"/>
      <c r="UU74" s="94"/>
      <c r="UV74" s="94"/>
      <c r="UW74" s="94"/>
      <c r="UX74" s="94"/>
      <c r="UY74" s="94"/>
      <c r="UZ74" s="94"/>
      <c r="VA74" s="94"/>
      <c r="VB74" s="94"/>
      <c r="VC74" s="94"/>
      <c r="VD74" s="94"/>
      <c r="VE74" s="94"/>
      <c r="VF74" s="94"/>
      <c r="VG74" s="94"/>
      <c r="VH74" s="94"/>
      <c r="VI74" s="94"/>
      <c r="VJ74" s="94"/>
      <c r="VK74" s="94"/>
      <c r="VL74" s="94"/>
      <c r="VM74" s="94"/>
      <c r="VN74" s="94"/>
      <c r="VO74" s="94"/>
      <c r="VP74" s="94"/>
      <c r="VQ74" s="94"/>
      <c r="VR74" s="94"/>
      <c r="VS74" s="94"/>
      <c r="VT74" s="94"/>
      <c r="VU74" s="94"/>
      <c r="VV74" s="94"/>
      <c r="VW74" s="94"/>
      <c r="VX74" s="94"/>
      <c r="VY74" s="94"/>
      <c r="VZ74" s="94"/>
      <c r="WA74" s="94"/>
      <c r="WB74" s="94"/>
      <c r="WC74" s="94"/>
      <c r="WD74" s="94"/>
      <c r="WE74" s="94"/>
      <c r="WF74" s="94"/>
      <c r="WG74" s="94"/>
      <c r="WH74" s="94"/>
      <c r="WI74" s="94"/>
      <c r="WJ74" s="94"/>
      <c r="WK74" s="94"/>
      <c r="WL74" s="94"/>
      <c r="WM74" s="94"/>
      <c r="WN74" s="94"/>
      <c r="WO74" s="94"/>
      <c r="WP74" s="94"/>
      <c r="WQ74" s="94"/>
      <c r="WR74" s="94"/>
      <c r="WS74" s="94"/>
      <c r="WT74" s="94"/>
      <c r="WU74" s="94"/>
      <c r="WV74" s="94"/>
      <c r="WW74" s="94"/>
      <c r="WX74" s="94"/>
      <c r="WY74" s="94"/>
      <c r="WZ74" s="94"/>
      <c r="XA74" s="94"/>
      <c r="XB74" s="94"/>
      <c r="XC74" s="94"/>
      <c r="XD74" s="94"/>
      <c r="XE74" s="94"/>
      <c r="XF74" s="94"/>
      <c r="XG74" s="94"/>
      <c r="XH74" s="94"/>
      <c r="XI74" s="94"/>
      <c r="XJ74" s="94"/>
      <c r="XK74" s="94"/>
      <c r="XL74" s="94"/>
      <c r="XM74" s="94"/>
      <c r="XN74" s="94"/>
      <c r="XO74" s="94"/>
      <c r="XP74" s="94"/>
      <c r="XQ74" s="94"/>
      <c r="XR74" s="94"/>
      <c r="XS74" s="94"/>
      <c r="XT74" s="94"/>
      <c r="XU74" s="94"/>
      <c r="XV74" s="94"/>
      <c r="XW74" s="94"/>
      <c r="XX74" s="94"/>
      <c r="XY74" s="94"/>
      <c r="XZ74" s="94"/>
      <c r="YA74" s="94"/>
      <c r="YB74" s="94"/>
      <c r="YC74" s="94"/>
      <c r="YD74" s="94"/>
      <c r="YE74" s="94"/>
      <c r="YF74" s="94"/>
      <c r="YG74" s="94"/>
      <c r="YH74" s="94"/>
      <c r="YI74" s="94"/>
      <c r="YJ74" s="94"/>
      <c r="YK74" s="94"/>
      <c r="YL74" s="94"/>
      <c r="YM74" s="94"/>
      <c r="YN74" s="94"/>
      <c r="YO74" s="94"/>
      <c r="YP74" s="94"/>
      <c r="YQ74" s="94"/>
      <c r="YR74" s="94"/>
      <c r="YS74" s="94"/>
      <c r="YT74" s="94"/>
      <c r="YU74" s="94"/>
      <c r="YV74" s="94"/>
      <c r="YW74" s="94"/>
      <c r="YX74" s="94"/>
      <c r="YY74" s="94"/>
      <c r="YZ74" s="94"/>
      <c r="ZA74" s="94"/>
      <c r="ZB74" s="94"/>
      <c r="ZC74" s="94"/>
      <c r="ZD74" s="94"/>
      <c r="ZE74" s="94"/>
      <c r="ZF74" s="94"/>
      <c r="ZG74" s="94"/>
      <c r="ZH74" s="94"/>
      <c r="ZI74" s="94"/>
      <c r="ZJ74" s="94"/>
      <c r="ZK74" s="94"/>
      <c r="ZL74" s="94"/>
      <c r="ZM74" s="94"/>
      <c r="ZN74" s="94"/>
      <c r="ZO74" s="94"/>
      <c r="ZP74" s="94"/>
      <c r="ZQ74" s="94"/>
      <c r="ZR74" s="94"/>
      <c r="ZS74" s="94"/>
      <c r="ZT74" s="94"/>
      <c r="ZU74" s="94"/>
      <c r="ZV74" s="94"/>
      <c r="ZW74" s="94"/>
      <c r="ZX74" s="94"/>
      <c r="ZY74" s="94"/>
      <c r="ZZ74" s="94"/>
      <c r="AAA74" s="94"/>
      <c r="AAB74" s="94"/>
      <c r="AAC74" s="94"/>
      <c r="AAD74" s="94"/>
      <c r="AAE74" s="94"/>
      <c r="AAF74" s="94"/>
      <c r="AAG74" s="94"/>
      <c r="AAH74" s="94"/>
      <c r="AAI74" s="94"/>
      <c r="AAJ74" s="94"/>
      <c r="AAK74" s="94"/>
      <c r="AAL74" s="94"/>
      <c r="AAM74" s="94"/>
      <c r="AAN74" s="94"/>
      <c r="AAO74" s="94"/>
      <c r="AAP74" s="94"/>
      <c r="AAQ74" s="94"/>
      <c r="AAR74" s="94"/>
      <c r="AAS74" s="94"/>
      <c r="AAT74" s="94"/>
      <c r="AAU74" s="94"/>
      <c r="AAV74" s="94"/>
      <c r="AAW74" s="94"/>
      <c r="AAX74" s="94"/>
      <c r="AAY74" s="94"/>
      <c r="AAZ74" s="94"/>
      <c r="ABA74" s="94"/>
      <c r="ABB74" s="94"/>
      <c r="ABC74" s="94"/>
      <c r="ABD74" s="94"/>
      <c r="ABE74" s="94"/>
      <c r="ABF74" s="94"/>
      <c r="ABG74" s="94"/>
      <c r="ABH74" s="94"/>
      <c r="ABI74" s="94"/>
      <c r="ABJ74" s="94"/>
      <c r="ABK74" s="94"/>
      <c r="ABL74" s="94"/>
      <c r="ABM74" s="94"/>
      <c r="ABN74" s="94"/>
      <c r="ABO74" s="94"/>
      <c r="ABP74" s="94"/>
      <c r="ABQ74" s="94"/>
      <c r="ABR74" s="94"/>
      <c r="ABS74" s="94"/>
      <c r="ABT74" s="94"/>
      <c r="ABU74" s="94"/>
      <c r="ABV74" s="94"/>
      <c r="ABW74" s="94"/>
      <c r="ABX74" s="94"/>
      <c r="ABY74" s="94"/>
      <c r="ABZ74" s="94"/>
      <c r="ACA74" s="94"/>
      <c r="ACB74" s="94"/>
      <c r="ACC74" s="94"/>
      <c r="ACD74" s="94"/>
      <c r="ACE74" s="94"/>
      <c r="ACF74" s="94"/>
      <c r="ACG74" s="94"/>
      <c r="ACH74" s="94"/>
      <c r="ACI74" s="94"/>
      <c r="ACJ74" s="94"/>
      <c r="ACK74" s="94"/>
      <c r="ACL74" s="94"/>
      <c r="ACM74" s="94"/>
      <c r="ACN74" s="94"/>
      <c r="ACO74" s="94"/>
      <c r="ACP74" s="94"/>
      <c r="ACQ74" s="94"/>
      <c r="ACR74" s="94"/>
      <c r="ACS74" s="94"/>
      <c r="ACT74" s="94"/>
      <c r="ACU74" s="94"/>
      <c r="ACV74" s="94"/>
      <c r="ACW74" s="94"/>
      <c r="ACX74" s="94"/>
      <c r="ACY74" s="94"/>
      <c r="ACZ74" s="94"/>
      <c r="ADA74" s="94"/>
      <c r="ADB74" s="94"/>
      <c r="ADC74" s="94"/>
      <c r="ADD74" s="94"/>
      <c r="ADE74" s="94"/>
      <c r="ADF74" s="94"/>
      <c r="ADG74" s="94"/>
      <c r="ADH74" s="94"/>
      <c r="ADI74" s="94"/>
      <c r="ADJ74" s="94"/>
      <c r="ADK74" s="94"/>
      <c r="ADL74" s="94"/>
      <c r="ADM74" s="94"/>
      <c r="ADN74" s="94"/>
      <c r="ADO74" s="94"/>
      <c r="ADP74" s="94"/>
      <c r="ADQ74" s="94"/>
      <c r="ADR74" s="94"/>
      <c r="ADS74" s="94"/>
      <c r="ADT74" s="94"/>
      <c r="ADU74" s="94"/>
      <c r="ADV74" s="94"/>
      <c r="ADW74" s="94"/>
      <c r="ADX74" s="94"/>
      <c r="ADY74" s="94"/>
      <c r="ADZ74" s="94"/>
      <c r="AEA74" s="94"/>
      <c r="AEB74" s="94"/>
      <c r="AEC74" s="94"/>
      <c r="AED74" s="94"/>
      <c r="AEE74" s="94"/>
      <c r="AEF74" s="94"/>
      <c r="AEG74" s="94"/>
      <c r="AEH74" s="94"/>
      <c r="AEI74" s="94"/>
      <c r="AEJ74" s="94"/>
      <c r="AEK74" s="94"/>
      <c r="AEL74" s="94"/>
      <c r="AEM74" s="94"/>
      <c r="AEN74" s="94"/>
      <c r="AEO74" s="94"/>
      <c r="AEP74" s="94"/>
      <c r="AEQ74" s="94"/>
      <c r="AER74" s="94"/>
      <c r="AES74" s="94"/>
      <c r="AET74" s="94"/>
      <c r="AEU74" s="94"/>
      <c r="AEV74" s="94"/>
      <c r="AEW74" s="94"/>
      <c r="AEX74" s="94"/>
      <c r="AEY74" s="94"/>
      <c r="AEZ74" s="94"/>
      <c r="AFA74" s="94"/>
      <c r="AFB74" s="94"/>
      <c r="AFC74" s="94"/>
      <c r="AFD74" s="94"/>
      <c r="AFE74" s="94"/>
      <c r="AFF74" s="94"/>
      <c r="AFG74" s="94"/>
      <c r="AFH74" s="94"/>
      <c r="AFI74" s="94"/>
      <c r="AFJ74" s="94"/>
      <c r="AFK74" s="94"/>
      <c r="AFL74" s="94"/>
      <c r="AFM74" s="94"/>
      <c r="AFN74" s="94"/>
      <c r="AFO74" s="94"/>
      <c r="AFP74" s="94"/>
      <c r="AFQ74" s="94"/>
      <c r="AFR74" s="94"/>
      <c r="AFS74" s="94"/>
      <c r="AFT74" s="94"/>
      <c r="AFU74" s="94"/>
      <c r="AFV74" s="94"/>
      <c r="AFW74" s="94"/>
      <c r="AFX74" s="94"/>
      <c r="AFY74" s="94"/>
      <c r="AFZ74" s="94"/>
      <c r="AGA74" s="94"/>
      <c r="AGB74" s="94"/>
      <c r="AGC74" s="94"/>
      <c r="AGD74" s="94"/>
      <c r="AGE74" s="94"/>
      <c r="AGF74" s="94"/>
      <c r="AGG74" s="94"/>
      <c r="AGH74" s="94"/>
      <c r="AGI74" s="94"/>
      <c r="AGJ74" s="94"/>
      <c r="AGK74" s="94"/>
      <c r="AGL74" s="94"/>
      <c r="AGM74" s="94"/>
      <c r="AGN74" s="94"/>
      <c r="AGO74" s="94"/>
      <c r="AGP74" s="94"/>
      <c r="AGQ74" s="94"/>
      <c r="AGR74" s="94"/>
      <c r="AGS74" s="94"/>
      <c r="AGT74" s="94"/>
      <c r="AGU74" s="94"/>
      <c r="AGV74" s="94"/>
      <c r="AGW74" s="94"/>
      <c r="AGX74" s="94"/>
      <c r="AGY74" s="94"/>
      <c r="AGZ74" s="94"/>
      <c r="AHA74" s="94"/>
      <c r="AHB74" s="94"/>
      <c r="AHC74" s="94"/>
      <c r="AHD74" s="94"/>
      <c r="AHE74" s="94"/>
      <c r="AHF74" s="94"/>
      <c r="AHG74" s="94"/>
      <c r="AHH74" s="94"/>
      <c r="AHI74" s="94"/>
      <c r="AHJ74" s="94"/>
      <c r="AHK74" s="94"/>
      <c r="AHL74" s="94"/>
      <c r="AHM74" s="94"/>
      <c r="AHN74" s="94"/>
      <c r="AHO74" s="94"/>
      <c r="AHP74" s="94"/>
      <c r="AHQ74" s="94"/>
      <c r="AHR74" s="94"/>
      <c r="AHS74" s="94"/>
      <c r="AHT74" s="94"/>
      <c r="AHU74" s="94"/>
      <c r="AHV74" s="94"/>
      <c r="AHW74" s="94"/>
      <c r="AHX74" s="94"/>
      <c r="AHY74" s="94"/>
      <c r="AHZ74" s="94"/>
      <c r="AIA74" s="94"/>
      <c r="AIB74" s="94"/>
      <c r="AIC74" s="94"/>
      <c r="AID74" s="94"/>
      <c r="AIE74" s="94"/>
      <c r="AIF74" s="94"/>
      <c r="AIG74" s="94"/>
      <c r="AIH74" s="94"/>
      <c r="AII74" s="94"/>
      <c r="AIJ74" s="94"/>
      <c r="AIK74" s="94"/>
      <c r="AIL74" s="94"/>
      <c r="AIM74" s="94"/>
      <c r="AIN74" s="94"/>
      <c r="AIO74" s="94"/>
      <c r="AIP74" s="94"/>
      <c r="AIQ74" s="94"/>
      <c r="AIR74" s="94"/>
      <c r="AIS74" s="94"/>
      <c r="AIT74" s="94"/>
      <c r="AIU74" s="94"/>
      <c r="AIV74" s="94"/>
      <c r="AIW74" s="94"/>
      <c r="AIX74" s="94"/>
      <c r="AIY74" s="94"/>
      <c r="AIZ74" s="94"/>
      <c r="AJA74" s="94"/>
      <c r="AJB74" s="94"/>
      <c r="AJC74" s="94"/>
      <c r="AJD74" s="94"/>
      <c r="AJE74" s="94"/>
      <c r="AJF74" s="94"/>
      <c r="AJG74" s="94"/>
      <c r="AJH74" s="94"/>
      <c r="AJI74" s="94"/>
      <c r="AJJ74" s="94"/>
      <c r="AJK74" s="94"/>
      <c r="AJL74" s="94"/>
      <c r="AJM74" s="94"/>
      <c r="AJN74" s="94"/>
      <c r="AJO74" s="94"/>
      <c r="AJP74" s="94"/>
      <c r="AJQ74" s="94"/>
      <c r="AJR74" s="94"/>
      <c r="AJS74" s="94"/>
      <c r="AJT74" s="94"/>
      <c r="AJU74" s="94"/>
      <c r="AJV74" s="94"/>
      <c r="AJW74" s="94"/>
      <c r="AJX74" s="94"/>
      <c r="AJY74" s="94"/>
      <c r="AJZ74" s="94"/>
      <c r="AKA74" s="94"/>
      <c r="AKB74" s="94"/>
      <c r="AKC74" s="94"/>
      <c r="AKD74" s="94"/>
      <c r="AKE74" s="94"/>
      <c r="AKF74" s="94"/>
      <c r="AKG74" s="94"/>
      <c r="AKH74" s="94"/>
      <c r="AKI74" s="94"/>
      <c r="AKJ74" s="94"/>
      <c r="AKK74" s="94"/>
      <c r="AKL74" s="94"/>
      <c r="AKM74" s="94"/>
      <c r="AKN74" s="94"/>
      <c r="AKO74" s="94"/>
      <c r="AKP74" s="94"/>
      <c r="AKQ74" s="94"/>
      <c r="AKR74" s="94"/>
      <c r="AKS74" s="94"/>
      <c r="AKT74" s="94"/>
      <c r="AKU74" s="94"/>
      <c r="AKV74" s="94"/>
      <c r="AKW74" s="94"/>
      <c r="AKX74" s="94"/>
      <c r="AKY74" s="94"/>
      <c r="AKZ74" s="94"/>
      <c r="ALA74" s="94"/>
      <c r="ALB74" s="94"/>
      <c r="ALC74" s="94"/>
      <c r="ALD74" s="94"/>
      <c r="ALE74" s="94"/>
      <c r="ALF74" s="94"/>
      <c r="ALG74" s="94"/>
      <c r="ALH74" s="94"/>
      <c r="ALI74" s="94"/>
      <c r="ALJ74" s="94"/>
      <c r="ALK74" s="94"/>
      <c r="ALL74" s="94"/>
      <c r="ALM74" s="94"/>
      <c r="ALN74" s="94"/>
      <c r="ALO74" s="94"/>
      <c r="ALP74" s="94"/>
      <c r="ALQ74" s="94"/>
      <c r="ALR74" s="94"/>
      <c r="ALS74" s="94"/>
      <c r="ALT74" s="94"/>
      <c r="ALU74" s="94"/>
      <c r="ALV74" s="94"/>
      <c r="ALW74" s="94"/>
      <c r="ALX74" s="94"/>
      <c r="ALY74" s="94"/>
      <c r="ALZ74" s="94"/>
      <c r="AMA74" s="94"/>
      <c r="AMB74" s="94"/>
      <c r="AMC74" s="94"/>
      <c r="AMD74" s="94"/>
      <c r="AME74" s="94"/>
      <c r="AMF74" s="94"/>
      <c r="AMG74" s="94"/>
      <c r="AMH74" s="94"/>
      <c r="AMI74" s="94"/>
      <c r="AMJ74" s="94"/>
      <c r="AMK74" s="94"/>
      <c r="AML74" s="94"/>
      <c r="AMM74" s="94"/>
      <c r="AMN74" s="94"/>
    </row>
    <row r="75" spans="1:1028" s="179" customFormat="1" ht="12.75"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c r="IW75" s="94"/>
      <c r="IX75" s="94"/>
      <c r="IY75" s="94"/>
      <c r="IZ75" s="94"/>
      <c r="JA75" s="94"/>
      <c r="JB75" s="94"/>
      <c r="JC75" s="94"/>
      <c r="JD75" s="94"/>
      <c r="JE75" s="94"/>
      <c r="JF75" s="94"/>
      <c r="JG75" s="94"/>
      <c r="JH75" s="94"/>
      <c r="JI75" s="94"/>
      <c r="JJ75" s="94"/>
      <c r="JK75" s="94"/>
      <c r="JL75" s="94"/>
      <c r="JM75" s="94"/>
      <c r="JN75" s="94"/>
      <c r="JO75" s="94"/>
      <c r="JP75" s="94"/>
      <c r="JQ75" s="94"/>
      <c r="JR75" s="94"/>
      <c r="JS75" s="94"/>
      <c r="JT75" s="94"/>
      <c r="JU75" s="94"/>
      <c r="JV75" s="94"/>
      <c r="JW75" s="94"/>
      <c r="JX75" s="94"/>
      <c r="JY75" s="94"/>
      <c r="JZ75" s="94"/>
      <c r="KA75" s="94"/>
      <c r="KB75" s="94"/>
      <c r="KC75" s="94"/>
      <c r="KD75" s="94"/>
      <c r="KE75" s="94"/>
      <c r="KF75" s="94"/>
      <c r="KG75" s="94"/>
      <c r="KH75" s="94"/>
      <c r="KI75" s="94"/>
      <c r="KJ75" s="94"/>
      <c r="KK75" s="94"/>
      <c r="KL75" s="94"/>
      <c r="KM75" s="94"/>
      <c r="KN75" s="94"/>
      <c r="KO75" s="94"/>
      <c r="KP75" s="94"/>
      <c r="KQ75" s="94"/>
      <c r="KR75" s="94"/>
      <c r="KS75" s="94"/>
      <c r="KT75" s="94"/>
      <c r="KU75" s="94"/>
      <c r="KV75" s="94"/>
      <c r="KW75" s="94"/>
      <c r="KX75" s="94"/>
      <c r="KY75" s="94"/>
      <c r="KZ75" s="94"/>
      <c r="LA75" s="94"/>
      <c r="LB75" s="94"/>
      <c r="LC75" s="94"/>
      <c r="LD75" s="94"/>
      <c r="LE75" s="94"/>
      <c r="LF75" s="94"/>
      <c r="LG75" s="94"/>
      <c r="LH75" s="94"/>
      <c r="LI75" s="94"/>
      <c r="LJ75" s="94"/>
      <c r="LK75" s="94"/>
      <c r="LL75" s="94"/>
      <c r="LM75" s="94"/>
      <c r="LN75" s="94"/>
      <c r="LO75" s="94"/>
      <c r="LP75" s="94"/>
      <c r="LQ75" s="94"/>
      <c r="LR75" s="94"/>
      <c r="LS75" s="94"/>
      <c r="LT75" s="94"/>
      <c r="LU75" s="94"/>
      <c r="LV75" s="94"/>
      <c r="LW75" s="94"/>
      <c r="LX75" s="94"/>
      <c r="LY75" s="94"/>
      <c r="LZ75" s="94"/>
      <c r="MA75" s="94"/>
      <c r="MB75" s="94"/>
      <c r="MC75" s="94"/>
      <c r="MD75" s="94"/>
      <c r="ME75" s="94"/>
      <c r="MF75" s="94"/>
      <c r="MG75" s="94"/>
      <c r="MH75" s="94"/>
      <c r="MI75" s="94"/>
      <c r="MJ75" s="94"/>
      <c r="MK75" s="94"/>
      <c r="ML75" s="94"/>
      <c r="MM75" s="94"/>
      <c r="MN75" s="94"/>
      <c r="MO75" s="94"/>
      <c r="MP75" s="94"/>
      <c r="MQ75" s="94"/>
      <c r="MR75" s="94"/>
      <c r="MS75" s="94"/>
      <c r="MT75" s="94"/>
      <c r="MU75" s="94"/>
      <c r="MV75" s="94"/>
      <c r="MW75" s="94"/>
      <c r="MX75" s="94"/>
      <c r="MY75" s="94"/>
      <c r="MZ75" s="94"/>
      <c r="NA75" s="94"/>
      <c r="NB75" s="94"/>
      <c r="NC75" s="94"/>
      <c r="ND75" s="94"/>
      <c r="NE75" s="94"/>
      <c r="NF75" s="94"/>
      <c r="NG75" s="94"/>
      <c r="NH75" s="94"/>
      <c r="NI75" s="94"/>
      <c r="NJ75" s="94"/>
      <c r="NK75" s="94"/>
      <c r="NL75" s="94"/>
      <c r="NM75" s="94"/>
      <c r="NN75" s="94"/>
      <c r="NO75" s="94"/>
      <c r="NP75" s="94"/>
      <c r="NQ75" s="94"/>
      <c r="NR75" s="94"/>
      <c r="NS75" s="94"/>
      <c r="NT75" s="94"/>
      <c r="NU75" s="94"/>
      <c r="NV75" s="94"/>
      <c r="NW75" s="94"/>
      <c r="NX75" s="94"/>
      <c r="NY75" s="94"/>
      <c r="NZ75" s="94"/>
      <c r="OA75" s="94"/>
      <c r="OB75" s="94"/>
      <c r="OC75" s="94"/>
      <c r="OD75" s="94"/>
      <c r="OE75" s="94"/>
      <c r="OF75" s="94"/>
      <c r="OG75" s="94"/>
      <c r="OH75" s="94"/>
      <c r="OI75" s="94"/>
      <c r="OJ75" s="94"/>
      <c r="OK75" s="94"/>
      <c r="OL75" s="94"/>
      <c r="OM75" s="94"/>
      <c r="ON75" s="94"/>
      <c r="OO75" s="94"/>
      <c r="OP75" s="94"/>
      <c r="OQ75" s="94"/>
      <c r="OR75" s="94"/>
      <c r="OS75" s="94"/>
      <c r="OT75" s="94"/>
      <c r="OU75" s="94"/>
      <c r="OV75" s="94"/>
      <c r="OW75" s="94"/>
      <c r="OX75" s="94"/>
      <c r="OY75" s="94"/>
      <c r="OZ75" s="94"/>
      <c r="PA75" s="94"/>
      <c r="PB75" s="94"/>
      <c r="PC75" s="94"/>
      <c r="PD75" s="94"/>
      <c r="PE75" s="94"/>
      <c r="PF75" s="94"/>
      <c r="PG75" s="94"/>
      <c r="PH75" s="94"/>
      <c r="PI75" s="94"/>
      <c r="PJ75" s="94"/>
      <c r="PK75" s="94"/>
      <c r="PL75" s="94"/>
      <c r="PM75" s="94"/>
      <c r="PN75" s="94"/>
      <c r="PO75" s="94"/>
      <c r="PP75" s="94"/>
      <c r="PQ75" s="94"/>
      <c r="PR75" s="94"/>
      <c r="PS75" s="94"/>
      <c r="PT75" s="94"/>
      <c r="PU75" s="94"/>
      <c r="PV75" s="94"/>
      <c r="PW75" s="94"/>
      <c r="PX75" s="94"/>
      <c r="PY75" s="94"/>
      <c r="PZ75" s="94"/>
      <c r="QA75" s="94"/>
      <c r="QB75" s="94"/>
      <c r="QC75" s="94"/>
      <c r="QD75" s="94"/>
      <c r="QE75" s="94"/>
      <c r="QF75" s="94"/>
      <c r="QG75" s="94"/>
      <c r="QH75" s="94"/>
      <c r="QI75" s="94"/>
      <c r="QJ75" s="94"/>
      <c r="QK75" s="94"/>
      <c r="QL75" s="94"/>
      <c r="QM75" s="94"/>
      <c r="QN75" s="94"/>
      <c r="QO75" s="94"/>
      <c r="QP75" s="94"/>
      <c r="QQ75" s="94"/>
      <c r="QR75" s="94"/>
      <c r="QS75" s="94"/>
      <c r="QT75" s="94"/>
      <c r="QU75" s="94"/>
      <c r="QV75" s="94"/>
      <c r="QW75" s="94"/>
      <c r="QX75" s="94"/>
      <c r="QY75" s="94"/>
      <c r="QZ75" s="94"/>
      <c r="RA75" s="94"/>
      <c r="RB75" s="94"/>
      <c r="RC75" s="94"/>
      <c r="RD75" s="94"/>
      <c r="RE75" s="94"/>
      <c r="RF75" s="94"/>
      <c r="RG75" s="94"/>
      <c r="RH75" s="94"/>
      <c r="RI75" s="94"/>
      <c r="RJ75" s="94"/>
      <c r="RK75" s="94"/>
      <c r="RL75" s="94"/>
      <c r="RM75" s="94"/>
      <c r="RN75" s="94"/>
      <c r="RO75" s="94"/>
      <c r="RP75" s="94"/>
      <c r="RQ75" s="94"/>
      <c r="RR75" s="94"/>
      <c r="RS75" s="94"/>
      <c r="RT75" s="94"/>
      <c r="RU75" s="94"/>
      <c r="RV75" s="94"/>
      <c r="RW75" s="94"/>
      <c r="RX75" s="94"/>
      <c r="RY75" s="94"/>
      <c r="RZ75" s="94"/>
      <c r="SA75" s="94"/>
      <c r="SB75" s="94"/>
      <c r="SC75" s="94"/>
      <c r="SD75" s="94"/>
      <c r="SE75" s="94"/>
      <c r="SF75" s="94"/>
      <c r="SG75" s="94"/>
      <c r="SH75" s="94"/>
      <c r="SI75" s="94"/>
      <c r="SJ75" s="94"/>
      <c r="SK75" s="94"/>
      <c r="SL75" s="94"/>
      <c r="SM75" s="94"/>
      <c r="SN75" s="94"/>
      <c r="SO75" s="94"/>
      <c r="SP75" s="94"/>
      <c r="SQ75" s="94"/>
      <c r="SR75" s="94"/>
      <c r="SS75" s="94"/>
      <c r="ST75" s="94"/>
      <c r="SU75" s="94"/>
      <c r="SV75" s="94"/>
      <c r="SW75" s="94"/>
      <c r="SX75" s="94"/>
      <c r="SY75" s="94"/>
      <c r="SZ75" s="94"/>
      <c r="TA75" s="94"/>
      <c r="TB75" s="94"/>
      <c r="TC75" s="94"/>
      <c r="TD75" s="94"/>
      <c r="TE75" s="94"/>
      <c r="TF75" s="94"/>
      <c r="TG75" s="94"/>
      <c r="TH75" s="94"/>
      <c r="TI75" s="94"/>
      <c r="TJ75" s="94"/>
      <c r="TK75" s="94"/>
      <c r="TL75" s="94"/>
      <c r="TM75" s="94"/>
      <c r="TN75" s="94"/>
      <c r="TO75" s="94"/>
      <c r="TP75" s="94"/>
      <c r="TQ75" s="94"/>
      <c r="TR75" s="94"/>
      <c r="TS75" s="94"/>
      <c r="TT75" s="94"/>
      <c r="TU75" s="94"/>
      <c r="TV75" s="94"/>
      <c r="TW75" s="94"/>
      <c r="TX75" s="94"/>
      <c r="TY75" s="94"/>
      <c r="TZ75" s="94"/>
      <c r="UA75" s="94"/>
      <c r="UB75" s="94"/>
      <c r="UC75" s="94"/>
      <c r="UD75" s="94"/>
      <c r="UE75" s="94"/>
      <c r="UF75" s="94"/>
      <c r="UG75" s="94"/>
      <c r="UH75" s="94"/>
      <c r="UI75" s="94"/>
      <c r="UJ75" s="94"/>
      <c r="UK75" s="94"/>
      <c r="UL75" s="94"/>
      <c r="UM75" s="94"/>
      <c r="UN75" s="94"/>
      <c r="UO75" s="94"/>
      <c r="UP75" s="94"/>
      <c r="UQ75" s="94"/>
      <c r="UR75" s="94"/>
      <c r="US75" s="94"/>
      <c r="UT75" s="94"/>
      <c r="UU75" s="94"/>
      <c r="UV75" s="94"/>
      <c r="UW75" s="94"/>
      <c r="UX75" s="94"/>
      <c r="UY75" s="94"/>
      <c r="UZ75" s="94"/>
      <c r="VA75" s="94"/>
      <c r="VB75" s="94"/>
      <c r="VC75" s="94"/>
      <c r="VD75" s="94"/>
      <c r="VE75" s="94"/>
      <c r="VF75" s="94"/>
      <c r="VG75" s="94"/>
      <c r="VH75" s="94"/>
      <c r="VI75" s="94"/>
      <c r="VJ75" s="94"/>
      <c r="VK75" s="94"/>
      <c r="VL75" s="94"/>
      <c r="VM75" s="94"/>
      <c r="VN75" s="94"/>
      <c r="VO75" s="94"/>
      <c r="VP75" s="94"/>
      <c r="VQ75" s="94"/>
      <c r="VR75" s="94"/>
      <c r="VS75" s="94"/>
      <c r="VT75" s="94"/>
      <c r="VU75" s="94"/>
      <c r="VV75" s="94"/>
      <c r="VW75" s="94"/>
      <c r="VX75" s="94"/>
      <c r="VY75" s="94"/>
      <c r="VZ75" s="94"/>
      <c r="WA75" s="94"/>
      <c r="WB75" s="94"/>
      <c r="WC75" s="94"/>
      <c r="WD75" s="94"/>
      <c r="WE75" s="94"/>
      <c r="WF75" s="94"/>
      <c r="WG75" s="94"/>
      <c r="WH75" s="94"/>
      <c r="WI75" s="94"/>
      <c r="WJ75" s="94"/>
      <c r="WK75" s="94"/>
      <c r="WL75" s="94"/>
      <c r="WM75" s="94"/>
      <c r="WN75" s="94"/>
      <c r="WO75" s="94"/>
      <c r="WP75" s="94"/>
      <c r="WQ75" s="94"/>
      <c r="WR75" s="94"/>
      <c r="WS75" s="94"/>
      <c r="WT75" s="94"/>
      <c r="WU75" s="94"/>
      <c r="WV75" s="94"/>
      <c r="WW75" s="94"/>
      <c r="WX75" s="94"/>
      <c r="WY75" s="94"/>
      <c r="WZ75" s="94"/>
      <c r="XA75" s="94"/>
      <c r="XB75" s="94"/>
      <c r="XC75" s="94"/>
      <c r="XD75" s="94"/>
      <c r="XE75" s="94"/>
      <c r="XF75" s="94"/>
      <c r="XG75" s="94"/>
      <c r="XH75" s="94"/>
      <c r="XI75" s="94"/>
      <c r="XJ75" s="94"/>
      <c r="XK75" s="94"/>
      <c r="XL75" s="94"/>
      <c r="XM75" s="94"/>
      <c r="XN75" s="94"/>
      <c r="XO75" s="94"/>
      <c r="XP75" s="94"/>
      <c r="XQ75" s="94"/>
      <c r="XR75" s="94"/>
      <c r="XS75" s="94"/>
      <c r="XT75" s="94"/>
      <c r="XU75" s="94"/>
      <c r="XV75" s="94"/>
      <c r="XW75" s="94"/>
      <c r="XX75" s="94"/>
      <c r="XY75" s="94"/>
      <c r="XZ75" s="94"/>
      <c r="YA75" s="94"/>
      <c r="YB75" s="94"/>
      <c r="YC75" s="94"/>
      <c r="YD75" s="94"/>
      <c r="YE75" s="94"/>
      <c r="YF75" s="94"/>
      <c r="YG75" s="94"/>
      <c r="YH75" s="94"/>
      <c r="YI75" s="94"/>
      <c r="YJ75" s="94"/>
      <c r="YK75" s="94"/>
      <c r="YL75" s="94"/>
      <c r="YM75" s="94"/>
      <c r="YN75" s="94"/>
      <c r="YO75" s="94"/>
      <c r="YP75" s="94"/>
      <c r="YQ75" s="94"/>
      <c r="YR75" s="94"/>
      <c r="YS75" s="94"/>
      <c r="YT75" s="94"/>
      <c r="YU75" s="94"/>
      <c r="YV75" s="94"/>
      <c r="YW75" s="94"/>
      <c r="YX75" s="94"/>
      <c r="YY75" s="94"/>
      <c r="YZ75" s="94"/>
      <c r="ZA75" s="94"/>
      <c r="ZB75" s="94"/>
      <c r="ZC75" s="94"/>
      <c r="ZD75" s="94"/>
      <c r="ZE75" s="94"/>
      <c r="ZF75" s="94"/>
      <c r="ZG75" s="94"/>
      <c r="ZH75" s="94"/>
      <c r="ZI75" s="94"/>
      <c r="ZJ75" s="94"/>
      <c r="ZK75" s="94"/>
      <c r="ZL75" s="94"/>
      <c r="ZM75" s="94"/>
      <c r="ZN75" s="94"/>
      <c r="ZO75" s="94"/>
      <c r="ZP75" s="94"/>
      <c r="ZQ75" s="94"/>
      <c r="ZR75" s="94"/>
      <c r="ZS75" s="94"/>
      <c r="ZT75" s="94"/>
      <c r="ZU75" s="94"/>
      <c r="ZV75" s="94"/>
      <c r="ZW75" s="94"/>
      <c r="ZX75" s="94"/>
      <c r="ZY75" s="94"/>
      <c r="ZZ75" s="94"/>
      <c r="AAA75" s="94"/>
      <c r="AAB75" s="94"/>
      <c r="AAC75" s="94"/>
      <c r="AAD75" s="94"/>
      <c r="AAE75" s="94"/>
      <c r="AAF75" s="94"/>
      <c r="AAG75" s="94"/>
      <c r="AAH75" s="94"/>
      <c r="AAI75" s="94"/>
      <c r="AAJ75" s="94"/>
      <c r="AAK75" s="94"/>
      <c r="AAL75" s="94"/>
      <c r="AAM75" s="94"/>
      <c r="AAN75" s="94"/>
      <c r="AAO75" s="94"/>
      <c r="AAP75" s="94"/>
      <c r="AAQ75" s="94"/>
      <c r="AAR75" s="94"/>
      <c r="AAS75" s="94"/>
      <c r="AAT75" s="94"/>
      <c r="AAU75" s="94"/>
      <c r="AAV75" s="94"/>
      <c r="AAW75" s="94"/>
      <c r="AAX75" s="94"/>
      <c r="AAY75" s="94"/>
      <c r="AAZ75" s="94"/>
      <c r="ABA75" s="94"/>
      <c r="ABB75" s="94"/>
      <c r="ABC75" s="94"/>
      <c r="ABD75" s="94"/>
      <c r="ABE75" s="94"/>
      <c r="ABF75" s="94"/>
      <c r="ABG75" s="94"/>
      <c r="ABH75" s="94"/>
      <c r="ABI75" s="94"/>
      <c r="ABJ75" s="94"/>
      <c r="ABK75" s="94"/>
      <c r="ABL75" s="94"/>
      <c r="ABM75" s="94"/>
      <c r="ABN75" s="94"/>
      <c r="ABO75" s="94"/>
      <c r="ABP75" s="94"/>
      <c r="ABQ75" s="94"/>
      <c r="ABR75" s="94"/>
      <c r="ABS75" s="94"/>
      <c r="ABT75" s="94"/>
      <c r="ABU75" s="94"/>
      <c r="ABV75" s="94"/>
      <c r="ABW75" s="94"/>
      <c r="ABX75" s="94"/>
      <c r="ABY75" s="94"/>
      <c r="ABZ75" s="94"/>
      <c r="ACA75" s="94"/>
      <c r="ACB75" s="94"/>
      <c r="ACC75" s="94"/>
      <c r="ACD75" s="94"/>
      <c r="ACE75" s="94"/>
      <c r="ACF75" s="94"/>
      <c r="ACG75" s="94"/>
      <c r="ACH75" s="94"/>
      <c r="ACI75" s="94"/>
      <c r="ACJ75" s="94"/>
      <c r="ACK75" s="94"/>
      <c r="ACL75" s="94"/>
      <c r="ACM75" s="94"/>
      <c r="ACN75" s="94"/>
      <c r="ACO75" s="94"/>
      <c r="ACP75" s="94"/>
      <c r="ACQ75" s="94"/>
      <c r="ACR75" s="94"/>
      <c r="ACS75" s="94"/>
      <c r="ACT75" s="94"/>
      <c r="ACU75" s="94"/>
      <c r="ACV75" s="94"/>
      <c r="ACW75" s="94"/>
      <c r="ACX75" s="94"/>
      <c r="ACY75" s="94"/>
      <c r="ACZ75" s="94"/>
      <c r="ADA75" s="94"/>
      <c r="ADB75" s="94"/>
      <c r="ADC75" s="94"/>
      <c r="ADD75" s="94"/>
      <c r="ADE75" s="94"/>
      <c r="ADF75" s="94"/>
      <c r="ADG75" s="94"/>
      <c r="ADH75" s="94"/>
      <c r="ADI75" s="94"/>
      <c r="ADJ75" s="94"/>
      <c r="ADK75" s="94"/>
      <c r="ADL75" s="94"/>
      <c r="ADM75" s="94"/>
      <c r="ADN75" s="94"/>
      <c r="ADO75" s="94"/>
      <c r="ADP75" s="94"/>
      <c r="ADQ75" s="94"/>
      <c r="ADR75" s="94"/>
      <c r="ADS75" s="94"/>
      <c r="ADT75" s="94"/>
      <c r="ADU75" s="94"/>
      <c r="ADV75" s="94"/>
      <c r="ADW75" s="94"/>
      <c r="ADX75" s="94"/>
      <c r="ADY75" s="94"/>
      <c r="ADZ75" s="94"/>
      <c r="AEA75" s="94"/>
      <c r="AEB75" s="94"/>
      <c r="AEC75" s="94"/>
      <c r="AED75" s="94"/>
      <c r="AEE75" s="94"/>
      <c r="AEF75" s="94"/>
      <c r="AEG75" s="94"/>
      <c r="AEH75" s="94"/>
      <c r="AEI75" s="94"/>
      <c r="AEJ75" s="94"/>
      <c r="AEK75" s="94"/>
      <c r="AEL75" s="94"/>
      <c r="AEM75" s="94"/>
      <c r="AEN75" s="94"/>
      <c r="AEO75" s="94"/>
      <c r="AEP75" s="94"/>
      <c r="AEQ75" s="94"/>
      <c r="AER75" s="94"/>
      <c r="AES75" s="94"/>
      <c r="AET75" s="94"/>
      <c r="AEU75" s="94"/>
      <c r="AEV75" s="94"/>
      <c r="AEW75" s="94"/>
      <c r="AEX75" s="94"/>
      <c r="AEY75" s="94"/>
      <c r="AEZ75" s="94"/>
      <c r="AFA75" s="94"/>
      <c r="AFB75" s="94"/>
      <c r="AFC75" s="94"/>
      <c r="AFD75" s="94"/>
      <c r="AFE75" s="94"/>
      <c r="AFF75" s="94"/>
      <c r="AFG75" s="94"/>
      <c r="AFH75" s="94"/>
      <c r="AFI75" s="94"/>
      <c r="AFJ75" s="94"/>
      <c r="AFK75" s="94"/>
      <c r="AFL75" s="94"/>
      <c r="AFM75" s="94"/>
      <c r="AFN75" s="94"/>
      <c r="AFO75" s="94"/>
      <c r="AFP75" s="94"/>
      <c r="AFQ75" s="94"/>
      <c r="AFR75" s="94"/>
      <c r="AFS75" s="94"/>
      <c r="AFT75" s="94"/>
      <c r="AFU75" s="94"/>
      <c r="AFV75" s="94"/>
      <c r="AFW75" s="94"/>
      <c r="AFX75" s="94"/>
      <c r="AFY75" s="94"/>
      <c r="AFZ75" s="94"/>
      <c r="AGA75" s="94"/>
      <c r="AGB75" s="94"/>
      <c r="AGC75" s="94"/>
      <c r="AGD75" s="94"/>
      <c r="AGE75" s="94"/>
      <c r="AGF75" s="94"/>
      <c r="AGG75" s="94"/>
      <c r="AGH75" s="94"/>
      <c r="AGI75" s="94"/>
      <c r="AGJ75" s="94"/>
      <c r="AGK75" s="94"/>
      <c r="AGL75" s="94"/>
      <c r="AGM75" s="94"/>
      <c r="AGN75" s="94"/>
      <c r="AGO75" s="94"/>
      <c r="AGP75" s="94"/>
      <c r="AGQ75" s="94"/>
      <c r="AGR75" s="94"/>
      <c r="AGS75" s="94"/>
      <c r="AGT75" s="94"/>
      <c r="AGU75" s="94"/>
      <c r="AGV75" s="94"/>
      <c r="AGW75" s="94"/>
      <c r="AGX75" s="94"/>
      <c r="AGY75" s="94"/>
      <c r="AGZ75" s="94"/>
      <c r="AHA75" s="94"/>
      <c r="AHB75" s="94"/>
      <c r="AHC75" s="94"/>
      <c r="AHD75" s="94"/>
      <c r="AHE75" s="94"/>
      <c r="AHF75" s="94"/>
      <c r="AHG75" s="94"/>
      <c r="AHH75" s="94"/>
      <c r="AHI75" s="94"/>
      <c r="AHJ75" s="94"/>
      <c r="AHK75" s="94"/>
      <c r="AHL75" s="94"/>
      <c r="AHM75" s="94"/>
      <c r="AHN75" s="94"/>
      <c r="AHO75" s="94"/>
      <c r="AHP75" s="94"/>
      <c r="AHQ75" s="94"/>
      <c r="AHR75" s="94"/>
      <c r="AHS75" s="94"/>
      <c r="AHT75" s="94"/>
      <c r="AHU75" s="94"/>
      <c r="AHV75" s="94"/>
      <c r="AHW75" s="94"/>
      <c r="AHX75" s="94"/>
      <c r="AHY75" s="94"/>
      <c r="AHZ75" s="94"/>
      <c r="AIA75" s="94"/>
      <c r="AIB75" s="94"/>
      <c r="AIC75" s="94"/>
      <c r="AID75" s="94"/>
      <c r="AIE75" s="94"/>
      <c r="AIF75" s="94"/>
      <c r="AIG75" s="94"/>
      <c r="AIH75" s="94"/>
      <c r="AII75" s="94"/>
      <c r="AIJ75" s="94"/>
      <c r="AIK75" s="94"/>
      <c r="AIL75" s="94"/>
      <c r="AIM75" s="94"/>
      <c r="AIN75" s="94"/>
      <c r="AIO75" s="94"/>
      <c r="AIP75" s="94"/>
      <c r="AIQ75" s="94"/>
      <c r="AIR75" s="94"/>
      <c r="AIS75" s="94"/>
      <c r="AIT75" s="94"/>
      <c r="AIU75" s="94"/>
      <c r="AIV75" s="94"/>
      <c r="AIW75" s="94"/>
      <c r="AIX75" s="94"/>
      <c r="AIY75" s="94"/>
      <c r="AIZ75" s="94"/>
      <c r="AJA75" s="94"/>
      <c r="AJB75" s="94"/>
      <c r="AJC75" s="94"/>
      <c r="AJD75" s="94"/>
      <c r="AJE75" s="94"/>
      <c r="AJF75" s="94"/>
      <c r="AJG75" s="94"/>
      <c r="AJH75" s="94"/>
      <c r="AJI75" s="94"/>
      <c r="AJJ75" s="94"/>
      <c r="AJK75" s="94"/>
      <c r="AJL75" s="94"/>
      <c r="AJM75" s="94"/>
      <c r="AJN75" s="94"/>
      <c r="AJO75" s="94"/>
      <c r="AJP75" s="94"/>
      <c r="AJQ75" s="94"/>
      <c r="AJR75" s="94"/>
      <c r="AJS75" s="94"/>
      <c r="AJT75" s="94"/>
      <c r="AJU75" s="94"/>
      <c r="AJV75" s="94"/>
      <c r="AJW75" s="94"/>
      <c r="AJX75" s="94"/>
      <c r="AJY75" s="94"/>
      <c r="AJZ75" s="94"/>
      <c r="AKA75" s="94"/>
      <c r="AKB75" s="94"/>
      <c r="AKC75" s="94"/>
      <c r="AKD75" s="94"/>
      <c r="AKE75" s="94"/>
      <c r="AKF75" s="94"/>
      <c r="AKG75" s="94"/>
      <c r="AKH75" s="94"/>
      <c r="AKI75" s="94"/>
      <c r="AKJ75" s="94"/>
      <c r="AKK75" s="94"/>
      <c r="AKL75" s="94"/>
      <c r="AKM75" s="94"/>
      <c r="AKN75" s="94"/>
      <c r="AKO75" s="94"/>
      <c r="AKP75" s="94"/>
      <c r="AKQ75" s="94"/>
      <c r="AKR75" s="94"/>
      <c r="AKS75" s="94"/>
      <c r="AKT75" s="94"/>
      <c r="AKU75" s="94"/>
      <c r="AKV75" s="94"/>
      <c r="AKW75" s="94"/>
      <c r="AKX75" s="94"/>
      <c r="AKY75" s="94"/>
      <c r="AKZ75" s="94"/>
      <c r="ALA75" s="94"/>
      <c r="ALB75" s="94"/>
      <c r="ALC75" s="94"/>
      <c r="ALD75" s="94"/>
      <c r="ALE75" s="94"/>
      <c r="ALF75" s="94"/>
      <c r="ALG75" s="94"/>
      <c r="ALH75" s="94"/>
      <c r="ALI75" s="94"/>
      <c r="ALJ75" s="94"/>
      <c r="ALK75" s="94"/>
      <c r="ALL75" s="94"/>
      <c r="ALM75" s="94"/>
      <c r="ALN75" s="94"/>
      <c r="ALO75" s="94"/>
      <c r="ALP75" s="94"/>
      <c r="ALQ75" s="94"/>
      <c r="ALR75" s="94"/>
      <c r="ALS75" s="94"/>
      <c r="ALT75" s="94"/>
      <c r="ALU75" s="94"/>
      <c r="ALV75" s="94"/>
      <c r="ALW75" s="94"/>
      <c r="ALX75" s="94"/>
      <c r="ALY75" s="94"/>
      <c r="ALZ75" s="94"/>
      <c r="AMA75" s="94"/>
      <c r="AMB75" s="94"/>
      <c r="AMC75" s="94"/>
      <c r="AMD75" s="94"/>
      <c r="AME75" s="94"/>
      <c r="AMF75" s="94"/>
      <c r="AMG75" s="94"/>
      <c r="AMH75" s="94"/>
      <c r="AMI75" s="94"/>
      <c r="AMJ75" s="94"/>
      <c r="AMK75" s="94"/>
      <c r="AML75" s="94"/>
      <c r="AMM75" s="94"/>
      <c r="AMN75" s="94"/>
    </row>
    <row r="76" spans="1:1028" s="179" customFormat="1" ht="12.75"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c r="IW76" s="94"/>
      <c r="IX76" s="94"/>
      <c r="IY76" s="94"/>
      <c r="IZ76" s="94"/>
      <c r="JA76" s="94"/>
      <c r="JB76" s="94"/>
      <c r="JC76" s="94"/>
      <c r="JD76" s="94"/>
      <c r="JE76" s="94"/>
      <c r="JF76" s="94"/>
      <c r="JG76" s="94"/>
      <c r="JH76" s="94"/>
      <c r="JI76" s="94"/>
      <c r="JJ76" s="94"/>
      <c r="JK76" s="94"/>
      <c r="JL76" s="94"/>
      <c r="JM76" s="94"/>
      <c r="JN76" s="94"/>
      <c r="JO76" s="94"/>
      <c r="JP76" s="94"/>
      <c r="JQ76" s="94"/>
      <c r="JR76" s="94"/>
      <c r="JS76" s="94"/>
      <c r="JT76" s="94"/>
      <c r="JU76" s="94"/>
      <c r="JV76" s="94"/>
      <c r="JW76" s="94"/>
      <c r="JX76" s="94"/>
      <c r="JY76" s="94"/>
      <c r="JZ76" s="94"/>
      <c r="KA76" s="94"/>
      <c r="KB76" s="94"/>
      <c r="KC76" s="94"/>
      <c r="KD76" s="94"/>
      <c r="KE76" s="94"/>
      <c r="KF76" s="94"/>
      <c r="KG76" s="94"/>
      <c r="KH76" s="94"/>
      <c r="KI76" s="94"/>
      <c r="KJ76" s="94"/>
      <c r="KK76" s="94"/>
      <c r="KL76" s="94"/>
      <c r="KM76" s="94"/>
      <c r="KN76" s="94"/>
      <c r="KO76" s="94"/>
      <c r="KP76" s="94"/>
      <c r="KQ76" s="94"/>
      <c r="KR76" s="94"/>
      <c r="KS76" s="94"/>
      <c r="KT76" s="94"/>
      <c r="KU76" s="94"/>
      <c r="KV76" s="94"/>
      <c r="KW76" s="94"/>
      <c r="KX76" s="94"/>
      <c r="KY76" s="94"/>
      <c r="KZ76" s="94"/>
      <c r="LA76" s="94"/>
      <c r="LB76" s="94"/>
      <c r="LC76" s="94"/>
      <c r="LD76" s="94"/>
      <c r="LE76" s="94"/>
      <c r="LF76" s="94"/>
      <c r="LG76" s="94"/>
      <c r="LH76" s="94"/>
      <c r="LI76" s="94"/>
      <c r="LJ76" s="94"/>
      <c r="LK76" s="94"/>
      <c r="LL76" s="94"/>
      <c r="LM76" s="94"/>
      <c r="LN76" s="94"/>
      <c r="LO76" s="94"/>
      <c r="LP76" s="94"/>
      <c r="LQ76" s="94"/>
      <c r="LR76" s="94"/>
      <c r="LS76" s="94"/>
      <c r="LT76" s="94"/>
      <c r="LU76" s="94"/>
      <c r="LV76" s="94"/>
      <c r="LW76" s="94"/>
      <c r="LX76" s="94"/>
      <c r="LY76" s="94"/>
      <c r="LZ76" s="94"/>
      <c r="MA76" s="94"/>
      <c r="MB76" s="94"/>
      <c r="MC76" s="94"/>
      <c r="MD76" s="94"/>
      <c r="ME76" s="94"/>
      <c r="MF76" s="94"/>
      <c r="MG76" s="94"/>
      <c r="MH76" s="94"/>
      <c r="MI76" s="94"/>
      <c r="MJ76" s="94"/>
      <c r="MK76" s="94"/>
      <c r="ML76" s="94"/>
      <c r="MM76" s="94"/>
      <c r="MN76" s="94"/>
      <c r="MO76" s="94"/>
      <c r="MP76" s="94"/>
      <c r="MQ76" s="94"/>
      <c r="MR76" s="94"/>
      <c r="MS76" s="94"/>
      <c r="MT76" s="94"/>
      <c r="MU76" s="94"/>
      <c r="MV76" s="94"/>
      <c r="MW76" s="94"/>
      <c r="MX76" s="94"/>
      <c r="MY76" s="94"/>
      <c r="MZ76" s="94"/>
      <c r="NA76" s="94"/>
      <c r="NB76" s="94"/>
      <c r="NC76" s="94"/>
      <c r="ND76" s="94"/>
      <c r="NE76" s="94"/>
      <c r="NF76" s="94"/>
      <c r="NG76" s="94"/>
      <c r="NH76" s="94"/>
      <c r="NI76" s="94"/>
      <c r="NJ76" s="94"/>
      <c r="NK76" s="94"/>
      <c r="NL76" s="94"/>
      <c r="NM76" s="94"/>
      <c r="NN76" s="94"/>
      <c r="NO76" s="94"/>
      <c r="NP76" s="94"/>
      <c r="NQ76" s="94"/>
      <c r="NR76" s="94"/>
      <c r="NS76" s="94"/>
      <c r="NT76" s="94"/>
      <c r="NU76" s="94"/>
      <c r="NV76" s="94"/>
      <c r="NW76" s="94"/>
      <c r="NX76" s="94"/>
      <c r="NY76" s="94"/>
      <c r="NZ76" s="94"/>
      <c r="OA76" s="94"/>
      <c r="OB76" s="94"/>
      <c r="OC76" s="94"/>
      <c r="OD76" s="94"/>
      <c r="OE76" s="94"/>
      <c r="OF76" s="94"/>
      <c r="OG76" s="94"/>
      <c r="OH76" s="94"/>
      <c r="OI76" s="94"/>
      <c r="OJ76" s="94"/>
      <c r="OK76" s="94"/>
      <c r="OL76" s="94"/>
      <c r="OM76" s="94"/>
      <c r="ON76" s="94"/>
      <c r="OO76" s="94"/>
      <c r="OP76" s="94"/>
      <c r="OQ76" s="94"/>
      <c r="OR76" s="94"/>
      <c r="OS76" s="94"/>
      <c r="OT76" s="94"/>
      <c r="OU76" s="94"/>
      <c r="OV76" s="94"/>
      <c r="OW76" s="94"/>
      <c r="OX76" s="94"/>
      <c r="OY76" s="94"/>
      <c r="OZ76" s="94"/>
      <c r="PA76" s="94"/>
      <c r="PB76" s="94"/>
      <c r="PC76" s="94"/>
      <c r="PD76" s="94"/>
      <c r="PE76" s="94"/>
      <c r="PF76" s="94"/>
      <c r="PG76" s="94"/>
      <c r="PH76" s="94"/>
      <c r="PI76" s="94"/>
      <c r="PJ76" s="94"/>
      <c r="PK76" s="94"/>
      <c r="PL76" s="94"/>
      <c r="PM76" s="94"/>
      <c r="PN76" s="94"/>
      <c r="PO76" s="94"/>
      <c r="PP76" s="94"/>
      <c r="PQ76" s="94"/>
      <c r="PR76" s="94"/>
      <c r="PS76" s="94"/>
      <c r="PT76" s="94"/>
      <c r="PU76" s="94"/>
      <c r="PV76" s="94"/>
      <c r="PW76" s="94"/>
      <c r="PX76" s="94"/>
      <c r="PY76" s="94"/>
      <c r="PZ76" s="94"/>
      <c r="QA76" s="94"/>
      <c r="QB76" s="94"/>
      <c r="QC76" s="94"/>
      <c r="QD76" s="94"/>
      <c r="QE76" s="94"/>
      <c r="QF76" s="94"/>
      <c r="QG76" s="94"/>
      <c r="QH76" s="94"/>
      <c r="QI76" s="94"/>
      <c r="QJ76" s="94"/>
      <c r="QK76" s="94"/>
      <c r="QL76" s="94"/>
      <c r="QM76" s="94"/>
      <c r="QN76" s="94"/>
      <c r="QO76" s="94"/>
      <c r="QP76" s="94"/>
      <c r="QQ76" s="94"/>
      <c r="QR76" s="94"/>
      <c r="QS76" s="94"/>
      <c r="QT76" s="94"/>
      <c r="QU76" s="94"/>
      <c r="QV76" s="94"/>
      <c r="QW76" s="94"/>
      <c r="QX76" s="94"/>
      <c r="QY76" s="94"/>
      <c r="QZ76" s="94"/>
      <c r="RA76" s="94"/>
      <c r="RB76" s="94"/>
      <c r="RC76" s="94"/>
      <c r="RD76" s="94"/>
      <c r="RE76" s="94"/>
      <c r="RF76" s="94"/>
      <c r="RG76" s="94"/>
      <c r="RH76" s="94"/>
      <c r="RI76" s="94"/>
      <c r="RJ76" s="94"/>
      <c r="RK76" s="94"/>
      <c r="RL76" s="94"/>
      <c r="RM76" s="94"/>
      <c r="RN76" s="94"/>
      <c r="RO76" s="94"/>
      <c r="RP76" s="94"/>
      <c r="RQ76" s="94"/>
      <c r="RR76" s="94"/>
      <c r="RS76" s="94"/>
      <c r="RT76" s="94"/>
      <c r="RU76" s="94"/>
      <c r="RV76" s="94"/>
      <c r="RW76" s="94"/>
      <c r="RX76" s="94"/>
      <c r="RY76" s="94"/>
      <c r="RZ76" s="94"/>
      <c r="SA76" s="94"/>
      <c r="SB76" s="94"/>
      <c r="SC76" s="94"/>
      <c r="SD76" s="94"/>
      <c r="SE76" s="94"/>
      <c r="SF76" s="94"/>
      <c r="SG76" s="94"/>
      <c r="SH76" s="94"/>
      <c r="SI76" s="94"/>
      <c r="SJ76" s="94"/>
      <c r="SK76" s="94"/>
      <c r="SL76" s="94"/>
      <c r="SM76" s="94"/>
      <c r="SN76" s="94"/>
      <c r="SO76" s="94"/>
      <c r="SP76" s="94"/>
      <c r="SQ76" s="94"/>
      <c r="SR76" s="94"/>
      <c r="SS76" s="94"/>
      <c r="ST76" s="94"/>
      <c r="SU76" s="94"/>
      <c r="SV76" s="94"/>
      <c r="SW76" s="94"/>
      <c r="SX76" s="94"/>
      <c r="SY76" s="94"/>
      <c r="SZ76" s="94"/>
      <c r="TA76" s="94"/>
      <c r="TB76" s="94"/>
      <c r="TC76" s="94"/>
      <c r="TD76" s="94"/>
      <c r="TE76" s="94"/>
      <c r="TF76" s="94"/>
      <c r="TG76" s="94"/>
      <c r="TH76" s="94"/>
      <c r="TI76" s="94"/>
      <c r="TJ76" s="94"/>
      <c r="TK76" s="94"/>
      <c r="TL76" s="94"/>
      <c r="TM76" s="94"/>
      <c r="TN76" s="94"/>
      <c r="TO76" s="94"/>
      <c r="TP76" s="94"/>
      <c r="TQ76" s="94"/>
      <c r="TR76" s="94"/>
      <c r="TS76" s="94"/>
      <c r="TT76" s="94"/>
      <c r="TU76" s="94"/>
      <c r="TV76" s="94"/>
      <c r="TW76" s="94"/>
      <c r="TX76" s="94"/>
      <c r="TY76" s="94"/>
      <c r="TZ76" s="94"/>
      <c r="UA76" s="94"/>
      <c r="UB76" s="94"/>
      <c r="UC76" s="94"/>
      <c r="UD76" s="94"/>
      <c r="UE76" s="94"/>
      <c r="UF76" s="94"/>
      <c r="UG76" s="94"/>
      <c r="UH76" s="94"/>
      <c r="UI76" s="94"/>
      <c r="UJ76" s="94"/>
      <c r="UK76" s="94"/>
      <c r="UL76" s="94"/>
      <c r="UM76" s="94"/>
      <c r="UN76" s="94"/>
      <c r="UO76" s="94"/>
      <c r="UP76" s="94"/>
      <c r="UQ76" s="94"/>
      <c r="UR76" s="94"/>
      <c r="US76" s="94"/>
      <c r="UT76" s="94"/>
      <c r="UU76" s="94"/>
      <c r="UV76" s="94"/>
      <c r="UW76" s="94"/>
      <c r="UX76" s="94"/>
      <c r="UY76" s="94"/>
      <c r="UZ76" s="94"/>
      <c r="VA76" s="94"/>
      <c r="VB76" s="94"/>
      <c r="VC76" s="94"/>
      <c r="VD76" s="94"/>
      <c r="VE76" s="94"/>
      <c r="VF76" s="94"/>
      <c r="VG76" s="94"/>
      <c r="VH76" s="94"/>
      <c r="VI76" s="94"/>
      <c r="VJ76" s="94"/>
      <c r="VK76" s="94"/>
      <c r="VL76" s="94"/>
      <c r="VM76" s="94"/>
      <c r="VN76" s="94"/>
      <c r="VO76" s="94"/>
      <c r="VP76" s="94"/>
      <c r="VQ76" s="94"/>
      <c r="VR76" s="94"/>
      <c r="VS76" s="94"/>
      <c r="VT76" s="94"/>
      <c r="VU76" s="94"/>
      <c r="VV76" s="94"/>
      <c r="VW76" s="94"/>
      <c r="VX76" s="94"/>
      <c r="VY76" s="94"/>
      <c r="VZ76" s="94"/>
      <c r="WA76" s="94"/>
      <c r="WB76" s="94"/>
      <c r="WC76" s="94"/>
      <c r="WD76" s="94"/>
      <c r="WE76" s="94"/>
      <c r="WF76" s="94"/>
      <c r="WG76" s="94"/>
      <c r="WH76" s="94"/>
      <c r="WI76" s="94"/>
      <c r="WJ76" s="94"/>
      <c r="WK76" s="94"/>
      <c r="WL76" s="94"/>
      <c r="WM76" s="94"/>
      <c r="WN76" s="94"/>
      <c r="WO76" s="94"/>
      <c r="WP76" s="94"/>
      <c r="WQ76" s="94"/>
      <c r="WR76" s="94"/>
      <c r="WS76" s="94"/>
      <c r="WT76" s="94"/>
      <c r="WU76" s="94"/>
      <c r="WV76" s="94"/>
      <c r="WW76" s="94"/>
      <c r="WX76" s="94"/>
      <c r="WY76" s="94"/>
      <c r="WZ76" s="94"/>
      <c r="XA76" s="94"/>
      <c r="XB76" s="94"/>
      <c r="XC76" s="94"/>
      <c r="XD76" s="94"/>
      <c r="XE76" s="94"/>
      <c r="XF76" s="94"/>
      <c r="XG76" s="94"/>
      <c r="XH76" s="94"/>
      <c r="XI76" s="94"/>
      <c r="XJ76" s="94"/>
      <c r="XK76" s="94"/>
      <c r="XL76" s="94"/>
      <c r="XM76" s="94"/>
      <c r="XN76" s="94"/>
      <c r="XO76" s="94"/>
      <c r="XP76" s="94"/>
      <c r="XQ76" s="94"/>
      <c r="XR76" s="94"/>
      <c r="XS76" s="94"/>
      <c r="XT76" s="94"/>
      <c r="XU76" s="94"/>
      <c r="XV76" s="94"/>
      <c r="XW76" s="94"/>
      <c r="XX76" s="94"/>
      <c r="XY76" s="94"/>
      <c r="XZ76" s="94"/>
      <c r="YA76" s="94"/>
      <c r="YB76" s="94"/>
      <c r="YC76" s="94"/>
      <c r="YD76" s="94"/>
      <c r="YE76" s="94"/>
      <c r="YF76" s="94"/>
      <c r="YG76" s="94"/>
      <c r="YH76" s="94"/>
      <c r="YI76" s="94"/>
      <c r="YJ76" s="94"/>
      <c r="YK76" s="94"/>
      <c r="YL76" s="94"/>
      <c r="YM76" s="94"/>
      <c r="YN76" s="94"/>
      <c r="YO76" s="94"/>
      <c r="YP76" s="94"/>
      <c r="YQ76" s="94"/>
      <c r="YR76" s="94"/>
      <c r="YS76" s="94"/>
      <c r="YT76" s="94"/>
      <c r="YU76" s="94"/>
      <c r="YV76" s="94"/>
      <c r="YW76" s="94"/>
      <c r="YX76" s="94"/>
      <c r="YY76" s="94"/>
      <c r="YZ76" s="94"/>
      <c r="ZA76" s="94"/>
      <c r="ZB76" s="94"/>
      <c r="ZC76" s="94"/>
      <c r="ZD76" s="94"/>
      <c r="ZE76" s="94"/>
      <c r="ZF76" s="94"/>
      <c r="ZG76" s="94"/>
      <c r="ZH76" s="94"/>
      <c r="ZI76" s="94"/>
      <c r="ZJ76" s="94"/>
      <c r="ZK76" s="94"/>
      <c r="ZL76" s="94"/>
      <c r="ZM76" s="94"/>
      <c r="ZN76" s="94"/>
      <c r="ZO76" s="94"/>
      <c r="ZP76" s="94"/>
      <c r="ZQ76" s="94"/>
      <c r="ZR76" s="94"/>
      <c r="ZS76" s="94"/>
      <c r="ZT76" s="94"/>
      <c r="ZU76" s="94"/>
      <c r="ZV76" s="94"/>
      <c r="ZW76" s="94"/>
      <c r="ZX76" s="94"/>
      <c r="ZY76" s="94"/>
      <c r="ZZ76" s="94"/>
      <c r="AAA76" s="94"/>
      <c r="AAB76" s="94"/>
      <c r="AAC76" s="94"/>
      <c r="AAD76" s="94"/>
      <c r="AAE76" s="94"/>
      <c r="AAF76" s="94"/>
      <c r="AAG76" s="94"/>
      <c r="AAH76" s="94"/>
      <c r="AAI76" s="94"/>
      <c r="AAJ76" s="94"/>
      <c r="AAK76" s="94"/>
      <c r="AAL76" s="94"/>
      <c r="AAM76" s="94"/>
      <c r="AAN76" s="94"/>
      <c r="AAO76" s="94"/>
      <c r="AAP76" s="94"/>
      <c r="AAQ76" s="94"/>
      <c r="AAR76" s="94"/>
      <c r="AAS76" s="94"/>
      <c r="AAT76" s="94"/>
      <c r="AAU76" s="94"/>
      <c r="AAV76" s="94"/>
      <c r="AAW76" s="94"/>
      <c r="AAX76" s="94"/>
      <c r="AAY76" s="94"/>
      <c r="AAZ76" s="94"/>
      <c r="ABA76" s="94"/>
      <c r="ABB76" s="94"/>
      <c r="ABC76" s="94"/>
      <c r="ABD76" s="94"/>
      <c r="ABE76" s="94"/>
      <c r="ABF76" s="94"/>
      <c r="ABG76" s="94"/>
      <c r="ABH76" s="94"/>
      <c r="ABI76" s="94"/>
      <c r="ABJ76" s="94"/>
      <c r="ABK76" s="94"/>
      <c r="ABL76" s="94"/>
      <c r="ABM76" s="94"/>
      <c r="ABN76" s="94"/>
      <c r="ABO76" s="94"/>
      <c r="ABP76" s="94"/>
      <c r="ABQ76" s="94"/>
      <c r="ABR76" s="94"/>
      <c r="ABS76" s="94"/>
      <c r="ABT76" s="94"/>
      <c r="ABU76" s="94"/>
      <c r="ABV76" s="94"/>
      <c r="ABW76" s="94"/>
      <c r="ABX76" s="94"/>
      <c r="ABY76" s="94"/>
      <c r="ABZ76" s="94"/>
      <c r="ACA76" s="94"/>
      <c r="ACB76" s="94"/>
      <c r="ACC76" s="94"/>
      <c r="ACD76" s="94"/>
      <c r="ACE76" s="94"/>
      <c r="ACF76" s="94"/>
      <c r="ACG76" s="94"/>
      <c r="ACH76" s="94"/>
      <c r="ACI76" s="94"/>
      <c r="ACJ76" s="94"/>
      <c r="ACK76" s="94"/>
      <c r="ACL76" s="94"/>
      <c r="ACM76" s="94"/>
      <c r="ACN76" s="94"/>
      <c r="ACO76" s="94"/>
      <c r="ACP76" s="94"/>
      <c r="ACQ76" s="94"/>
      <c r="ACR76" s="94"/>
      <c r="ACS76" s="94"/>
      <c r="ACT76" s="94"/>
      <c r="ACU76" s="94"/>
      <c r="ACV76" s="94"/>
      <c r="ACW76" s="94"/>
      <c r="ACX76" s="94"/>
      <c r="ACY76" s="94"/>
      <c r="ACZ76" s="94"/>
      <c r="ADA76" s="94"/>
      <c r="ADB76" s="94"/>
      <c r="ADC76" s="94"/>
      <c r="ADD76" s="94"/>
      <c r="ADE76" s="94"/>
      <c r="ADF76" s="94"/>
      <c r="ADG76" s="94"/>
      <c r="ADH76" s="94"/>
      <c r="ADI76" s="94"/>
      <c r="ADJ76" s="94"/>
      <c r="ADK76" s="94"/>
      <c r="ADL76" s="94"/>
      <c r="ADM76" s="94"/>
      <c r="ADN76" s="94"/>
      <c r="ADO76" s="94"/>
      <c r="ADP76" s="94"/>
      <c r="ADQ76" s="94"/>
      <c r="ADR76" s="94"/>
      <c r="ADS76" s="94"/>
      <c r="ADT76" s="94"/>
      <c r="ADU76" s="94"/>
      <c r="ADV76" s="94"/>
      <c r="ADW76" s="94"/>
      <c r="ADX76" s="94"/>
      <c r="ADY76" s="94"/>
      <c r="ADZ76" s="94"/>
      <c r="AEA76" s="94"/>
      <c r="AEB76" s="94"/>
      <c r="AEC76" s="94"/>
      <c r="AED76" s="94"/>
      <c r="AEE76" s="94"/>
      <c r="AEF76" s="94"/>
      <c r="AEG76" s="94"/>
      <c r="AEH76" s="94"/>
      <c r="AEI76" s="94"/>
      <c r="AEJ76" s="94"/>
      <c r="AEK76" s="94"/>
      <c r="AEL76" s="94"/>
      <c r="AEM76" s="94"/>
      <c r="AEN76" s="94"/>
      <c r="AEO76" s="94"/>
      <c r="AEP76" s="94"/>
      <c r="AEQ76" s="94"/>
      <c r="AER76" s="94"/>
      <c r="AES76" s="94"/>
      <c r="AET76" s="94"/>
      <c r="AEU76" s="94"/>
      <c r="AEV76" s="94"/>
      <c r="AEW76" s="94"/>
      <c r="AEX76" s="94"/>
      <c r="AEY76" s="94"/>
      <c r="AEZ76" s="94"/>
      <c r="AFA76" s="94"/>
      <c r="AFB76" s="94"/>
      <c r="AFC76" s="94"/>
      <c r="AFD76" s="94"/>
      <c r="AFE76" s="94"/>
      <c r="AFF76" s="94"/>
      <c r="AFG76" s="94"/>
      <c r="AFH76" s="94"/>
      <c r="AFI76" s="94"/>
      <c r="AFJ76" s="94"/>
      <c r="AFK76" s="94"/>
      <c r="AFL76" s="94"/>
      <c r="AFM76" s="94"/>
      <c r="AFN76" s="94"/>
      <c r="AFO76" s="94"/>
      <c r="AFP76" s="94"/>
      <c r="AFQ76" s="94"/>
      <c r="AFR76" s="94"/>
      <c r="AFS76" s="94"/>
      <c r="AFT76" s="94"/>
      <c r="AFU76" s="94"/>
      <c r="AFV76" s="94"/>
      <c r="AFW76" s="94"/>
      <c r="AFX76" s="94"/>
      <c r="AFY76" s="94"/>
      <c r="AFZ76" s="94"/>
      <c r="AGA76" s="94"/>
      <c r="AGB76" s="94"/>
      <c r="AGC76" s="94"/>
      <c r="AGD76" s="94"/>
      <c r="AGE76" s="94"/>
      <c r="AGF76" s="94"/>
      <c r="AGG76" s="94"/>
      <c r="AGH76" s="94"/>
      <c r="AGI76" s="94"/>
      <c r="AGJ76" s="94"/>
      <c r="AGK76" s="94"/>
      <c r="AGL76" s="94"/>
      <c r="AGM76" s="94"/>
      <c r="AGN76" s="94"/>
      <c r="AGO76" s="94"/>
      <c r="AGP76" s="94"/>
      <c r="AGQ76" s="94"/>
      <c r="AGR76" s="94"/>
      <c r="AGS76" s="94"/>
      <c r="AGT76" s="94"/>
      <c r="AGU76" s="94"/>
      <c r="AGV76" s="94"/>
      <c r="AGW76" s="94"/>
      <c r="AGX76" s="94"/>
      <c r="AGY76" s="94"/>
      <c r="AGZ76" s="94"/>
      <c r="AHA76" s="94"/>
      <c r="AHB76" s="94"/>
      <c r="AHC76" s="94"/>
      <c r="AHD76" s="94"/>
      <c r="AHE76" s="94"/>
      <c r="AHF76" s="94"/>
      <c r="AHG76" s="94"/>
      <c r="AHH76" s="94"/>
      <c r="AHI76" s="94"/>
      <c r="AHJ76" s="94"/>
      <c r="AHK76" s="94"/>
      <c r="AHL76" s="94"/>
      <c r="AHM76" s="94"/>
      <c r="AHN76" s="94"/>
      <c r="AHO76" s="94"/>
      <c r="AHP76" s="94"/>
      <c r="AHQ76" s="94"/>
      <c r="AHR76" s="94"/>
      <c r="AHS76" s="94"/>
      <c r="AHT76" s="94"/>
      <c r="AHU76" s="94"/>
      <c r="AHV76" s="94"/>
      <c r="AHW76" s="94"/>
      <c r="AHX76" s="94"/>
      <c r="AHY76" s="94"/>
      <c r="AHZ76" s="94"/>
      <c r="AIA76" s="94"/>
      <c r="AIB76" s="94"/>
      <c r="AIC76" s="94"/>
      <c r="AID76" s="94"/>
      <c r="AIE76" s="94"/>
      <c r="AIF76" s="94"/>
      <c r="AIG76" s="94"/>
      <c r="AIH76" s="94"/>
      <c r="AII76" s="94"/>
      <c r="AIJ76" s="94"/>
      <c r="AIK76" s="94"/>
      <c r="AIL76" s="94"/>
      <c r="AIM76" s="94"/>
      <c r="AIN76" s="94"/>
      <c r="AIO76" s="94"/>
      <c r="AIP76" s="94"/>
      <c r="AIQ76" s="94"/>
      <c r="AIR76" s="94"/>
      <c r="AIS76" s="94"/>
      <c r="AIT76" s="94"/>
      <c r="AIU76" s="94"/>
      <c r="AIV76" s="94"/>
      <c r="AIW76" s="94"/>
      <c r="AIX76" s="94"/>
      <c r="AIY76" s="94"/>
      <c r="AIZ76" s="94"/>
      <c r="AJA76" s="94"/>
      <c r="AJB76" s="94"/>
      <c r="AJC76" s="94"/>
      <c r="AJD76" s="94"/>
      <c r="AJE76" s="94"/>
      <c r="AJF76" s="94"/>
      <c r="AJG76" s="94"/>
      <c r="AJH76" s="94"/>
      <c r="AJI76" s="94"/>
      <c r="AJJ76" s="94"/>
      <c r="AJK76" s="94"/>
      <c r="AJL76" s="94"/>
      <c r="AJM76" s="94"/>
      <c r="AJN76" s="94"/>
      <c r="AJO76" s="94"/>
      <c r="AJP76" s="94"/>
      <c r="AJQ76" s="94"/>
      <c r="AJR76" s="94"/>
      <c r="AJS76" s="94"/>
      <c r="AJT76" s="94"/>
      <c r="AJU76" s="94"/>
      <c r="AJV76" s="94"/>
      <c r="AJW76" s="94"/>
      <c r="AJX76" s="94"/>
      <c r="AJY76" s="94"/>
      <c r="AJZ76" s="94"/>
      <c r="AKA76" s="94"/>
      <c r="AKB76" s="94"/>
      <c r="AKC76" s="94"/>
      <c r="AKD76" s="94"/>
      <c r="AKE76" s="94"/>
      <c r="AKF76" s="94"/>
      <c r="AKG76" s="94"/>
      <c r="AKH76" s="94"/>
      <c r="AKI76" s="94"/>
      <c r="AKJ76" s="94"/>
      <c r="AKK76" s="94"/>
      <c r="AKL76" s="94"/>
      <c r="AKM76" s="94"/>
      <c r="AKN76" s="94"/>
      <c r="AKO76" s="94"/>
      <c r="AKP76" s="94"/>
      <c r="AKQ76" s="94"/>
      <c r="AKR76" s="94"/>
      <c r="AKS76" s="94"/>
      <c r="AKT76" s="94"/>
      <c r="AKU76" s="94"/>
      <c r="AKV76" s="94"/>
      <c r="AKW76" s="94"/>
      <c r="AKX76" s="94"/>
      <c r="AKY76" s="94"/>
      <c r="AKZ76" s="94"/>
      <c r="ALA76" s="94"/>
      <c r="ALB76" s="94"/>
      <c r="ALC76" s="94"/>
      <c r="ALD76" s="94"/>
      <c r="ALE76" s="94"/>
      <c r="ALF76" s="94"/>
      <c r="ALG76" s="94"/>
      <c r="ALH76" s="94"/>
      <c r="ALI76" s="94"/>
      <c r="ALJ76" s="94"/>
      <c r="ALK76" s="94"/>
      <c r="ALL76" s="94"/>
      <c r="ALM76" s="94"/>
      <c r="ALN76" s="94"/>
      <c r="ALO76" s="94"/>
      <c r="ALP76" s="94"/>
      <c r="ALQ76" s="94"/>
      <c r="ALR76" s="94"/>
      <c r="ALS76" s="94"/>
      <c r="ALT76" s="94"/>
      <c r="ALU76" s="94"/>
      <c r="ALV76" s="94"/>
      <c r="ALW76" s="94"/>
      <c r="ALX76" s="94"/>
      <c r="ALY76" s="94"/>
      <c r="ALZ76" s="94"/>
      <c r="AMA76" s="94"/>
      <c r="AMB76" s="94"/>
      <c r="AMC76" s="94"/>
      <c r="AMD76" s="94"/>
      <c r="AME76" s="94"/>
      <c r="AMF76" s="94"/>
      <c r="AMG76" s="94"/>
      <c r="AMH76" s="94"/>
      <c r="AMI76" s="94"/>
      <c r="AMJ76" s="94"/>
      <c r="AMK76" s="94"/>
      <c r="AML76" s="94"/>
      <c r="AMM76" s="94"/>
      <c r="AMN76" s="94"/>
    </row>
    <row r="77" spans="1:1028" s="179" customFormat="1" ht="12.75"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c r="JD77" s="94"/>
      <c r="JE77" s="94"/>
      <c r="JF77" s="94"/>
      <c r="JG77" s="94"/>
      <c r="JH77" s="94"/>
      <c r="JI77" s="94"/>
      <c r="JJ77" s="94"/>
      <c r="JK77" s="94"/>
      <c r="JL77" s="94"/>
      <c r="JM77" s="94"/>
      <c r="JN77" s="94"/>
      <c r="JO77" s="94"/>
      <c r="JP77" s="94"/>
      <c r="JQ77" s="94"/>
      <c r="JR77" s="94"/>
      <c r="JS77" s="94"/>
      <c r="JT77" s="94"/>
      <c r="JU77" s="94"/>
      <c r="JV77" s="94"/>
      <c r="JW77" s="94"/>
      <c r="JX77" s="94"/>
      <c r="JY77" s="94"/>
      <c r="JZ77" s="94"/>
      <c r="KA77" s="94"/>
      <c r="KB77" s="94"/>
      <c r="KC77" s="94"/>
      <c r="KD77" s="94"/>
      <c r="KE77" s="94"/>
      <c r="KF77" s="94"/>
      <c r="KG77" s="94"/>
      <c r="KH77" s="94"/>
      <c r="KI77" s="94"/>
      <c r="KJ77" s="94"/>
      <c r="KK77" s="94"/>
      <c r="KL77" s="94"/>
      <c r="KM77" s="94"/>
      <c r="KN77" s="94"/>
      <c r="KO77" s="94"/>
      <c r="KP77" s="94"/>
      <c r="KQ77" s="94"/>
      <c r="KR77" s="94"/>
      <c r="KS77" s="94"/>
      <c r="KT77" s="94"/>
      <c r="KU77" s="94"/>
      <c r="KV77" s="94"/>
      <c r="KW77" s="94"/>
      <c r="KX77" s="94"/>
      <c r="KY77" s="94"/>
      <c r="KZ77" s="94"/>
      <c r="LA77" s="94"/>
      <c r="LB77" s="94"/>
      <c r="LC77" s="94"/>
      <c r="LD77" s="94"/>
      <c r="LE77" s="94"/>
      <c r="LF77" s="94"/>
      <c r="LG77" s="94"/>
      <c r="LH77" s="94"/>
      <c r="LI77" s="94"/>
      <c r="LJ77" s="94"/>
      <c r="LK77" s="94"/>
      <c r="LL77" s="94"/>
      <c r="LM77" s="94"/>
      <c r="LN77" s="94"/>
      <c r="LO77" s="94"/>
      <c r="LP77" s="94"/>
      <c r="LQ77" s="94"/>
      <c r="LR77" s="94"/>
      <c r="LS77" s="94"/>
      <c r="LT77" s="94"/>
      <c r="LU77" s="94"/>
      <c r="LV77" s="94"/>
      <c r="LW77" s="94"/>
      <c r="LX77" s="94"/>
      <c r="LY77" s="94"/>
      <c r="LZ77" s="94"/>
      <c r="MA77" s="94"/>
      <c r="MB77" s="94"/>
      <c r="MC77" s="94"/>
      <c r="MD77" s="94"/>
      <c r="ME77" s="94"/>
      <c r="MF77" s="94"/>
      <c r="MG77" s="94"/>
      <c r="MH77" s="94"/>
      <c r="MI77" s="94"/>
      <c r="MJ77" s="94"/>
      <c r="MK77" s="94"/>
      <c r="ML77" s="94"/>
      <c r="MM77" s="94"/>
      <c r="MN77" s="94"/>
      <c r="MO77" s="94"/>
      <c r="MP77" s="94"/>
      <c r="MQ77" s="94"/>
      <c r="MR77" s="94"/>
      <c r="MS77" s="94"/>
      <c r="MT77" s="94"/>
      <c r="MU77" s="94"/>
      <c r="MV77" s="94"/>
      <c r="MW77" s="94"/>
      <c r="MX77" s="94"/>
      <c r="MY77" s="94"/>
      <c r="MZ77" s="94"/>
      <c r="NA77" s="94"/>
      <c r="NB77" s="94"/>
      <c r="NC77" s="94"/>
      <c r="ND77" s="94"/>
      <c r="NE77" s="94"/>
      <c r="NF77" s="94"/>
      <c r="NG77" s="94"/>
      <c r="NH77" s="94"/>
      <c r="NI77" s="94"/>
      <c r="NJ77" s="94"/>
      <c r="NK77" s="94"/>
      <c r="NL77" s="94"/>
      <c r="NM77" s="94"/>
      <c r="NN77" s="94"/>
      <c r="NO77" s="94"/>
      <c r="NP77" s="94"/>
      <c r="NQ77" s="94"/>
      <c r="NR77" s="94"/>
      <c r="NS77" s="94"/>
      <c r="NT77" s="94"/>
      <c r="NU77" s="94"/>
      <c r="NV77" s="94"/>
      <c r="NW77" s="94"/>
      <c r="NX77" s="94"/>
      <c r="NY77" s="94"/>
      <c r="NZ77" s="94"/>
      <c r="OA77" s="94"/>
      <c r="OB77" s="94"/>
      <c r="OC77" s="94"/>
      <c r="OD77" s="94"/>
      <c r="OE77" s="94"/>
      <c r="OF77" s="94"/>
      <c r="OG77" s="94"/>
      <c r="OH77" s="94"/>
      <c r="OI77" s="94"/>
      <c r="OJ77" s="94"/>
      <c r="OK77" s="94"/>
      <c r="OL77" s="94"/>
      <c r="OM77" s="94"/>
      <c r="ON77" s="94"/>
      <c r="OO77" s="94"/>
      <c r="OP77" s="94"/>
      <c r="OQ77" s="94"/>
      <c r="OR77" s="94"/>
      <c r="OS77" s="94"/>
      <c r="OT77" s="94"/>
      <c r="OU77" s="94"/>
      <c r="OV77" s="94"/>
      <c r="OW77" s="94"/>
      <c r="OX77" s="94"/>
      <c r="OY77" s="94"/>
      <c r="OZ77" s="94"/>
      <c r="PA77" s="94"/>
      <c r="PB77" s="94"/>
      <c r="PC77" s="94"/>
      <c r="PD77" s="94"/>
      <c r="PE77" s="94"/>
      <c r="PF77" s="94"/>
      <c r="PG77" s="94"/>
      <c r="PH77" s="94"/>
      <c r="PI77" s="94"/>
      <c r="PJ77" s="94"/>
      <c r="PK77" s="94"/>
      <c r="PL77" s="94"/>
      <c r="PM77" s="94"/>
      <c r="PN77" s="94"/>
      <c r="PO77" s="94"/>
      <c r="PP77" s="94"/>
      <c r="PQ77" s="94"/>
      <c r="PR77" s="94"/>
      <c r="PS77" s="94"/>
      <c r="PT77" s="94"/>
      <c r="PU77" s="94"/>
      <c r="PV77" s="94"/>
      <c r="PW77" s="94"/>
      <c r="PX77" s="94"/>
      <c r="PY77" s="94"/>
      <c r="PZ77" s="94"/>
      <c r="QA77" s="94"/>
      <c r="QB77" s="94"/>
      <c r="QC77" s="94"/>
      <c r="QD77" s="94"/>
      <c r="QE77" s="94"/>
      <c r="QF77" s="94"/>
      <c r="QG77" s="94"/>
      <c r="QH77" s="94"/>
      <c r="QI77" s="94"/>
      <c r="QJ77" s="94"/>
      <c r="QK77" s="94"/>
      <c r="QL77" s="94"/>
      <c r="QM77" s="94"/>
      <c r="QN77" s="94"/>
      <c r="QO77" s="94"/>
      <c r="QP77" s="94"/>
      <c r="QQ77" s="94"/>
      <c r="QR77" s="94"/>
      <c r="QS77" s="94"/>
      <c r="QT77" s="94"/>
      <c r="QU77" s="94"/>
      <c r="QV77" s="94"/>
      <c r="QW77" s="94"/>
      <c r="QX77" s="94"/>
      <c r="QY77" s="94"/>
      <c r="QZ77" s="94"/>
      <c r="RA77" s="94"/>
      <c r="RB77" s="94"/>
      <c r="RC77" s="94"/>
      <c r="RD77" s="94"/>
      <c r="RE77" s="94"/>
      <c r="RF77" s="94"/>
      <c r="RG77" s="94"/>
      <c r="RH77" s="94"/>
      <c r="RI77" s="94"/>
      <c r="RJ77" s="94"/>
      <c r="RK77" s="94"/>
      <c r="RL77" s="94"/>
      <c r="RM77" s="94"/>
      <c r="RN77" s="94"/>
      <c r="RO77" s="94"/>
      <c r="RP77" s="94"/>
      <c r="RQ77" s="94"/>
      <c r="RR77" s="94"/>
      <c r="RS77" s="94"/>
      <c r="RT77" s="94"/>
      <c r="RU77" s="94"/>
      <c r="RV77" s="94"/>
      <c r="RW77" s="94"/>
      <c r="RX77" s="94"/>
      <c r="RY77" s="94"/>
      <c r="RZ77" s="94"/>
      <c r="SA77" s="94"/>
      <c r="SB77" s="94"/>
      <c r="SC77" s="94"/>
      <c r="SD77" s="94"/>
      <c r="SE77" s="94"/>
      <c r="SF77" s="94"/>
      <c r="SG77" s="94"/>
      <c r="SH77" s="94"/>
      <c r="SI77" s="94"/>
      <c r="SJ77" s="94"/>
      <c r="SK77" s="94"/>
      <c r="SL77" s="94"/>
      <c r="SM77" s="94"/>
      <c r="SN77" s="94"/>
      <c r="SO77" s="94"/>
      <c r="SP77" s="94"/>
      <c r="SQ77" s="94"/>
      <c r="SR77" s="94"/>
      <c r="SS77" s="94"/>
      <c r="ST77" s="94"/>
      <c r="SU77" s="94"/>
      <c r="SV77" s="94"/>
      <c r="SW77" s="94"/>
      <c r="SX77" s="94"/>
      <c r="SY77" s="94"/>
      <c r="SZ77" s="94"/>
      <c r="TA77" s="94"/>
      <c r="TB77" s="94"/>
      <c r="TC77" s="94"/>
      <c r="TD77" s="94"/>
      <c r="TE77" s="94"/>
      <c r="TF77" s="94"/>
      <c r="TG77" s="94"/>
      <c r="TH77" s="94"/>
      <c r="TI77" s="94"/>
      <c r="TJ77" s="94"/>
      <c r="TK77" s="94"/>
      <c r="TL77" s="94"/>
      <c r="TM77" s="94"/>
      <c r="TN77" s="94"/>
      <c r="TO77" s="94"/>
      <c r="TP77" s="94"/>
      <c r="TQ77" s="94"/>
      <c r="TR77" s="94"/>
      <c r="TS77" s="94"/>
      <c r="TT77" s="94"/>
      <c r="TU77" s="94"/>
      <c r="TV77" s="94"/>
      <c r="TW77" s="94"/>
      <c r="TX77" s="94"/>
      <c r="TY77" s="94"/>
      <c r="TZ77" s="94"/>
      <c r="UA77" s="94"/>
      <c r="UB77" s="94"/>
      <c r="UC77" s="94"/>
      <c r="UD77" s="94"/>
      <c r="UE77" s="94"/>
      <c r="UF77" s="94"/>
      <c r="UG77" s="94"/>
      <c r="UH77" s="94"/>
      <c r="UI77" s="94"/>
      <c r="UJ77" s="94"/>
      <c r="UK77" s="94"/>
      <c r="UL77" s="94"/>
      <c r="UM77" s="94"/>
      <c r="UN77" s="94"/>
      <c r="UO77" s="94"/>
      <c r="UP77" s="94"/>
      <c r="UQ77" s="94"/>
      <c r="UR77" s="94"/>
      <c r="US77" s="94"/>
      <c r="UT77" s="94"/>
      <c r="UU77" s="94"/>
      <c r="UV77" s="94"/>
      <c r="UW77" s="94"/>
      <c r="UX77" s="94"/>
      <c r="UY77" s="94"/>
      <c r="UZ77" s="94"/>
      <c r="VA77" s="94"/>
      <c r="VB77" s="94"/>
      <c r="VC77" s="94"/>
      <c r="VD77" s="94"/>
      <c r="VE77" s="94"/>
      <c r="VF77" s="94"/>
      <c r="VG77" s="94"/>
      <c r="VH77" s="94"/>
      <c r="VI77" s="94"/>
      <c r="VJ77" s="94"/>
      <c r="VK77" s="94"/>
      <c r="VL77" s="94"/>
      <c r="VM77" s="94"/>
      <c r="VN77" s="94"/>
      <c r="VO77" s="94"/>
      <c r="VP77" s="94"/>
      <c r="VQ77" s="94"/>
      <c r="VR77" s="94"/>
      <c r="VS77" s="94"/>
      <c r="VT77" s="94"/>
      <c r="VU77" s="94"/>
      <c r="VV77" s="94"/>
      <c r="VW77" s="94"/>
      <c r="VX77" s="94"/>
      <c r="VY77" s="94"/>
      <c r="VZ77" s="94"/>
      <c r="WA77" s="94"/>
      <c r="WB77" s="94"/>
      <c r="WC77" s="94"/>
      <c r="WD77" s="94"/>
      <c r="WE77" s="94"/>
      <c r="WF77" s="94"/>
      <c r="WG77" s="94"/>
      <c r="WH77" s="94"/>
      <c r="WI77" s="94"/>
      <c r="WJ77" s="94"/>
      <c r="WK77" s="94"/>
      <c r="WL77" s="94"/>
      <c r="WM77" s="94"/>
      <c r="WN77" s="94"/>
      <c r="WO77" s="94"/>
      <c r="WP77" s="94"/>
      <c r="WQ77" s="94"/>
      <c r="WR77" s="94"/>
      <c r="WS77" s="94"/>
      <c r="WT77" s="94"/>
      <c r="WU77" s="94"/>
      <c r="WV77" s="94"/>
      <c r="WW77" s="94"/>
      <c r="WX77" s="94"/>
      <c r="WY77" s="94"/>
      <c r="WZ77" s="94"/>
      <c r="XA77" s="94"/>
      <c r="XB77" s="94"/>
      <c r="XC77" s="94"/>
      <c r="XD77" s="94"/>
      <c r="XE77" s="94"/>
      <c r="XF77" s="94"/>
      <c r="XG77" s="94"/>
      <c r="XH77" s="94"/>
      <c r="XI77" s="94"/>
      <c r="XJ77" s="94"/>
      <c r="XK77" s="94"/>
      <c r="XL77" s="94"/>
      <c r="XM77" s="94"/>
      <c r="XN77" s="94"/>
      <c r="XO77" s="94"/>
      <c r="XP77" s="94"/>
      <c r="XQ77" s="94"/>
      <c r="XR77" s="94"/>
      <c r="XS77" s="94"/>
      <c r="XT77" s="94"/>
      <c r="XU77" s="94"/>
      <c r="XV77" s="94"/>
      <c r="XW77" s="94"/>
      <c r="XX77" s="94"/>
      <c r="XY77" s="94"/>
      <c r="XZ77" s="94"/>
      <c r="YA77" s="94"/>
      <c r="YB77" s="94"/>
      <c r="YC77" s="94"/>
      <c r="YD77" s="94"/>
      <c r="YE77" s="94"/>
      <c r="YF77" s="94"/>
      <c r="YG77" s="94"/>
      <c r="YH77" s="94"/>
      <c r="YI77" s="94"/>
      <c r="YJ77" s="94"/>
      <c r="YK77" s="94"/>
      <c r="YL77" s="94"/>
      <c r="YM77" s="94"/>
      <c r="YN77" s="94"/>
      <c r="YO77" s="94"/>
      <c r="YP77" s="94"/>
      <c r="YQ77" s="94"/>
      <c r="YR77" s="94"/>
      <c r="YS77" s="94"/>
      <c r="YT77" s="94"/>
      <c r="YU77" s="94"/>
      <c r="YV77" s="94"/>
      <c r="YW77" s="94"/>
      <c r="YX77" s="94"/>
      <c r="YY77" s="94"/>
      <c r="YZ77" s="94"/>
      <c r="ZA77" s="94"/>
      <c r="ZB77" s="94"/>
      <c r="ZC77" s="94"/>
      <c r="ZD77" s="94"/>
      <c r="ZE77" s="94"/>
      <c r="ZF77" s="94"/>
      <c r="ZG77" s="94"/>
      <c r="ZH77" s="94"/>
      <c r="ZI77" s="94"/>
      <c r="ZJ77" s="94"/>
      <c r="ZK77" s="94"/>
      <c r="ZL77" s="94"/>
      <c r="ZM77" s="94"/>
      <c r="ZN77" s="94"/>
      <c r="ZO77" s="94"/>
      <c r="ZP77" s="94"/>
      <c r="ZQ77" s="94"/>
      <c r="ZR77" s="94"/>
      <c r="ZS77" s="94"/>
      <c r="ZT77" s="94"/>
      <c r="ZU77" s="94"/>
      <c r="ZV77" s="94"/>
      <c r="ZW77" s="94"/>
      <c r="ZX77" s="94"/>
      <c r="ZY77" s="94"/>
      <c r="ZZ77" s="94"/>
      <c r="AAA77" s="94"/>
      <c r="AAB77" s="94"/>
      <c r="AAC77" s="94"/>
      <c r="AAD77" s="94"/>
      <c r="AAE77" s="94"/>
      <c r="AAF77" s="94"/>
      <c r="AAG77" s="94"/>
      <c r="AAH77" s="94"/>
      <c r="AAI77" s="94"/>
      <c r="AAJ77" s="94"/>
      <c r="AAK77" s="94"/>
      <c r="AAL77" s="94"/>
      <c r="AAM77" s="94"/>
      <c r="AAN77" s="94"/>
      <c r="AAO77" s="94"/>
      <c r="AAP77" s="94"/>
      <c r="AAQ77" s="94"/>
      <c r="AAR77" s="94"/>
      <c r="AAS77" s="94"/>
      <c r="AAT77" s="94"/>
      <c r="AAU77" s="94"/>
      <c r="AAV77" s="94"/>
      <c r="AAW77" s="94"/>
      <c r="AAX77" s="94"/>
      <c r="AAY77" s="94"/>
      <c r="AAZ77" s="94"/>
      <c r="ABA77" s="94"/>
      <c r="ABB77" s="94"/>
      <c r="ABC77" s="94"/>
      <c r="ABD77" s="94"/>
      <c r="ABE77" s="94"/>
      <c r="ABF77" s="94"/>
      <c r="ABG77" s="94"/>
      <c r="ABH77" s="94"/>
      <c r="ABI77" s="94"/>
      <c r="ABJ77" s="94"/>
      <c r="ABK77" s="94"/>
      <c r="ABL77" s="94"/>
      <c r="ABM77" s="94"/>
      <c r="ABN77" s="94"/>
      <c r="ABO77" s="94"/>
      <c r="ABP77" s="94"/>
      <c r="ABQ77" s="94"/>
      <c r="ABR77" s="94"/>
      <c r="ABS77" s="94"/>
      <c r="ABT77" s="94"/>
      <c r="ABU77" s="94"/>
      <c r="ABV77" s="94"/>
      <c r="ABW77" s="94"/>
      <c r="ABX77" s="94"/>
      <c r="ABY77" s="94"/>
      <c r="ABZ77" s="94"/>
      <c r="ACA77" s="94"/>
      <c r="ACB77" s="94"/>
      <c r="ACC77" s="94"/>
      <c r="ACD77" s="94"/>
      <c r="ACE77" s="94"/>
      <c r="ACF77" s="94"/>
      <c r="ACG77" s="94"/>
      <c r="ACH77" s="94"/>
      <c r="ACI77" s="94"/>
      <c r="ACJ77" s="94"/>
      <c r="ACK77" s="94"/>
      <c r="ACL77" s="94"/>
      <c r="ACM77" s="94"/>
      <c r="ACN77" s="94"/>
      <c r="ACO77" s="94"/>
      <c r="ACP77" s="94"/>
      <c r="ACQ77" s="94"/>
      <c r="ACR77" s="94"/>
      <c r="ACS77" s="94"/>
      <c r="ACT77" s="94"/>
      <c r="ACU77" s="94"/>
      <c r="ACV77" s="94"/>
      <c r="ACW77" s="94"/>
      <c r="ACX77" s="94"/>
      <c r="ACY77" s="94"/>
      <c r="ACZ77" s="94"/>
      <c r="ADA77" s="94"/>
      <c r="ADB77" s="94"/>
      <c r="ADC77" s="94"/>
      <c r="ADD77" s="94"/>
      <c r="ADE77" s="94"/>
      <c r="ADF77" s="94"/>
      <c r="ADG77" s="94"/>
      <c r="ADH77" s="94"/>
      <c r="ADI77" s="94"/>
      <c r="ADJ77" s="94"/>
      <c r="ADK77" s="94"/>
      <c r="ADL77" s="94"/>
      <c r="ADM77" s="94"/>
      <c r="ADN77" s="94"/>
      <c r="ADO77" s="94"/>
      <c r="ADP77" s="94"/>
      <c r="ADQ77" s="94"/>
      <c r="ADR77" s="94"/>
      <c r="ADS77" s="94"/>
      <c r="ADT77" s="94"/>
      <c r="ADU77" s="94"/>
      <c r="ADV77" s="94"/>
      <c r="ADW77" s="94"/>
      <c r="ADX77" s="94"/>
      <c r="ADY77" s="94"/>
      <c r="ADZ77" s="94"/>
      <c r="AEA77" s="94"/>
      <c r="AEB77" s="94"/>
      <c r="AEC77" s="94"/>
      <c r="AED77" s="94"/>
      <c r="AEE77" s="94"/>
      <c r="AEF77" s="94"/>
      <c r="AEG77" s="94"/>
      <c r="AEH77" s="94"/>
      <c r="AEI77" s="94"/>
      <c r="AEJ77" s="94"/>
      <c r="AEK77" s="94"/>
      <c r="AEL77" s="94"/>
      <c r="AEM77" s="94"/>
      <c r="AEN77" s="94"/>
      <c r="AEO77" s="94"/>
      <c r="AEP77" s="94"/>
      <c r="AEQ77" s="94"/>
      <c r="AER77" s="94"/>
      <c r="AES77" s="94"/>
      <c r="AET77" s="94"/>
      <c r="AEU77" s="94"/>
      <c r="AEV77" s="94"/>
      <c r="AEW77" s="94"/>
      <c r="AEX77" s="94"/>
      <c r="AEY77" s="94"/>
      <c r="AEZ77" s="94"/>
      <c r="AFA77" s="94"/>
      <c r="AFB77" s="94"/>
      <c r="AFC77" s="94"/>
      <c r="AFD77" s="94"/>
      <c r="AFE77" s="94"/>
      <c r="AFF77" s="94"/>
      <c r="AFG77" s="94"/>
      <c r="AFH77" s="94"/>
      <c r="AFI77" s="94"/>
      <c r="AFJ77" s="94"/>
      <c r="AFK77" s="94"/>
      <c r="AFL77" s="94"/>
      <c r="AFM77" s="94"/>
      <c r="AFN77" s="94"/>
      <c r="AFO77" s="94"/>
      <c r="AFP77" s="94"/>
      <c r="AFQ77" s="94"/>
      <c r="AFR77" s="94"/>
      <c r="AFS77" s="94"/>
      <c r="AFT77" s="94"/>
      <c r="AFU77" s="94"/>
      <c r="AFV77" s="94"/>
      <c r="AFW77" s="94"/>
      <c r="AFX77" s="94"/>
      <c r="AFY77" s="94"/>
      <c r="AFZ77" s="94"/>
      <c r="AGA77" s="94"/>
      <c r="AGB77" s="94"/>
      <c r="AGC77" s="94"/>
      <c r="AGD77" s="94"/>
      <c r="AGE77" s="94"/>
      <c r="AGF77" s="94"/>
      <c r="AGG77" s="94"/>
      <c r="AGH77" s="94"/>
      <c r="AGI77" s="94"/>
      <c r="AGJ77" s="94"/>
      <c r="AGK77" s="94"/>
      <c r="AGL77" s="94"/>
      <c r="AGM77" s="94"/>
      <c r="AGN77" s="94"/>
      <c r="AGO77" s="94"/>
      <c r="AGP77" s="94"/>
      <c r="AGQ77" s="94"/>
      <c r="AGR77" s="94"/>
      <c r="AGS77" s="94"/>
      <c r="AGT77" s="94"/>
      <c r="AGU77" s="94"/>
      <c r="AGV77" s="94"/>
      <c r="AGW77" s="94"/>
      <c r="AGX77" s="94"/>
      <c r="AGY77" s="94"/>
      <c r="AGZ77" s="94"/>
      <c r="AHA77" s="94"/>
      <c r="AHB77" s="94"/>
      <c r="AHC77" s="94"/>
      <c r="AHD77" s="94"/>
      <c r="AHE77" s="94"/>
      <c r="AHF77" s="94"/>
      <c r="AHG77" s="94"/>
      <c r="AHH77" s="94"/>
      <c r="AHI77" s="94"/>
      <c r="AHJ77" s="94"/>
      <c r="AHK77" s="94"/>
      <c r="AHL77" s="94"/>
      <c r="AHM77" s="94"/>
      <c r="AHN77" s="94"/>
      <c r="AHO77" s="94"/>
      <c r="AHP77" s="94"/>
      <c r="AHQ77" s="94"/>
      <c r="AHR77" s="94"/>
      <c r="AHS77" s="94"/>
      <c r="AHT77" s="94"/>
      <c r="AHU77" s="94"/>
      <c r="AHV77" s="94"/>
      <c r="AHW77" s="94"/>
      <c r="AHX77" s="94"/>
      <c r="AHY77" s="94"/>
      <c r="AHZ77" s="94"/>
      <c r="AIA77" s="94"/>
      <c r="AIB77" s="94"/>
      <c r="AIC77" s="94"/>
      <c r="AID77" s="94"/>
      <c r="AIE77" s="94"/>
      <c r="AIF77" s="94"/>
      <c r="AIG77" s="94"/>
      <c r="AIH77" s="94"/>
      <c r="AII77" s="94"/>
      <c r="AIJ77" s="94"/>
      <c r="AIK77" s="94"/>
      <c r="AIL77" s="94"/>
      <c r="AIM77" s="94"/>
      <c r="AIN77" s="94"/>
      <c r="AIO77" s="94"/>
      <c r="AIP77" s="94"/>
      <c r="AIQ77" s="94"/>
      <c r="AIR77" s="94"/>
      <c r="AIS77" s="94"/>
      <c r="AIT77" s="94"/>
      <c r="AIU77" s="94"/>
      <c r="AIV77" s="94"/>
      <c r="AIW77" s="94"/>
      <c r="AIX77" s="94"/>
      <c r="AIY77" s="94"/>
      <c r="AIZ77" s="94"/>
      <c r="AJA77" s="94"/>
      <c r="AJB77" s="94"/>
      <c r="AJC77" s="94"/>
      <c r="AJD77" s="94"/>
      <c r="AJE77" s="94"/>
      <c r="AJF77" s="94"/>
      <c r="AJG77" s="94"/>
      <c r="AJH77" s="94"/>
      <c r="AJI77" s="94"/>
      <c r="AJJ77" s="94"/>
      <c r="AJK77" s="94"/>
      <c r="AJL77" s="94"/>
      <c r="AJM77" s="94"/>
      <c r="AJN77" s="94"/>
      <c r="AJO77" s="94"/>
      <c r="AJP77" s="94"/>
      <c r="AJQ77" s="94"/>
      <c r="AJR77" s="94"/>
      <c r="AJS77" s="94"/>
      <c r="AJT77" s="94"/>
      <c r="AJU77" s="94"/>
      <c r="AJV77" s="94"/>
      <c r="AJW77" s="94"/>
      <c r="AJX77" s="94"/>
      <c r="AJY77" s="94"/>
      <c r="AJZ77" s="94"/>
      <c r="AKA77" s="94"/>
      <c r="AKB77" s="94"/>
      <c r="AKC77" s="94"/>
      <c r="AKD77" s="94"/>
      <c r="AKE77" s="94"/>
      <c r="AKF77" s="94"/>
      <c r="AKG77" s="94"/>
      <c r="AKH77" s="94"/>
      <c r="AKI77" s="94"/>
      <c r="AKJ77" s="94"/>
      <c r="AKK77" s="94"/>
      <c r="AKL77" s="94"/>
      <c r="AKM77" s="94"/>
      <c r="AKN77" s="94"/>
      <c r="AKO77" s="94"/>
      <c r="AKP77" s="94"/>
      <c r="AKQ77" s="94"/>
      <c r="AKR77" s="94"/>
      <c r="AKS77" s="94"/>
      <c r="AKT77" s="94"/>
      <c r="AKU77" s="94"/>
      <c r="AKV77" s="94"/>
      <c r="AKW77" s="94"/>
      <c r="AKX77" s="94"/>
      <c r="AKY77" s="94"/>
      <c r="AKZ77" s="94"/>
      <c r="ALA77" s="94"/>
      <c r="ALB77" s="94"/>
      <c r="ALC77" s="94"/>
      <c r="ALD77" s="94"/>
      <c r="ALE77" s="94"/>
      <c r="ALF77" s="94"/>
      <c r="ALG77" s="94"/>
      <c r="ALH77" s="94"/>
      <c r="ALI77" s="94"/>
      <c r="ALJ77" s="94"/>
      <c r="ALK77" s="94"/>
      <c r="ALL77" s="94"/>
      <c r="ALM77" s="94"/>
      <c r="ALN77" s="94"/>
      <c r="ALO77" s="94"/>
      <c r="ALP77" s="94"/>
      <c r="ALQ77" s="94"/>
      <c r="ALR77" s="94"/>
      <c r="ALS77" s="94"/>
      <c r="ALT77" s="94"/>
      <c r="ALU77" s="94"/>
      <c r="ALV77" s="94"/>
      <c r="ALW77" s="94"/>
      <c r="ALX77" s="94"/>
      <c r="ALY77" s="94"/>
      <c r="ALZ77" s="94"/>
      <c r="AMA77" s="94"/>
      <c r="AMB77" s="94"/>
      <c r="AMC77" s="94"/>
      <c r="AMD77" s="94"/>
      <c r="AME77" s="94"/>
      <c r="AMF77" s="94"/>
      <c r="AMG77" s="94"/>
      <c r="AMH77" s="94"/>
      <c r="AMI77" s="94"/>
      <c r="AMJ77" s="94"/>
      <c r="AMK77" s="94"/>
      <c r="AML77" s="94"/>
      <c r="AMM77" s="94"/>
      <c r="AMN77" s="94"/>
    </row>
    <row r="78" spans="1:1028" s="179" customFormat="1" ht="12.75"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c r="JD78" s="94"/>
      <c r="JE78" s="94"/>
      <c r="JF78" s="94"/>
      <c r="JG78" s="94"/>
      <c r="JH78" s="94"/>
      <c r="JI78" s="94"/>
      <c r="JJ78" s="94"/>
      <c r="JK78" s="94"/>
      <c r="JL78" s="94"/>
      <c r="JM78" s="94"/>
      <c r="JN78" s="94"/>
      <c r="JO78" s="94"/>
      <c r="JP78" s="94"/>
      <c r="JQ78" s="94"/>
      <c r="JR78" s="94"/>
      <c r="JS78" s="94"/>
      <c r="JT78" s="94"/>
      <c r="JU78" s="94"/>
      <c r="JV78" s="94"/>
      <c r="JW78" s="94"/>
      <c r="JX78" s="94"/>
      <c r="JY78" s="94"/>
      <c r="JZ78" s="94"/>
      <c r="KA78" s="94"/>
      <c r="KB78" s="94"/>
      <c r="KC78" s="94"/>
      <c r="KD78" s="94"/>
      <c r="KE78" s="94"/>
      <c r="KF78" s="94"/>
      <c r="KG78" s="94"/>
      <c r="KH78" s="94"/>
      <c r="KI78" s="94"/>
      <c r="KJ78" s="94"/>
      <c r="KK78" s="94"/>
      <c r="KL78" s="94"/>
      <c r="KM78" s="94"/>
      <c r="KN78" s="94"/>
      <c r="KO78" s="94"/>
      <c r="KP78" s="94"/>
      <c r="KQ78" s="94"/>
      <c r="KR78" s="94"/>
      <c r="KS78" s="94"/>
      <c r="KT78" s="94"/>
      <c r="KU78" s="94"/>
      <c r="KV78" s="94"/>
      <c r="KW78" s="94"/>
      <c r="KX78" s="94"/>
      <c r="KY78" s="94"/>
      <c r="KZ78" s="94"/>
      <c r="LA78" s="94"/>
      <c r="LB78" s="94"/>
      <c r="LC78" s="94"/>
      <c r="LD78" s="94"/>
      <c r="LE78" s="94"/>
      <c r="LF78" s="94"/>
      <c r="LG78" s="94"/>
      <c r="LH78" s="94"/>
      <c r="LI78" s="94"/>
      <c r="LJ78" s="94"/>
      <c r="LK78" s="94"/>
      <c r="LL78" s="94"/>
      <c r="LM78" s="94"/>
      <c r="LN78" s="94"/>
      <c r="LO78" s="94"/>
      <c r="LP78" s="94"/>
      <c r="LQ78" s="94"/>
      <c r="LR78" s="94"/>
      <c r="LS78" s="94"/>
      <c r="LT78" s="94"/>
      <c r="LU78" s="94"/>
      <c r="LV78" s="94"/>
      <c r="LW78" s="94"/>
      <c r="LX78" s="94"/>
      <c r="LY78" s="94"/>
      <c r="LZ78" s="94"/>
      <c r="MA78" s="94"/>
      <c r="MB78" s="94"/>
      <c r="MC78" s="94"/>
      <c r="MD78" s="94"/>
      <c r="ME78" s="94"/>
      <c r="MF78" s="94"/>
      <c r="MG78" s="94"/>
      <c r="MH78" s="94"/>
      <c r="MI78" s="94"/>
      <c r="MJ78" s="94"/>
      <c r="MK78" s="94"/>
      <c r="ML78" s="94"/>
      <c r="MM78" s="94"/>
      <c r="MN78" s="94"/>
      <c r="MO78" s="94"/>
      <c r="MP78" s="94"/>
      <c r="MQ78" s="94"/>
      <c r="MR78" s="94"/>
      <c r="MS78" s="94"/>
      <c r="MT78" s="94"/>
      <c r="MU78" s="94"/>
      <c r="MV78" s="94"/>
      <c r="MW78" s="94"/>
      <c r="MX78" s="94"/>
      <c r="MY78" s="94"/>
      <c r="MZ78" s="94"/>
      <c r="NA78" s="94"/>
      <c r="NB78" s="94"/>
      <c r="NC78" s="94"/>
      <c r="ND78" s="94"/>
      <c r="NE78" s="94"/>
      <c r="NF78" s="94"/>
      <c r="NG78" s="94"/>
      <c r="NH78" s="94"/>
      <c r="NI78" s="94"/>
      <c r="NJ78" s="94"/>
      <c r="NK78" s="94"/>
      <c r="NL78" s="94"/>
      <c r="NM78" s="94"/>
      <c r="NN78" s="94"/>
      <c r="NO78" s="94"/>
      <c r="NP78" s="94"/>
      <c r="NQ78" s="94"/>
      <c r="NR78" s="94"/>
      <c r="NS78" s="94"/>
      <c r="NT78" s="94"/>
      <c r="NU78" s="94"/>
      <c r="NV78" s="94"/>
      <c r="NW78" s="94"/>
      <c r="NX78" s="94"/>
      <c r="NY78" s="94"/>
      <c r="NZ78" s="94"/>
      <c r="OA78" s="94"/>
      <c r="OB78" s="94"/>
      <c r="OC78" s="94"/>
      <c r="OD78" s="94"/>
      <c r="OE78" s="94"/>
      <c r="OF78" s="94"/>
      <c r="OG78" s="94"/>
      <c r="OH78" s="94"/>
      <c r="OI78" s="94"/>
      <c r="OJ78" s="94"/>
      <c r="OK78" s="94"/>
      <c r="OL78" s="94"/>
      <c r="OM78" s="94"/>
      <c r="ON78" s="94"/>
      <c r="OO78" s="94"/>
      <c r="OP78" s="94"/>
      <c r="OQ78" s="94"/>
      <c r="OR78" s="94"/>
      <c r="OS78" s="94"/>
      <c r="OT78" s="94"/>
      <c r="OU78" s="94"/>
      <c r="OV78" s="94"/>
      <c r="OW78" s="94"/>
      <c r="OX78" s="94"/>
      <c r="OY78" s="94"/>
      <c r="OZ78" s="94"/>
      <c r="PA78" s="94"/>
      <c r="PB78" s="94"/>
      <c r="PC78" s="94"/>
      <c r="PD78" s="94"/>
      <c r="PE78" s="94"/>
      <c r="PF78" s="94"/>
      <c r="PG78" s="94"/>
      <c r="PH78" s="94"/>
      <c r="PI78" s="94"/>
      <c r="PJ78" s="94"/>
      <c r="PK78" s="94"/>
      <c r="PL78" s="94"/>
      <c r="PM78" s="94"/>
      <c r="PN78" s="94"/>
      <c r="PO78" s="94"/>
      <c r="PP78" s="94"/>
      <c r="PQ78" s="94"/>
      <c r="PR78" s="94"/>
      <c r="PS78" s="94"/>
      <c r="PT78" s="94"/>
      <c r="PU78" s="94"/>
      <c r="PV78" s="94"/>
      <c r="PW78" s="94"/>
      <c r="PX78" s="94"/>
      <c r="PY78" s="94"/>
      <c r="PZ78" s="94"/>
      <c r="QA78" s="94"/>
      <c r="QB78" s="94"/>
      <c r="QC78" s="94"/>
      <c r="QD78" s="94"/>
      <c r="QE78" s="94"/>
      <c r="QF78" s="94"/>
      <c r="QG78" s="94"/>
      <c r="QH78" s="94"/>
      <c r="QI78" s="94"/>
      <c r="QJ78" s="94"/>
      <c r="QK78" s="94"/>
      <c r="QL78" s="94"/>
      <c r="QM78" s="94"/>
      <c r="QN78" s="94"/>
      <c r="QO78" s="94"/>
      <c r="QP78" s="94"/>
      <c r="QQ78" s="94"/>
      <c r="QR78" s="94"/>
      <c r="QS78" s="94"/>
      <c r="QT78" s="94"/>
      <c r="QU78" s="94"/>
      <c r="QV78" s="94"/>
      <c r="QW78" s="94"/>
      <c r="QX78" s="94"/>
      <c r="QY78" s="94"/>
      <c r="QZ78" s="94"/>
      <c r="RA78" s="94"/>
      <c r="RB78" s="94"/>
      <c r="RC78" s="94"/>
      <c r="RD78" s="94"/>
      <c r="RE78" s="94"/>
      <c r="RF78" s="94"/>
      <c r="RG78" s="94"/>
      <c r="RH78" s="94"/>
      <c r="RI78" s="94"/>
      <c r="RJ78" s="94"/>
      <c r="RK78" s="94"/>
      <c r="RL78" s="94"/>
      <c r="RM78" s="94"/>
      <c r="RN78" s="94"/>
      <c r="RO78" s="94"/>
      <c r="RP78" s="94"/>
      <c r="RQ78" s="94"/>
      <c r="RR78" s="94"/>
      <c r="RS78" s="94"/>
      <c r="RT78" s="94"/>
      <c r="RU78" s="94"/>
      <c r="RV78" s="94"/>
      <c r="RW78" s="94"/>
      <c r="RX78" s="94"/>
      <c r="RY78" s="94"/>
      <c r="RZ78" s="94"/>
      <c r="SA78" s="94"/>
      <c r="SB78" s="94"/>
      <c r="SC78" s="94"/>
      <c r="SD78" s="94"/>
      <c r="SE78" s="94"/>
      <c r="SF78" s="94"/>
      <c r="SG78" s="94"/>
      <c r="SH78" s="94"/>
      <c r="SI78" s="94"/>
      <c r="SJ78" s="94"/>
      <c r="SK78" s="94"/>
      <c r="SL78" s="94"/>
      <c r="SM78" s="94"/>
      <c r="SN78" s="94"/>
      <c r="SO78" s="94"/>
      <c r="SP78" s="94"/>
      <c r="SQ78" s="94"/>
      <c r="SR78" s="94"/>
      <c r="SS78" s="94"/>
      <c r="ST78" s="94"/>
      <c r="SU78" s="94"/>
      <c r="SV78" s="94"/>
      <c r="SW78" s="94"/>
      <c r="SX78" s="94"/>
      <c r="SY78" s="94"/>
      <c r="SZ78" s="94"/>
      <c r="TA78" s="94"/>
      <c r="TB78" s="94"/>
      <c r="TC78" s="94"/>
      <c r="TD78" s="94"/>
      <c r="TE78" s="94"/>
      <c r="TF78" s="94"/>
      <c r="TG78" s="94"/>
      <c r="TH78" s="94"/>
      <c r="TI78" s="94"/>
      <c r="TJ78" s="94"/>
      <c r="TK78" s="94"/>
      <c r="TL78" s="94"/>
      <c r="TM78" s="94"/>
      <c r="TN78" s="94"/>
      <c r="TO78" s="94"/>
      <c r="TP78" s="94"/>
      <c r="TQ78" s="94"/>
      <c r="TR78" s="94"/>
      <c r="TS78" s="94"/>
      <c r="TT78" s="94"/>
      <c r="TU78" s="94"/>
      <c r="TV78" s="94"/>
      <c r="TW78" s="94"/>
      <c r="TX78" s="94"/>
      <c r="TY78" s="94"/>
      <c r="TZ78" s="94"/>
      <c r="UA78" s="94"/>
      <c r="UB78" s="94"/>
      <c r="UC78" s="94"/>
      <c r="UD78" s="94"/>
      <c r="UE78" s="94"/>
      <c r="UF78" s="94"/>
      <c r="UG78" s="94"/>
      <c r="UH78" s="94"/>
      <c r="UI78" s="94"/>
      <c r="UJ78" s="94"/>
      <c r="UK78" s="94"/>
      <c r="UL78" s="94"/>
      <c r="UM78" s="94"/>
      <c r="UN78" s="94"/>
      <c r="UO78" s="94"/>
      <c r="UP78" s="94"/>
      <c r="UQ78" s="94"/>
      <c r="UR78" s="94"/>
      <c r="US78" s="94"/>
      <c r="UT78" s="94"/>
      <c r="UU78" s="94"/>
      <c r="UV78" s="94"/>
      <c r="UW78" s="94"/>
      <c r="UX78" s="94"/>
      <c r="UY78" s="94"/>
      <c r="UZ78" s="94"/>
      <c r="VA78" s="94"/>
      <c r="VB78" s="94"/>
      <c r="VC78" s="94"/>
      <c r="VD78" s="94"/>
      <c r="VE78" s="94"/>
      <c r="VF78" s="94"/>
      <c r="VG78" s="94"/>
      <c r="VH78" s="94"/>
      <c r="VI78" s="94"/>
      <c r="VJ78" s="94"/>
      <c r="VK78" s="94"/>
      <c r="VL78" s="94"/>
      <c r="VM78" s="94"/>
      <c r="VN78" s="94"/>
      <c r="VO78" s="94"/>
      <c r="VP78" s="94"/>
      <c r="VQ78" s="94"/>
      <c r="VR78" s="94"/>
      <c r="VS78" s="94"/>
      <c r="VT78" s="94"/>
      <c r="VU78" s="94"/>
      <c r="VV78" s="94"/>
      <c r="VW78" s="94"/>
      <c r="VX78" s="94"/>
      <c r="VY78" s="94"/>
      <c r="VZ78" s="94"/>
      <c r="WA78" s="94"/>
      <c r="WB78" s="94"/>
      <c r="WC78" s="94"/>
      <c r="WD78" s="94"/>
      <c r="WE78" s="94"/>
      <c r="WF78" s="94"/>
      <c r="WG78" s="94"/>
      <c r="WH78" s="94"/>
      <c r="WI78" s="94"/>
      <c r="WJ78" s="94"/>
      <c r="WK78" s="94"/>
      <c r="WL78" s="94"/>
      <c r="WM78" s="94"/>
      <c r="WN78" s="94"/>
      <c r="WO78" s="94"/>
      <c r="WP78" s="94"/>
      <c r="WQ78" s="94"/>
      <c r="WR78" s="94"/>
      <c r="WS78" s="94"/>
      <c r="WT78" s="94"/>
      <c r="WU78" s="94"/>
      <c r="WV78" s="94"/>
      <c r="WW78" s="94"/>
      <c r="WX78" s="94"/>
      <c r="WY78" s="94"/>
      <c r="WZ78" s="94"/>
      <c r="XA78" s="94"/>
      <c r="XB78" s="94"/>
      <c r="XC78" s="94"/>
      <c r="XD78" s="94"/>
      <c r="XE78" s="94"/>
      <c r="XF78" s="94"/>
      <c r="XG78" s="94"/>
      <c r="XH78" s="94"/>
      <c r="XI78" s="94"/>
      <c r="XJ78" s="94"/>
      <c r="XK78" s="94"/>
      <c r="XL78" s="94"/>
      <c r="XM78" s="94"/>
      <c r="XN78" s="94"/>
      <c r="XO78" s="94"/>
      <c r="XP78" s="94"/>
      <c r="XQ78" s="94"/>
      <c r="XR78" s="94"/>
      <c r="XS78" s="94"/>
      <c r="XT78" s="94"/>
      <c r="XU78" s="94"/>
      <c r="XV78" s="94"/>
      <c r="XW78" s="94"/>
      <c r="XX78" s="94"/>
      <c r="XY78" s="94"/>
      <c r="XZ78" s="94"/>
      <c r="YA78" s="94"/>
      <c r="YB78" s="94"/>
      <c r="YC78" s="94"/>
      <c r="YD78" s="94"/>
      <c r="YE78" s="94"/>
      <c r="YF78" s="94"/>
      <c r="YG78" s="94"/>
      <c r="YH78" s="94"/>
      <c r="YI78" s="94"/>
      <c r="YJ78" s="94"/>
      <c r="YK78" s="94"/>
      <c r="YL78" s="94"/>
      <c r="YM78" s="94"/>
      <c r="YN78" s="94"/>
      <c r="YO78" s="94"/>
      <c r="YP78" s="94"/>
      <c r="YQ78" s="94"/>
      <c r="YR78" s="94"/>
      <c r="YS78" s="94"/>
      <c r="YT78" s="94"/>
      <c r="YU78" s="94"/>
      <c r="YV78" s="94"/>
      <c r="YW78" s="94"/>
      <c r="YX78" s="94"/>
      <c r="YY78" s="94"/>
      <c r="YZ78" s="94"/>
      <c r="ZA78" s="94"/>
      <c r="ZB78" s="94"/>
      <c r="ZC78" s="94"/>
      <c r="ZD78" s="94"/>
      <c r="ZE78" s="94"/>
      <c r="ZF78" s="94"/>
      <c r="ZG78" s="94"/>
      <c r="ZH78" s="94"/>
      <c r="ZI78" s="94"/>
      <c r="ZJ78" s="94"/>
      <c r="ZK78" s="94"/>
      <c r="ZL78" s="94"/>
      <c r="ZM78" s="94"/>
      <c r="ZN78" s="94"/>
      <c r="ZO78" s="94"/>
      <c r="ZP78" s="94"/>
      <c r="ZQ78" s="94"/>
      <c r="ZR78" s="94"/>
      <c r="ZS78" s="94"/>
      <c r="ZT78" s="94"/>
      <c r="ZU78" s="94"/>
      <c r="ZV78" s="94"/>
      <c r="ZW78" s="94"/>
      <c r="ZX78" s="94"/>
      <c r="ZY78" s="94"/>
      <c r="ZZ78" s="94"/>
      <c r="AAA78" s="94"/>
      <c r="AAB78" s="94"/>
      <c r="AAC78" s="94"/>
      <c r="AAD78" s="94"/>
      <c r="AAE78" s="94"/>
      <c r="AAF78" s="94"/>
      <c r="AAG78" s="94"/>
      <c r="AAH78" s="94"/>
      <c r="AAI78" s="94"/>
      <c r="AAJ78" s="94"/>
      <c r="AAK78" s="94"/>
      <c r="AAL78" s="94"/>
      <c r="AAM78" s="94"/>
      <c r="AAN78" s="94"/>
      <c r="AAO78" s="94"/>
      <c r="AAP78" s="94"/>
      <c r="AAQ78" s="94"/>
      <c r="AAR78" s="94"/>
      <c r="AAS78" s="94"/>
      <c r="AAT78" s="94"/>
      <c r="AAU78" s="94"/>
      <c r="AAV78" s="94"/>
      <c r="AAW78" s="94"/>
      <c r="AAX78" s="94"/>
      <c r="AAY78" s="94"/>
      <c r="AAZ78" s="94"/>
      <c r="ABA78" s="94"/>
      <c r="ABB78" s="94"/>
      <c r="ABC78" s="94"/>
      <c r="ABD78" s="94"/>
      <c r="ABE78" s="94"/>
      <c r="ABF78" s="94"/>
      <c r="ABG78" s="94"/>
      <c r="ABH78" s="94"/>
      <c r="ABI78" s="94"/>
      <c r="ABJ78" s="94"/>
      <c r="ABK78" s="94"/>
      <c r="ABL78" s="94"/>
      <c r="ABM78" s="94"/>
      <c r="ABN78" s="94"/>
      <c r="ABO78" s="94"/>
      <c r="ABP78" s="94"/>
      <c r="ABQ78" s="94"/>
      <c r="ABR78" s="94"/>
      <c r="ABS78" s="94"/>
      <c r="ABT78" s="94"/>
      <c r="ABU78" s="94"/>
      <c r="ABV78" s="94"/>
      <c r="ABW78" s="94"/>
      <c r="ABX78" s="94"/>
      <c r="ABY78" s="94"/>
      <c r="ABZ78" s="94"/>
      <c r="ACA78" s="94"/>
      <c r="ACB78" s="94"/>
      <c r="ACC78" s="94"/>
      <c r="ACD78" s="94"/>
      <c r="ACE78" s="94"/>
      <c r="ACF78" s="94"/>
      <c r="ACG78" s="94"/>
      <c r="ACH78" s="94"/>
      <c r="ACI78" s="94"/>
      <c r="ACJ78" s="94"/>
      <c r="ACK78" s="94"/>
      <c r="ACL78" s="94"/>
      <c r="ACM78" s="94"/>
      <c r="ACN78" s="94"/>
      <c r="ACO78" s="94"/>
      <c r="ACP78" s="94"/>
      <c r="ACQ78" s="94"/>
      <c r="ACR78" s="94"/>
      <c r="ACS78" s="94"/>
      <c r="ACT78" s="94"/>
      <c r="ACU78" s="94"/>
      <c r="ACV78" s="94"/>
      <c r="ACW78" s="94"/>
      <c r="ACX78" s="94"/>
      <c r="ACY78" s="94"/>
      <c r="ACZ78" s="94"/>
      <c r="ADA78" s="94"/>
      <c r="ADB78" s="94"/>
      <c r="ADC78" s="94"/>
      <c r="ADD78" s="94"/>
      <c r="ADE78" s="94"/>
      <c r="ADF78" s="94"/>
      <c r="ADG78" s="94"/>
      <c r="ADH78" s="94"/>
      <c r="ADI78" s="94"/>
      <c r="ADJ78" s="94"/>
      <c r="ADK78" s="94"/>
      <c r="ADL78" s="94"/>
      <c r="ADM78" s="94"/>
      <c r="ADN78" s="94"/>
      <c r="ADO78" s="94"/>
      <c r="ADP78" s="94"/>
      <c r="ADQ78" s="94"/>
      <c r="ADR78" s="94"/>
      <c r="ADS78" s="94"/>
      <c r="ADT78" s="94"/>
      <c r="ADU78" s="94"/>
      <c r="ADV78" s="94"/>
      <c r="ADW78" s="94"/>
      <c r="ADX78" s="94"/>
      <c r="ADY78" s="94"/>
      <c r="ADZ78" s="94"/>
      <c r="AEA78" s="94"/>
      <c r="AEB78" s="94"/>
      <c r="AEC78" s="94"/>
      <c r="AED78" s="94"/>
      <c r="AEE78" s="94"/>
      <c r="AEF78" s="94"/>
      <c r="AEG78" s="94"/>
      <c r="AEH78" s="94"/>
      <c r="AEI78" s="94"/>
      <c r="AEJ78" s="94"/>
      <c r="AEK78" s="94"/>
      <c r="AEL78" s="94"/>
      <c r="AEM78" s="94"/>
      <c r="AEN78" s="94"/>
      <c r="AEO78" s="94"/>
      <c r="AEP78" s="94"/>
      <c r="AEQ78" s="94"/>
      <c r="AER78" s="94"/>
      <c r="AES78" s="94"/>
      <c r="AET78" s="94"/>
      <c r="AEU78" s="94"/>
      <c r="AEV78" s="94"/>
      <c r="AEW78" s="94"/>
      <c r="AEX78" s="94"/>
      <c r="AEY78" s="94"/>
      <c r="AEZ78" s="94"/>
      <c r="AFA78" s="94"/>
      <c r="AFB78" s="94"/>
      <c r="AFC78" s="94"/>
      <c r="AFD78" s="94"/>
      <c r="AFE78" s="94"/>
      <c r="AFF78" s="94"/>
      <c r="AFG78" s="94"/>
      <c r="AFH78" s="94"/>
      <c r="AFI78" s="94"/>
      <c r="AFJ78" s="94"/>
      <c r="AFK78" s="94"/>
      <c r="AFL78" s="94"/>
      <c r="AFM78" s="94"/>
      <c r="AFN78" s="94"/>
      <c r="AFO78" s="94"/>
      <c r="AFP78" s="94"/>
      <c r="AFQ78" s="94"/>
      <c r="AFR78" s="94"/>
      <c r="AFS78" s="94"/>
      <c r="AFT78" s="94"/>
      <c r="AFU78" s="94"/>
      <c r="AFV78" s="94"/>
      <c r="AFW78" s="94"/>
      <c r="AFX78" s="94"/>
      <c r="AFY78" s="94"/>
      <c r="AFZ78" s="94"/>
      <c r="AGA78" s="94"/>
      <c r="AGB78" s="94"/>
      <c r="AGC78" s="94"/>
      <c r="AGD78" s="94"/>
      <c r="AGE78" s="94"/>
      <c r="AGF78" s="94"/>
      <c r="AGG78" s="94"/>
      <c r="AGH78" s="94"/>
      <c r="AGI78" s="94"/>
      <c r="AGJ78" s="94"/>
      <c r="AGK78" s="94"/>
      <c r="AGL78" s="94"/>
      <c r="AGM78" s="94"/>
      <c r="AGN78" s="94"/>
      <c r="AGO78" s="94"/>
      <c r="AGP78" s="94"/>
      <c r="AGQ78" s="94"/>
      <c r="AGR78" s="94"/>
      <c r="AGS78" s="94"/>
      <c r="AGT78" s="94"/>
      <c r="AGU78" s="94"/>
      <c r="AGV78" s="94"/>
      <c r="AGW78" s="94"/>
      <c r="AGX78" s="94"/>
      <c r="AGY78" s="94"/>
      <c r="AGZ78" s="94"/>
      <c r="AHA78" s="94"/>
      <c r="AHB78" s="94"/>
      <c r="AHC78" s="94"/>
      <c r="AHD78" s="94"/>
      <c r="AHE78" s="94"/>
      <c r="AHF78" s="94"/>
      <c r="AHG78" s="94"/>
      <c r="AHH78" s="94"/>
      <c r="AHI78" s="94"/>
      <c r="AHJ78" s="94"/>
      <c r="AHK78" s="94"/>
      <c r="AHL78" s="94"/>
      <c r="AHM78" s="94"/>
      <c r="AHN78" s="94"/>
      <c r="AHO78" s="94"/>
      <c r="AHP78" s="94"/>
      <c r="AHQ78" s="94"/>
      <c r="AHR78" s="94"/>
      <c r="AHS78" s="94"/>
      <c r="AHT78" s="94"/>
      <c r="AHU78" s="94"/>
      <c r="AHV78" s="94"/>
      <c r="AHW78" s="94"/>
      <c r="AHX78" s="94"/>
      <c r="AHY78" s="94"/>
      <c r="AHZ78" s="94"/>
      <c r="AIA78" s="94"/>
      <c r="AIB78" s="94"/>
      <c r="AIC78" s="94"/>
      <c r="AID78" s="94"/>
      <c r="AIE78" s="94"/>
      <c r="AIF78" s="94"/>
      <c r="AIG78" s="94"/>
      <c r="AIH78" s="94"/>
      <c r="AII78" s="94"/>
      <c r="AIJ78" s="94"/>
      <c r="AIK78" s="94"/>
      <c r="AIL78" s="94"/>
      <c r="AIM78" s="94"/>
      <c r="AIN78" s="94"/>
      <c r="AIO78" s="94"/>
      <c r="AIP78" s="94"/>
      <c r="AIQ78" s="94"/>
      <c r="AIR78" s="94"/>
      <c r="AIS78" s="94"/>
      <c r="AIT78" s="94"/>
      <c r="AIU78" s="94"/>
      <c r="AIV78" s="94"/>
      <c r="AIW78" s="94"/>
      <c r="AIX78" s="94"/>
      <c r="AIY78" s="94"/>
      <c r="AIZ78" s="94"/>
      <c r="AJA78" s="94"/>
      <c r="AJB78" s="94"/>
      <c r="AJC78" s="94"/>
      <c r="AJD78" s="94"/>
      <c r="AJE78" s="94"/>
      <c r="AJF78" s="94"/>
      <c r="AJG78" s="94"/>
      <c r="AJH78" s="94"/>
      <c r="AJI78" s="94"/>
      <c r="AJJ78" s="94"/>
      <c r="AJK78" s="94"/>
      <c r="AJL78" s="94"/>
      <c r="AJM78" s="94"/>
      <c r="AJN78" s="94"/>
      <c r="AJO78" s="94"/>
      <c r="AJP78" s="94"/>
      <c r="AJQ78" s="94"/>
      <c r="AJR78" s="94"/>
      <c r="AJS78" s="94"/>
      <c r="AJT78" s="94"/>
      <c r="AJU78" s="94"/>
      <c r="AJV78" s="94"/>
      <c r="AJW78" s="94"/>
      <c r="AJX78" s="94"/>
      <c r="AJY78" s="94"/>
      <c r="AJZ78" s="94"/>
      <c r="AKA78" s="94"/>
      <c r="AKB78" s="94"/>
      <c r="AKC78" s="94"/>
      <c r="AKD78" s="94"/>
      <c r="AKE78" s="94"/>
      <c r="AKF78" s="94"/>
      <c r="AKG78" s="94"/>
      <c r="AKH78" s="94"/>
      <c r="AKI78" s="94"/>
      <c r="AKJ78" s="94"/>
      <c r="AKK78" s="94"/>
      <c r="AKL78" s="94"/>
      <c r="AKM78" s="94"/>
      <c r="AKN78" s="94"/>
      <c r="AKO78" s="94"/>
      <c r="AKP78" s="94"/>
      <c r="AKQ78" s="94"/>
      <c r="AKR78" s="94"/>
      <c r="AKS78" s="94"/>
      <c r="AKT78" s="94"/>
      <c r="AKU78" s="94"/>
      <c r="AKV78" s="94"/>
      <c r="AKW78" s="94"/>
      <c r="AKX78" s="94"/>
      <c r="AKY78" s="94"/>
      <c r="AKZ78" s="94"/>
      <c r="ALA78" s="94"/>
      <c r="ALB78" s="94"/>
      <c r="ALC78" s="94"/>
      <c r="ALD78" s="94"/>
      <c r="ALE78" s="94"/>
      <c r="ALF78" s="94"/>
      <c r="ALG78" s="94"/>
      <c r="ALH78" s="94"/>
      <c r="ALI78" s="94"/>
      <c r="ALJ78" s="94"/>
      <c r="ALK78" s="94"/>
      <c r="ALL78" s="94"/>
      <c r="ALM78" s="94"/>
      <c r="ALN78" s="94"/>
      <c r="ALO78" s="94"/>
      <c r="ALP78" s="94"/>
      <c r="ALQ78" s="94"/>
      <c r="ALR78" s="94"/>
      <c r="ALS78" s="94"/>
      <c r="ALT78" s="94"/>
      <c r="ALU78" s="94"/>
      <c r="ALV78" s="94"/>
      <c r="ALW78" s="94"/>
      <c r="ALX78" s="94"/>
      <c r="ALY78" s="94"/>
      <c r="ALZ78" s="94"/>
      <c r="AMA78" s="94"/>
      <c r="AMB78" s="94"/>
      <c r="AMC78" s="94"/>
      <c r="AMD78" s="94"/>
      <c r="AME78" s="94"/>
      <c r="AMF78" s="94"/>
      <c r="AMG78" s="94"/>
      <c r="AMH78" s="94"/>
      <c r="AMI78" s="94"/>
      <c r="AMJ78" s="94"/>
      <c r="AMK78" s="94"/>
      <c r="AML78" s="94"/>
      <c r="AMM78" s="94"/>
      <c r="AMN78" s="94"/>
    </row>
    <row r="79" spans="1:1028" s="179" customFormat="1" ht="12.75"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c r="JD79" s="94"/>
      <c r="JE79" s="94"/>
      <c r="JF79" s="94"/>
      <c r="JG79" s="94"/>
      <c r="JH79" s="94"/>
      <c r="JI79" s="94"/>
      <c r="JJ79" s="94"/>
      <c r="JK79" s="94"/>
      <c r="JL79" s="94"/>
      <c r="JM79" s="94"/>
      <c r="JN79" s="94"/>
      <c r="JO79" s="94"/>
      <c r="JP79" s="94"/>
      <c r="JQ79" s="94"/>
      <c r="JR79" s="94"/>
      <c r="JS79" s="94"/>
      <c r="JT79" s="94"/>
      <c r="JU79" s="94"/>
      <c r="JV79" s="94"/>
      <c r="JW79" s="94"/>
      <c r="JX79" s="94"/>
      <c r="JY79" s="94"/>
      <c r="JZ79" s="94"/>
      <c r="KA79" s="94"/>
      <c r="KB79" s="94"/>
      <c r="KC79" s="94"/>
      <c r="KD79" s="94"/>
      <c r="KE79" s="94"/>
      <c r="KF79" s="94"/>
      <c r="KG79" s="94"/>
      <c r="KH79" s="94"/>
      <c r="KI79" s="94"/>
      <c r="KJ79" s="94"/>
      <c r="KK79" s="94"/>
      <c r="KL79" s="94"/>
      <c r="KM79" s="94"/>
      <c r="KN79" s="94"/>
      <c r="KO79" s="94"/>
      <c r="KP79" s="94"/>
      <c r="KQ79" s="94"/>
      <c r="KR79" s="94"/>
      <c r="KS79" s="94"/>
      <c r="KT79" s="94"/>
      <c r="KU79" s="94"/>
      <c r="KV79" s="94"/>
      <c r="KW79" s="94"/>
      <c r="KX79" s="94"/>
      <c r="KY79" s="94"/>
      <c r="KZ79" s="94"/>
      <c r="LA79" s="94"/>
      <c r="LB79" s="94"/>
      <c r="LC79" s="94"/>
      <c r="LD79" s="94"/>
      <c r="LE79" s="94"/>
      <c r="LF79" s="94"/>
      <c r="LG79" s="94"/>
      <c r="LH79" s="94"/>
      <c r="LI79" s="94"/>
      <c r="LJ79" s="94"/>
      <c r="LK79" s="94"/>
      <c r="LL79" s="94"/>
      <c r="LM79" s="94"/>
      <c r="LN79" s="94"/>
      <c r="LO79" s="94"/>
      <c r="LP79" s="94"/>
      <c r="LQ79" s="94"/>
      <c r="LR79" s="94"/>
      <c r="LS79" s="94"/>
      <c r="LT79" s="94"/>
      <c r="LU79" s="94"/>
      <c r="LV79" s="94"/>
      <c r="LW79" s="94"/>
      <c r="LX79" s="94"/>
      <c r="LY79" s="94"/>
      <c r="LZ79" s="94"/>
      <c r="MA79" s="94"/>
      <c r="MB79" s="94"/>
      <c r="MC79" s="94"/>
      <c r="MD79" s="94"/>
      <c r="ME79" s="94"/>
      <c r="MF79" s="94"/>
      <c r="MG79" s="94"/>
      <c r="MH79" s="94"/>
      <c r="MI79" s="94"/>
      <c r="MJ79" s="94"/>
      <c r="MK79" s="94"/>
      <c r="ML79" s="94"/>
      <c r="MM79" s="94"/>
      <c r="MN79" s="94"/>
      <c r="MO79" s="94"/>
      <c r="MP79" s="94"/>
      <c r="MQ79" s="94"/>
      <c r="MR79" s="94"/>
      <c r="MS79" s="94"/>
      <c r="MT79" s="94"/>
      <c r="MU79" s="94"/>
      <c r="MV79" s="94"/>
      <c r="MW79" s="94"/>
      <c r="MX79" s="94"/>
      <c r="MY79" s="94"/>
      <c r="MZ79" s="94"/>
      <c r="NA79" s="94"/>
      <c r="NB79" s="94"/>
      <c r="NC79" s="94"/>
      <c r="ND79" s="94"/>
      <c r="NE79" s="94"/>
      <c r="NF79" s="94"/>
      <c r="NG79" s="94"/>
      <c r="NH79" s="94"/>
      <c r="NI79" s="94"/>
      <c r="NJ79" s="94"/>
      <c r="NK79" s="94"/>
      <c r="NL79" s="94"/>
      <c r="NM79" s="94"/>
      <c r="NN79" s="94"/>
      <c r="NO79" s="94"/>
      <c r="NP79" s="94"/>
      <c r="NQ79" s="94"/>
      <c r="NR79" s="94"/>
      <c r="NS79" s="94"/>
      <c r="NT79" s="94"/>
      <c r="NU79" s="94"/>
      <c r="NV79" s="94"/>
      <c r="NW79" s="94"/>
      <c r="NX79" s="94"/>
      <c r="NY79" s="94"/>
      <c r="NZ79" s="94"/>
      <c r="OA79" s="94"/>
      <c r="OB79" s="94"/>
      <c r="OC79" s="94"/>
      <c r="OD79" s="94"/>
      <c r="OE79" s="94"/>
      <c r="OF79" s="94"/>
      <c r="OG79" s="94"/>
      <c r="OH79" s="94"/>
      <c r="OI79" s="94"/>
      <c r="OJ79" s="94"/>
      <c r="OK79" s="94"/>
      <c r="OL79" s="94"/>
      <c r="OM79" s="94"/>
      <c r="ON79" s="94"/>
      <c r="OO79" s="94"/>
      <c r="OP79" s="94"/>
      <c r="OQ79" s="94"/>
      <c r="OR79" s="94"/>
      <c r="OS79" s="94"/>
      <c r="OT79" s="94"/>
      <c r="OU79" s="94"/>
      <c r="OV79" s="94"/>
      <c r="OW79" s="94"/>
      <c r="OX79" s="94"/>
      <c r="OY79" s="94"/>
      <c r="OZ79" s="94"/>
      <c r="PA79" s="94"/>
      <c r="PB79" s="94"/>
      <c r="PC79" s="94"/>
      <c r="PD79" s="94"/>
      <c r="PE79" s="94"/>
      <c r="PF79" s="94"/>
      <c r="PG79" s="94"/>
      <c r="PH79" s="94"/>
      <c r="PI79" s="94"/>
      <c r="PJ79" s="94"/>
      <c r="PK79" s="94"/>
      <c r="PL79" s="94"/>
      <c r="PM79" s="94"/>
      <c r="PN79" s="94"/>
      <c r="PO79" s="94"/>
      <c r="PP79" s="94"/>
      <c r="PQ79" s="94"/>
      <c r="PR79" s="94"/>
      <c r="PS79" s="94"/>
      <c r="PT79" s="94"/>
      <c r="PU79" s="94"/>
      <c r="PV79" s="94"/>
      <c r="PW79" s="94"/>
      <c r="PX79" s="94"/>
      <c r="PY79" s="94"/>
      <c r="PZ79" s="94"/>
      <c r="QA79" s="94"/>
      <c r="QB79" s="94"/>
      <c r="QC79" s="94"/>
      <c r="QD79" s="94"/>
      <c r="QE79" s="94"/>
      <c r="QF79" s="94"/>
      <c r="QG79" s="94"/>
      <c r="QH79" s="94"/>
      <c r="QI79" s="94"/>
      <c r="QJ79" s="94"/>
      <c r="QK79" s="94"/>
      <c r="QL79" s="94"/>
      <c r="QM79" s="94"/>
      <c r="QN79" s="94"/>
      <c r="QO79" s="94"/>
      <c r="QP79" s="94"/>
      <c r="QQ79" s="94"/>
      <c r="QR79" s="94"/>
      <c r="QS79" s="94"/>
      <c r="QT79" s="94"/>
      <c r="QU79" s="94"/>
      <c r="QV79" s="94"/>
      <c r="QW79" s="94"/>
      <c r="QX79" s="94"/>
      <c r="QY79" s="94"/>
      <c r="QZ79" s="94"/>
      <c r="RA79" s="94"/>
      <c r="RB79" s="94"/>
      <c r="RC79" s="94"/>
      <c r="RD79" s="94"/>
      <c r="RE79" s="94"/>
      <c r="RF79" s="94"/>
      <c r="RG79" s="94"/>
      <c r="RH79" s="94"/>
      <c r="RI79" s="94"/>
      <c r="RJ79" s="94"/>
      <c r="RK79" s="94"/>
      <c r="RL79" s="94"/>
      <c r="RM79" s="94"/>
      <c r="RN79" s="94"/>
      <c r="RO79" s="94"/>
      <c r="RP79" s="94"/>
      <c r="RQ79" s="94"/>
      <c r="RR79" s="94"/>
      <c r="RS79" s="94"/>
      <c r="RT79" s="94"/>
      <c r="RU79" s="94"/>
      <c r="RV79" s="94"/>
      <c r="RW79" s="94"/>
      <c r="RX79" s="94"/>
      <c r="RY79" s="94"/>
      <c r="RZ79" s="94"/>
      <c r="SA79" s="94"/>
      <c r="SB79" s="94"/>
      <c r="SC79" s="94"/>
      <c r="SD79" s="94"/>
      <c r="SE79" s="94"/>
      <c r="SF79" s="94"/>
      <c r="SG79" s="94"/>
      <c r="SH79" s="94"/>
      <c r="SI79" s="94"/>
      <c r="SJ79" s="94"/>
      <c r="SK79" s="94"/>
      <c r="SL79" s="94"/>
      <c r="SM79" s="94"/>
      <c r="SN79" s="94"/>
      <c r="SO79" s="94"/>
      <c r="SP79" s="94"/>
      <c r="SQ79" s="94"/>
      <c r="SR79" s="94"/>
      <c r="SS79" s="94"/>
      <c r="ST79" s="94"/>
      <c r="SU79" s="94"/>
      <c r="SV79" s="94"/>
      <c r="SW79" s="94"/>
      <c r="SX79" s="94"/>
      <c r="SY79" s="94"/>
      <c r="SZ79" s="94"/>
      <c r="TA79" s="94"/>
      <c r="TB79" s="94"/>
      <c r="TC79" s="94"/>
      <c r="TD79" s="94"/>
      <c r="TE79" s="94"/>
      <c r="TF79" s="94"/>
      <c r="TG79" s="94"/>
      <c r="TH79" s="94"/>
      <c r="TI79" s="94"/>
      <c r="TJ79" s="94"/>
      <c r="TK79" s="94"/>
      <c r="TL79" s="94"/>
      <c r="TM79" s="94"/>
      <c r="TN79" s="94"/>
      <c r="TO79" s="94"/>
      <c r="TP79" s="94"/>
      <c r="TQ79" s="94"/>
      <c r="TR79" s="94"/>
      <c r="TS79" s="94"/>
      <c r="TT79" s="94"/>
      <c r="TU79" s="94"/>
      <c r="TV79" s="94"/>
      <c r="TW79" s="94"/>
      <c r="TX79" s="94"/>
      <c r="TY79" s="94"/>
      <c r="TZ79" s="94"/>
      <c r="UA79" s="94"/>
      <c r="UB79" s="94"/>
      <c r="UC79" s="94"/>
      <c r="UD79" s="94"/>
      <c r="UE79" s="94"/>
      <c r="UF79" s="94"/>
      <c r="UG79" s="94"/>
      <c r="UH79" s="94"/>
      <c r="UI79" s="94"/>
      <c r="UJ79" s="94"/>
      <c r="UK79" s="94"/>
      <c r="UL79" s="94"/>
      <c r="UM79" s="94"/>
      <c r="UN79" s="94"/>
      <c r="UO79" s="94"/>
      <c r="UP79" s="94"/>
      <c r="UQ79" s="94"/>
      <c r="UR79" s="94"/>
      <c r="US79" s="94"/>
      <c r="UT79" s="94"/>
      <c r="UU79" s="94"/>
      <c r="UV79" s="94"/>
      <c r="UW79" s="94"/>
      <c r="UX79" s="94"/>
      <c r="UY79" s="94"/>
      <c r="UZ79" s="94"/>
      <c r="VA79" s="94"/>
      <c r="VB79" s="94"/>
      <c r="VC79" s="94"/>
      <c r="VD79" s="94"/>
      <c r="VE79" s="94"/>
      <c r="VF79" s="94"/>
      <c r="VG79" s="94"/>
      <c r="VH79" s="94"/>
      <c r="VI79" s="94"/>
      <c r="VJ79" s="94"/>
      <c r="VK79" s="94"/>
      <c r="VL79" s="94"/>
      <c r="VM79" s="94"/>
      <c r="VN79" s="94"/>
      <c r="VO79" s="94"/>
      <c r="VP79" s="94"/>
      <c r="VQ79" s="94"/>
      <c r="VR79" s="94"/>
      <c r="VS79" s="94"/>
      <c r="VT79" s="94"/>
      <c r="VU79" s="94"/>
      <c r="VV79" s="94"/>
      <c r="VW79" s="94"/>
      <c r="VX79" s="94"/>
      <c r="VY79" s="94"/>
      <c r="VZ79" s="94"/>
      <c r="WA79" s="94"/>
      <c r="WB79" s="94"/>
      <c r="WC79" s="94"/>
      <c r="WD79" s="94"/>
      <c r="WE79" s="94"/>
      <c r="WF79" s="94"/>
      <c r="WG79" s="94"/>
      <c r="WH79" s="94"/>
      <c r="WI79" s="94"/>
      <c r="WJ79" s="94"/>
      <c r="WK79" s="94"/>
      <c r="WL79" s="94"/>
      <c r="WM79" s="94"/>
      <c r="WN79" s="94"/>
      <c r="WO79" s="94"/>
      <c r="WP79" s="94"/>
      <c r="WQ79" s="94"/>
      <c r="WR79" s="94"/>
      <c r="WS79" s="94"/>
      <c r="WT79" s="94"/>
      <c r="WU79" s="94"/>
      <c r="WV79" s="94"/>
      <c r="WW79" s="94"/>
      <c r="WX79" s="94"/>
      <c r="WY79" s="94"/>
      <c r="WZ79" s="94"/>
      <c r="XA79" s="94"/>
      <c r="XB79" s="94"/>
      <c r="XC79" s="94"/>
      <c r="XD79" s="94"/>
      <c r="XE79" s="94"/>
      <c r="XF79" s="94"/>
      <c r="XG79" s="94"/>
      <c r="XH79" s="94"/>
      <c r="XI79" s="94"/>
      <c r="XJ79" s="94"/>
      <c r="XK79" s="94"/>
      <c r="XL79" s="94"/>
      <c r="XM79" s="94"/>
      <c r="XN79" s="94"/>
      <c r="XO79" s="94"/>
      <c r="XP79" s="94"/>
      <c r="XQ79" s="94"/>
      <c r="XR79" s="94"/>
      <c r="XS79" s="94"/>
      <c r="XT79" s="94"/>
      <c r="XU79" s="94"/>
      <c r="XV79" s="94"/>
      <c r="XW79" s="94"/>
      <c r="XX79" s="94"/>
      <c r="XY79" s="94"/>
      <c r="XZ79" s="94"/>
      <c r="YA79" s="94"/>
      <c r="YB79" s="94"/>
      <c r="YC79" s="94"/>
      <c r="YD79" s="94"/>
      <c r="YE79" s="94"/>
      <c r="YF79" s="94"/>
      <c r="YG79" s="94"/>
      <c r="YH79" s="94"/>
      <c r="YI79" s="94"/>
      <c r="YJ79" s="94"/>
      <c r="YK79" s="94"/>
      <c r="YL79" s="94"/>
      <c r="YM79" s="94"/>
      <c r="YN79" s="94"/>
      <c r="YO79" s="94"/>
      <c r="YP79" s="94"/>
      <c r="YQ79" s="94"/>
      <c r="YR79" s="94"/>
      <c r="YS79" s="94"/>
      <c r="YT79" s="94"/>
      <c r="YU79" s="94"/>
      <c r="YV79" s="94"/>
      <c r="YW79" s="94"/>
      <c r="YX79" s="94"/>
      <c r="YY79" s="94"/>
      <c r="YZ79" s="94"/>
      <c r="ZA79" s="94"/>
      <c r="ZB79" s="94"/>
      <c r="ZC79" s="94"/>
      <c r="ZD79" s="94"/>
      <c r="ZE79" s="94"/>
      <c r="ZF79" s="94"/>
      <c r="ZG79" s="94"/>
      <c r="ZH79" s="94"/>
      <c r="ZI79" s="94"/>
      <c r="ZJ79" s="94"/>
      <c r="ZK79" s="94"/>
      <c r="ZL79" s="94"/>
      <c r="ZM79" s="94"/>
      <c r="ZN79" s="94"/>
      <c r="ZO79" s="94"/>
      <c r="ZP79" s="94"/>
      <c r="ZQ79" s="94"/>
      <c r="ZR79" s="94"/>
      <c r="ZS79" s="94"/>
      <c r="ZT79" s="94"/>
      <c r="ZU79" s="94"/>
      <c r="ZV79" s="94"/>
      <c r="ZW79" s="94"/>
      <c r="ZX79" s="94"/>
      <c r="ZY79" s="94"/>
      <c r="ZZ79" s="94"/>
      <c r="AAA79" s="94"/>
      <c r="AAB79" s="94"/>
      <c r="AAC79" s="94"/>
      <c r="AAD79" s="94"/>
      <c r="AAE79" s="94"/>
      <c r="AAF79" s="94"/>
      <c r="AAG79" s="94"/>
      <c r="AAH79" s="94"/>
      <c r="AAI79" s="94"/>
      <c r="AAJ79" s="94"/>
      <c r="AAK79" s="94"/>
      <c r="AAL79" s="94"/>
      <c r="AAM79" s="94"/>
      <c r="AAN79" s="94"/>
      <c r="AAO79" s="94"/>
      <c r="AAP79" s="94"/>
      <c r="AAQ79" s="94"/>
      <c r="AAR79" s="94"/>
      <c r="AAS79" s="94"/>
      <c r="AAT79" s="94"/>
      <c r="AAU79" s="94"/>
      <c r="AAV79" s="94"/>
      <c r="AAW79" s="94"/>
      <c r="AAX79" s="94"/>
      <c r="AAY79" s="94"/>
      <c r="AAZ79" s="94"/>
      <c r="ABA79" s="94"/>
      <c r="ABB79" s="94"/>
      <c r="ABC79" s="94"/>
      <c r="ABD79" s="94"/>
      <c r="ABE79" s="94"/>
      <c r="ABF79" s="94"/>
      <c r="ABG79" s="94"/>
      <c r="ABH79" s="94"/>
      <c r="ABI79" s="94"/>
      <c r="ABJ79" s="94"/>
      <c r="ABK79" s="94"/>
      <c r="ABL79" s="94"/>
      <c r="ABM79" s="94"/>
      <c r="ABN79" s="94"/>
      <c r="ABO79" s="94"/>
      <c r="ABP79" s="94"/>
      <c r="ABQ79" s="94"/>
      <c r="ABR79" s="94"/>
      <c r="ABS79" s="94"/>
      <c r="ABT79" s="94"/>
      <c r="ABU79" s="94"/>
      <c r="ABV79" s="94"/>
      <c r="ABW79" s="94"/>
      <c r="ABX79" s="94"/>
      <c r="ABY79" s="94"/>
      <c r="ABZ79" s="94"/>
      <c r="ACA79" s="94"/>
      <c r="ACB79" s="94"/>
      <c r="ACC79" s="94"/>
      <c r="ACD79" s="94"/>
      <c r="ACE79" s="94"/>
      <c r="ACF79" s="94"/>
      <c r="ACG79" s="94"/>
      <c r="ACH79" s="94"/>
      <c r="ACI79" s="94"/>
      <c r="ACJ79" s="94"/>
      <c r="ACK79" s="94"/>
      <c r="ACL79" s="94"/>
      <c r="ACM79" s="94"/>
      <c r="ACN79" s="94"/>
      <c r="ACO79" s="94"/>
      <c r="ACP79" s="94"/>
      <c r="ACQ79" s="94"/>
      <c r="ACR79" s="94"/>
      <c r="ACS79" s="94"/>
      <c r="ACT79" s="94"/>
      <c r="ACU79" s="94"/>
      <c r="ACV79" s="94"/>
      <c r="ACW79" s="94"/>
      <c r="ACX79" s="94"/>
      <c r="ACY79" s="94"/>
      <c r="ACZ79" s="94"/>
      <c r="ADA79" s="94"/>
      <c r="ADB79" s="94"/>
      <c r="ADC79" s="94"/>
      <c r="ADD79" s="94"/>
      <c r="ADE79" s="94"/>
      <c r="ADF79" s="94"/>
      <c r="ADG79" s="94"/>
      <c r="ADH79" s="94"/>
      <c r="ADI79" s="94"/>
      <c r="ADJ79" s="94"/>
      <c r="ADK79" s="94"/>
      <c r="ADL79" s="94"/>
      <c r="ADM79" s="94"/>
      <c r="ADN79" s="94"/>
      <c r="ADO79" s="94"/>
      <c r="ADP79" s="94"/>
      <c r="ADQ79" s="94"/>
      <c r="ADR79" s="94"/>
      <c r="ADS79" s="94"/>
      <c r="ADT79" s="94"/>
      <c r="ADU79" s="94"/>
      <c r="ADV79" s="94"/>
      <c r="ADW79" s="94"/>
      <c r="ADX79" s="94"/>
      <c r="ADY79" s="94"/>
      <c r="ADZ79" s="94"/>
      <c r="AEA79" s="94"/>
      <c r="AEB79" s="94"/>
      <c r="AEC79" s="94"/>
      <c r="AED79" s="94"/>
      <c r="AEE79" s="94"/>
      <c r="AEF79" s="94"/>
      <c r="AEG79" s="94"/>
      <c r="AEH79" s="94"/>
      <c r="AEI79" s="94"/>
      <c r="AEJ79" s="94"/>
      <c r="AEK79" s="94"/>
      <c r="AEL79" s="94"/>
      <c r="AEM79" s="94"/>
      <c r="AEN79" s="94"/>
      <c r="AEO79" s="94"/>
      <c r="AEP79" s="94"/>
      <c r="AEQ79" s="94"/>
      <c r="AER79" s="94"/>
      <c r="AES79" s="94"/>
      <c r="AET79" s="94"/>
      <c r="AEU79" s="94"/>
      <c r="AEV79" s="94"/>
      <c r="AEW79" s="94"/>
      <c r="AEX79" s="94"/>
      <c r="AEY79" s="94"/>
      <c r="AEZ79" s="94"/>
      <c r="AFA79" s="94"/>
      <c r="AFB79" s="94"/>
      <c r="AFC79" s="94"/>
      <c r="AFD79" s="94"/>
      <c r="AFE79" s="94"/>
      <c r="AFF79" s="94"/>
      <c r="AFG79" s="94"/>
      <c r="AFH79" s="94"/>
      <c r="AFI79" s="94"/>
      <c r="AFJ79" s="94"/>
      <c r="AFK79" s="94"/>
      <c r="AFL79" s="94"/>
      <c r="AFM79" s="94"/>
      <c r="AFN79" s="94"/>
      <c r="AFO79" s="94"/>
      <c r="AFP79" s="94"/>
      <c r="AFQ79" s="94"/>
      <c r="AFR79" s="94"/>
      <c r="AFS79" s="94"/>
      <c r="AFT79" s="94"/>
      <c r="AFU79" s="94"/>
      <c r="AFV79" s="94"/>
      <c r="AFW79" s="94"/>
      <c r="AFX79" s="94"/>
      <c r="AFY79" s="94"/>
      <c r="AFZ79" s="94"/>
      <c r="AGA79" s="94"/>
      <c r="AGB79" s="94"/>
      <c r="AGC79" s="94"/>
      <c r="AGD79" s="94"/>
      <c r="AGE79" s="94"/>
      <c r="AGF79" s="94"/>
      <c r="AGG79" s="94"/>
      <c r="AGH79" s="94"/>
      <c r="AGI79" s="94"/>
      <c r="AGJ79" s="94"/>
      <c r="AGK79" s="94"/>
      <c r="AGL79" s="94"/>
      <c r="AGM79" s="94"/>
      <c r="AGN79" s="94"/>
      <c r="AGO79" s="94"/>
      <c r="AGP79" s="94"/>
      <c r="AGQ79" s="94"/>
      <c r="AGR79" s="94"/>
      <c r="AGS79" s="94"/>
      <c r="AGT79" s="94"/>
      <c r="AGU79" s="94"/>
      <c r="AGV79" s="94"/>
      <c r="AGW79" s="94"/>
      <c r="AGX79" s="94"/>
      <c r="AGY79" s="94"/>
      <c r="AGZ79" s="94"/>
      <c r="AHA79" s="94"/>
      <c r="AHB79" s="94"/>
      <c r="AHC79" s="94"/>
      <c r="AHD79" s="94"/>
      <c r="AHE79" s="94"/>
      <c r="AHF79" s="94"/>
      <c r="AHG79" s="94"/>
      <c r="AHH79" s="94"/>
      <c r="AHI79" s="94"/>
      <c r="AHJ79" s="94"/>
      <c r="AHK79" s="94"/>
      <c r="AHL79" s="94"/>
      <c r="AHM79" s="94"/>
      <c r="AHN79" s="94"/>
      <c r="AHO79" s="94"/>
      <c r="AHP79" s="94"/>
      <c r="AHQ79" s="94"/>
      <c r="AHR79" s="94"/>
      <c r="AHS79" s="94"/>
      <c r="AHT79" s="94"/>
      <c r="AHU79" s="94"/>
      <c r="AHV79" s="94"/>
      <c r="AHW79" s="94"/>
      <c r="AHX79" s="94"/>
      <c r="AHY79" s="94"/>
      <c r="AHZ79" s="94"/>
      <c r="AIA79" s="94"/>
      <c r="AIB79" s="94"/>
      <c r="AIC79" s="94"/>
      <c r="AID79" s="94"/>
      <c r="AIE79" s="94"/>
      <c r="AIF79" s="94"/>
      <c r="AIG79" s="94"/>
      <c r="AIH79" s="94"/>
      <c r="AII79" s="94"/>
      <c r="AIJ79" s="94"/>
      <c r="AIK79" s="94"/>
      <c r="AIL79" s="94"/>
      <c r="AIM79" s="94"/>
      <c r="AIN79" s="94"/>
      <c r="AIO79" s="94"/>
      <c r="AIP79" s="94"/>
      <c r="AIQ79" s="94"/>
      <c r="AIR79" s="94"/>
      <c r="AIS79" s="94"/>
      <c r="AIT79" s="94"/>
      <c r="AIU79" s="94"/>
      <c r="AIV79" s="94"/>
      <c r="AIW79" s="94"/>
      <c r="AIX79" s="94"/>
      <c r="AIY79" s="94"/>
      <c r="AIZ79" s="94"/>
      <c r="AJA79" s="94"/>
      <c r="AJB79" s="94"/>
      <c r="AJC79" s="94"/>
      <c r="AJD79" s="94"/>
      <c r="AJE79" s="94"/>
      <c r="AJF79" s="94"/>
      <c r="AJG79" s="94"/>
      <c r="AJH79" s="94"/>
      <c r="AJI79" s="94"/>
      <c r="AJJ79" s="94"/>
      <c r="AJK79" s="94"/>
      <c r="AJL79" s="94"/>
      <c r="AJM79" s="94"/>
      <c r="AJN79" s="94"/>
      <c r="AJO79" s="94"/>
      <c r="AJP79" s="94"/>
      <c r="AJQ79" s="94"/>
      <c r="AJR79" s="94"/>
      <c r="AJS79" s="94"/>
      <c r="AJT79" s="94"/>
      <c r="AJU79" s="94"/>
      <c r="AJV79" s="94"/>
      <c r="AJW79" s="94"/>
      <c r="AJX79" s="94"/>
      <c r="AJY79" s="94"/>
      <c r="AJZ79" s="94"/>
      <c r="AKA79" s="94"/>
      <c r="AKB79" s="94"/>
      <c r="AKC79" s="94"/>
      <c r="AKD79" s="94"/>
      <c r="AKE79" s="94"/>
      <c r="AKF79" s="94"/>
      <c r="AKG79" s="94"/>
      <c r="AKH79" s="94"/>
      <c r="AKI79" s="94"/>
      <c r="AKJ79" s="94"/>
      <c r="AKK79" s="94"/>
      <c r="AKL79" s="94"/>
      <c r="AKM79" s="94"/>
      <c r="AKN79" s="94"/>
      <c r="AKO79" s="94"/>
      <c r="AKP79" s="94"/>
      <c r="AKQ79" s="94"/>
      <c r="AKR79" s="94"/>
      <c r="AKS79" s="94"/>
      <c r="AKT79" s="94"/>
      <c r="AKU79" s="94"/>
      <c r="AKV79" s="94"/>
      <c r="AKW79" s="94"/>
      <c r="AKX79" s="94"/>
      <c r="AKY79" s="94"/>
      <c r="AKZ79" s="94"/>
      <c r="ALA79" s="94"/>
      <c r="ALB79" s="94"/>
      <c r="ALC79" s="94"/>
      <c r="ALD79" s="94"/>
      <c r="ALE79" s="94"/>
      <c r="ALF79" s="94"/>
      <c r="ALG79" s="94"/>
      <c r="ALH79" s="94"/>
      <c r="ALI79" s="94"/>
      <c r="ALJ79" s="94"/>
      <c r="ALK79" s="94"/>
      <c r="ALL79" s="94"/>
      <c r="ALM79" s="94"/>
      <c r="ALN79" s="94"/>
      <c r="ALO79" s="94"/>
      <c r="ALP79" s="94"/>
      <c r="ALQ79" s="94"/>
      <c r="ALR79" s="94"/>
      <c r="ALS79" s="94"/>
      <c r="ALT79" s="94"/>
      <c r="ALU79" s="94"/>
      <c r="ALV79" s="94"/>
      <c r="ALW79" s="94"/>
      <c r="ALX79" s="94"/>
      <c r="ALY79" s="94"/>
      <c r="ALZ79" s="94"/>
      <c r="AMA79" s="94"/>
      <c r="AMB79" s="94"/>
      <c r="AMC79" s="94"/>
      <c r="AMD79" s="94"/>
      <c r="AME79" s="94"/>
      <c r="AMF79" s="94"/>
      <c r="AMG79" s="94"/>
      <c r="AMH79" s="94"/>
      <c r="AMI79" s="94"/>
      <c r="AMJ79" s="94"/>
      <c r="AMK79" s="94"/>
      <c r="AML79" s="94"/>
      <c r="AMM79" s="94"/>
      <c r="AMN79" s="94"/>
    </row>
    <row r="80" spans="1:1028" s="179" customFormat="1" ht="12.75"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c r="EL80" s="94"/>
      <c r="EM80" s="94"/>
      <c r="EN80" s="94"/>
      <c r="EO80" s="94"/>
      <c r="EP80" s="94"/>
      <c r="EQ80" s="94"/>
      <c r="ER80" s="94"/>
      <c r="ES80" s="94"/>
      <c r="ET80" s="94"/>
      <c r="EU80" s="94"/>
      <c r="EV80" s="94"/>
      <c r="EW80" s="94"/>
      <c r="EX80" s="94"/>
      <c r="EY80" s="94"/>
      <c r="EZ80" s="94"/>
      <c r="FA80" s="94"/>
      <c r="FB80" s="94"/>
      <c r="FC80" s="94"/>
      <c r="FD80" s="94"/>
      <c r="FE80" s="94"/>
      <c r="FF80" s="94"/>
      <c r="FG80" s="94"/>
      <c r="FH80" s="94"/>
      <c r="FI80" s="94"/>
      <c r="FJ80" s="94"/>
      <c r="FK80" s="94"/>
      <c r="FL80" s="94"/>
      <c r="FM80" s="94"/>
      <c r="FN80" s="94"/>
      <c r="FO80" s="94"/>
      <c r="FP80" s="94"/>
      <c r="FQ80" s="94"/>
      <c r="FR80" s="94"/>
      <c r="FS80" s="94"/>
      <c r="FT80" s="94"/>
      <c r="FU80" s="94"/>
      <c r="FV80" s="94"/>
      <c r="FW80" s="94"/>
      <c r="FX80" s="94"/>
      <c r="FY80" s="94"/>
      <c r="FZ80" s="94"/>
      <c r="GA80" s="94"/>
      <c r="GB80" s="94"/>
      <c r="GC80" s="94"/>
      <c r="GD80" s="94"/>
      <c r="GE80" s="94"/>
      <c r="GF80" s="94"/>
      <c r="GG80" s="94"/>
      <c r="GH80" s="94"/>
      <c r="GI80" s="94"/>
      <c r="GJ80" s="94"/>
      <c r="GK80" s="94"/>
      <c r="GL80" s="94"/>
      <c r="GM80" s="94"/>
      <c r="GN80" s="94"/>
      <c r="GO80" s="94"/>
      <c r="GP80" s="94"/>
      <c r="GQ80" s="94"/>
      <c r="GR80" s="94"/>
      <c r="GS80" s="94"/>
      <c r="GT80" s="94"/>
      <c r="GU80" s="94"/>
      <c r="GV80" s="94"/>
      <c r="GW80" s="94"/>
      <c r="GX80" s="94"/>
      <c r="GY80" s="94"/>
      <c r="GZ80" s="94"/>
      <c r="HA80" s="94"/>
      <c r="HB80" s="94"/>
      <c r="HC80" s="94"/>
      <c r="HD80" s="94"/>
      <c r="HE80" s="94"/>
      <c r="HF80" s="94"/>
      <c r="HG80" s="94"/>
      <c r="HH80" s="94"/>
      <c r="HI80" s="94"/>
      <c r="HJ80" s="94"/>
      <c r="HK80" s="94"/>
      <c r="HL80" s="94"/>
      <c r="HM80" s="94"/>
      <c r="HN80" s="94"/>
      <c r="HO80" s="94"/>
      <c r="HP80" s="94"/>
      <c r="HQ80" s="94"/>
      <c r="HR80" s="94"/>
      <c r="HS80" s="94"/>
      <c r="HT80" s="94"/>
      <c r="HU80" s="94"/>
      <c r="HV80" s="94"/>
      <c r="HW80" s="94"/>
      <c r="HX80" s="94"/>
      <c r="HY80" s="94"/>
      <c r="HZ80" s="94"/>
      <c r="IA80" s="94"/>
      <c r="IB80" s="94"/>
      <c r="IC80" s="94"/>
      <c r="ID80" s="94"/>
      <c r="IE80" s="94"/>
      <c r="IF80" s="94"/>
      <c r="IG80" s="94"/>
      <c r="IH80" s="94"/>
      <c r="II80" s="94"/>
      <c r="IJ80" s="94"/>
      <c r="IK80" s="94"/>
      <c r="IL80" s="94"/>
      <c r="IM80" s="94"/>
      <c r="IN80" s="94"/>
      <c r="IO80" s="94"/>
      <c r="IP80" s="94"/>
      <c r="IQ80" s="94"/>
      <c r="IR80" s="94"/>
      <c r="IS80" s="94"/>
      <c r="IT80" s="94"/>
      <c r="IU80" s="94"/>
      <c r="IV80" s="94"/>
      <c r="IW80" s="94"/>
      <c r="IX80" s="94"/>
      <c r="IY80" s="94"/>
      <c r="IZ80" s="94"/>
      <c r="JA80" s="94"/>
      <c r="JB80" s="94"/>
      <c r="JC80" s="94"/>
      <c r="JD80" s="94"/>
      <c r="JE80" s="94"/>
      <c r="JF80" s="94"/>
      <c r="JG80" s="94"/>
      <c r="JH80" s="94"/>
      <c r="JI80" s="94"/>
      <c r="JJ80" s="94"/>
      <c r="JK80" s="94"/>
      <c r="JL80" s="94"/>
      <c r="JM80" s="94"/>
      <c r="JN80" s="94"/>
      <c r="JO80" s="94"/>
      <c r="JP80" s="94"/>
      <c r="JQ80" s="94"/>
      <c r="JR80" s="94"/>
      <c r="JS80" s="94"/>
      <c r="JT80" s="94"/>
      <c r="JU80" s="94"/>
      <c r="JV80" s="94"/>
      <c r="JW80" s="94"/>
      <c r="JX80" s="94"/>
      <c r="JY80" s="94"/>
      <c r="JZ80" s="94"/>
      <c r="KA80" s="94"/>
      <c r="KB80" s="94"/>
      <c r="KC80" s="94"/>
      <c r="KD80" s="94"/>
      <c r="KE80" s="94"/>
      <c r="KF80" s="94"/>
      <c r="KG80" s="94"/>
      <c r="KH80" s="94"/>
      <c r="KI80" s="94"/>
      <c r="KJ80" s="94"/>
      <c r="KK80" s="94"/>
      <c r="KL80" s="94"/>
      <c r="KM80" s="94"/>
      <c r="KN80" s="94"/>
      <c r="KO80" s="94"/>
      <c r="KP80" s="94"/>
      <c r="KQ80" s="94"/>
      <c r="KR80" s="94"/>
      <c r="KS80" s="94"/>
      <c r="KT80" s="94"/>
      <c r="KU80" s="94"/>
      <c r="KV80" s="94"/>
      <c r="KW80" s="94"/>
      <c r="KX80" s="94"/>
      <c r="KY80" s="94"/>
      <c r="KZ80" s="94"/>
      <c r="LA80" s="94"/>
      <c r="LB80" s="94"/>
      <c r="LC80" s="94"/>
      <c r="LD80" s="94"/>
      <c r="LE80" s="94"/>
      <c r="LF80" s="94"/>
      <c r="LG80" s="94"/>
      <c r="LH80" s="94"/>
      <c r="LI80" s="94"/>
      <c r="LJ80" s="94"/>
      <c r="LK80" s="94"/>
      <c r="LL80" s="94"/>
      <c r="LM80" s="94"/>
      <c r="LN80" s="94"/>
      <c r="LO80" s="94"/>
      <c r="LP80" s="94"/>
      <c r="LQ80" s="94"/>
      <c r="LR80" s="94"/>
      <c r="LS80" s="94"/>
      <c r="LT80" s="94"/>
      <c r="LU80" s="94"/>
      <c r="LV80" s="94"/>
      <c r="LW80" s="94"/>
      <c r="LX80" s="94"/>
      <c r="LY80" s="94"/>
      <c r="LZ80" s="94"/>
      <c r="MA80" s="94"/>
      <c r="MB80" s="94"/>
      <c r="MC80" s="94"/>
      <c r="MD80" s="94"/>
      <c r="ME80" s="94"/>
      <c r="MF80" s="94"/>
      <c r="MG80" s="94"/>
      <c r="MH80" s="94"/>
      <c r="MI80" s="94"/>
      <c r="MJ80" s="94"/>
      <c r="MK80" s="94"/>
      <c r="ML80" s="94"/>
      <c r="MM80" s="94"/>
      <c r="MN80" s="94"/>
      <c r="MO80" s="94"/>
      <c r="MP80" s="94"/>
      <c r="MQ80" s="94"/>
      <c r="MR80" s="94"/>
      <c r="MS80" s="94"/>
      <c r="MT80" s="94"/>
      <c r="MU80" s="94"/>
      <c r="MV80" s="94"/>
      <c r="MW80" s="94"/>
      <c r="MX80" s="94"/>
      <c r="MY80" s="94"/>
      <c r="MZ80" s="94"/>
      <c r="NA80" s="94"/>
      <c r="NB80" s="94"/>
      <c r="NC80" s="94"/>
      <c r="ND80" s="94"/>
      <c r="NE80" s="94"/>
      <c r="NF80" s="94"/>
      <c r="NG80" s="94"/>
      <c r="NH80" s="94"/>
      <c r="NI80" s="94"/>
      <c r="NJ80" s="94"/>
      <c r="NK80" s="94"/>
      <c r="NL80" s="94"/>
      <c r="NM80" s="94"/>
      <c r="NN80" s="94"/>
      <c r="NO80" s="94"/>
      <c r="NP80" s="94"/>
      <c r="NQ80" s="94"/>
      <c r="NR80" s="94"/>
      <c r="NS80" s="94"/>
      <c r="NT80" s="94"/>
      <c r="NU80" s="94"/>
      <c r="NV80" s="94"/>
      <c r="NW80" s="94"/>
      <c r="NX80" s="94"/>
      <c r="NY80" s="94"/>
      <c r="NZ80" s="94"/>
      <c r="OA80" s="94"/>
      <c r="OB80" s="94"/>
      <c r="OC80" s="94"/>
      <c r="OD80" s="94"/>
      <c r="OE80" s="94"/>
      <c r="OF80" s="94"/>
      <c r="OG80" s="94"/>
      <c r="OH80" s="94"/>
      <c r="OI80" s="94"/>
      <c r="OJ80" s="94"/>
      <c r="OK80" s="94"/>
      <c r="OL80" s="94"/>
      <c r="OM80" s="94"/>
      <c r="ON80" s="94"/>
      <c r="OO80" s="94"/>
      <c r="OP80" s="94"/>
      <c r="OQ80" s="94"/>
      <c r="OR80" s="94"/>
      <c r="OS80" s="94"/>
      <c r="OT80" s="94"/>
      <c r="OU80" s="94"/>
      <c r="OV80" s="94"/>
      <c r="OW80" s="94"/>
      <c r="OX80" s="94"/>
      <c r="OY80" s="94"/>
      <c r="OZ80" s="94"/>
      <c r="PA80" s="94"/>
      <c r="PB80" s="94"/>
      <c r="PC80" s="94"/>
      <c r="PD80" s="94"/>
      <c r="PE80" s="94"/>
      <c r="PF80" s="94"/>
      <c r="PG80" s="94"/>
      <c r="PH80" s="94"/>
      <c r="PI80" s="94"/>
      <c r="PJ80" s="94"/>
      <c r="PK80" s="94"/>
      <c r="PL80" s="94"/>
      <c r="PM80" s="94"/>
      <c r="PN80" s="94"/>
      <c r="PO80" s="94"/>
      <c r="PP80" s="94"/>
      <c r="PQ80" s="94"/>
      <c r="PR80" s="94"/>
      <c r="PS80" s="94"/>
      <c r="PT80" s="94"/>
      <c r="PU80" s="94"/>
      <c r="PV80" s="94"/>
      <c r="PW80" s="94"/>
      <c r="PX80" s="94"/>
      <c r="PY80" s="94"/>
      <c r="PZ80" s="94"/>
      <c r="QA80" s="94"/>
      <c r="QB80" s="94"/>
      <c r="QC80" s="94"/>
      <c r="QD80" s="94"/>
      <c r="QE80" s="94"/>
      <c r="QF80" s="94"/>
      <c r="QG80" s="94"/>
      <c r="QH80" s="94"/>
      <c r="QI80" s="94"/>
      <c r="QJ80" s="94"/>
      <c r="QK80" s="94"/>
      <c r="QL80" s="94"/>
      <c r="QM80" s="94"/>
      <c r="QN80" s="94"/>
      <c r="QO80" s="94"/>
      <c r="QP80" s="94"/>
      <c r="QQ80" s="94"/>
      <c r="QR80" s="94"/>
      <c r="QS80" s="94"/>
      <c r="QT80" s="94"/>
      <c r="QU80" s="94"/>
      <c r="QV80" s="94"/>
      <c r="QW80" s="94"/>
      <c r="QX80" s="94"/>
      <c r="QY80" s="94"/>
      <c r="QZ80" s="94"/>
      <c r="RA80" s="94"/>
      <c r="RB80" s="94"/>
      <c r="RC80" s="94"/>
      <c r="RD80" s="94"/>
      <c r="RE80" s="94"/>
      <c r="RF80" s="94"/>
      <c r="RG80" s="94"/>
      <c r="RH80" s="94"/>
      <c r="RI80" s="94"/>
      <c r="RJ80" s="94"/>
      <c r="RK80" s="94"/>
      <c r="RL80" s="94"/>
      <c r="RM80" s="94"/>
      <c r="RN80" s="94"/>
      <c r="RO80" s="94"/>
      <c r="RP80" s="94"/>
      <c r="RQ80" s="94"/>
      <c r="RR80" s="94"/>
      <c r="RS80" s="94"/>
      <c r="RT80" s="94"/>
      <c r="RU80" s="94"/>
      <c r="RV80" s="94"/>
      <c r="RW80" s="94"/>
      <c r="RX80" s="94"/>
      <c r="RY80" s="94"/>
      <c r="RZ80" s="94"/>
      <c r="SA80" s="94"/>
      <c r="SB80" s="94"/>
      <c r="SC80" s="94"/>
      <c r="SD80" s="94"/>
      <c r="SE80" s="94"/>
      <c r="SF80" s="94"/>
      <c r="SG80" s="94"/>
      <c r="SH80" s="94"/>
      <c r="SI80" s="94"/>
      <c r="SJ80" s="94"/>
      <c r="SK80" s="94"/>
      <c r="SL80" s="94"/>
      <c r="SM80" s="94"/>
      <c r="SN80" s="94"/>
      <c r="SO80" s="94"/>
      <c r="SP80" s="94"/>
      <c r="SQ80" s="94"/>
      <c r="SR80" s="94"/>
      <c r="SS80" s="94"/>
      <c r="ST80" s="94"/>
      <c r="SU80" s="94"/>
      <c r="SV80" s="94"/>
      <c r="SW80" s="94"/>
      <c r="SX80" s="94"/>
      <c r="SY80" s="94"/>
      <c r="SZ80" s="94"/>
      <c r="TA80" s="94"/>
      <c r="TB80" s="94"/>
      <c r="TC80" s="94"/>
      <c r="TD80" s="94"/>
      <c r="TE80" s="94"/>
      <c r="TF80" s="94"/>
      <c r="TG80" s="94"/>
      <c r="TH80" s="94"/>
      <c r="TI80" s="94"/>
      <c r="TJ80" s="94"/>
      <c r="TK80" s="94"/>
      <c r="TL80" s="94"/>
      <c r="TM80" s="94"/>
      <c r="TN80" s="94"/>
      <c r="TO80" s="94"/>
      <c r="TP80" s="94"/>
      <c r="TQ80" s="94"/>
      <c r="TR80" s="94"/>
      <c r="TS80" s="94"/>
      <c r="TT80" s="94"/>
      <c r="TU80" s="94"/>
      <c r="TV80" s="94"/>
      <c r="TW80" s="94"/>
      <c r="TX80" s="94"/>
      <c r="TY80" s="94"/>
      <c r="TZ80" s="94"/>
      <c r="UA80" s="94"/>
      <c r="UB80" s="94"/>
      <c r="UC80" s="94"/>
      <c r="UD80" s="94"/>
      <c r="UE80" s="94"/>
      <c r="UF80" s="94"/>
      <c r="UG80" s="94"/>
      <c r="UH80" s="94"/>
      <c r="UI80" s="94"/>
      <c r="UJ80" s="94"/>
      <c r="UK80" s="94"/>
      <c r="UL80" s="94"/>
      <c r="UM80" s="94"/>
      <c r="UN80" s="94"/>
      <c r="UO80" s="94"/>
      <c r="UP80" s="94"/>
      <c r="UQ80" s="94"/>
      <c r="UR80" s="94"/>
      <c r="US80" s="94"/>
      <c r="UT80" s="94"/>
      <c r="UU80" s="94"/>
      <c r="UV80" s="94"/>
      <c r="UW80" s="94"/>
      <c r="UX80" s="94"/>
      <c r="UY80" s="94"/>
      <c r="UZ80" s="94"/>
      <c r="VA80" s="94"/>
      <c r="VB80" s="94"/>
      <c r="VC80" s="94"/>
      <c r="VD80" s="94"/>
      <c r="VE80" s="94"/>
      <c r="VF80" s="94"/>
      <c r="VG80" s="94"/>
      <c r="VH80" s="94"/>
      <c r="VI80" s="94"/>
      <c r="VJ80" s="94"/>
      <c r="VK80" s="94"/>
      <c r="VL80" s="94"/>
      <c r="VM80" s="94"/>
      <c r="VN80" s="94"/>
      <c r="VO80" s="94"/>
      <c r="VP80" s="94"/>
      <c r="VQ80" s="94"/>
      <c r="VR80" s="94"/>
      <c r="VS80" s="94"/>
      <c r="VT80" s="94"/>
      <c r="VU80" s="94"/>
      <c r="VV80" s="94"/>
      <c r="VW80" s="94"/>
      <c r="VX80" s="94"/>
      <c r="VY80" s="94"/>
      <c r="VZ80" s="94"/>
      <c r="WA80" s="94"/>
      <c r="WB80" s="94"/>
      <c r="WC80" s="94"/>
      <c r="WD80" s="94"/>
      <c r="WE80" s="94"/>
      <c r="WF80" s="94"/>
      <c r="WG80" s="94"/>
      <c r="WH80" s="94"/>
      <c r="WI80" s="94"/>
      <c r="WJ80" s="94"/>
      <c r="WK80" s="94"/>
      <c r="WL80" s="94"/>
      <c r="WM80" s="94"/>
      <c r="WN80" s="94"/>
      <c r="WO80" s="94"/>
      <c r="WP80" s="94"/>
      <c r="WQ80" s="94"/>
      <c r="WR80" s="94"/>
      <c r="WS80" s="94"/>
      <c r="WT80" s="94"/>
      <c r="WU80" s="94"/>
      <c r="WV80" s="94"/>
      <c r="WW80" s="94"/>
      <c r="WX80" s="94"/>
      <c r="WY80" s="94"/>
      <c r="WZ80" s="94"/>
      <c r="XA80" s="94"/>
      <c r="XB80" s="94"/>
      <c r="XC80" s="94"/>
      <c r="XD80" s="94"/>
      <c r="XE80" s="94"/>
      <c r="XF80" s="94"/>
      <c r="XG80" s="94"/>
      <c r="XH80" s="94"/>
      <c r="XI80" s="94"/>
      <c r="XJ80" s="94"/>
      <c r="XK80" s="94"/>
      <c r="XL80" s="94"/>
      <c r="XM80" s="94"/>
      <c r="XN80" s="94"/>
      <c r="XO80" s="94"/>
      <c r="XP80" s="94"/>
      <c r="XQ80" s="94"/>
      <c r="XR80" s="94"/>
      <c r="XS80" s="94"/>
      <c r="XT80" s="94"/>
      <c r="XU80" s="94"/>
      <c r="XV80" s="94"/>
      <c r="XW80" s="94"/>
      <c r="XX80" s="94"/>
      <c r="XY80" s="94"/>
      <c r="XZ80" s="94"/>
      <c r="YA80" s="94"/>
      <c r="YB80" s="94"/>
      <c r="YC80" s="94"/>
      <c r="YD80" s="94"/>
      <c r="YE80" s="94"/>
      <c r="YF80" s="94"/>
      <c r="YG80" s="94"/>
      <c r="YH80" s="94"/>
      <c r="YI80" s="94"/>
      <c r="YJ80" s="94"/>
      <c r="YK80" s="94"/>
      <c r="YL80" s="94"/>
      <c r="YM80" s="94"/>
      <c r="YN80" s="94"/>
      <c r="YO80" s="94"/>
      <c r="YP80" s="94"/>
      <c r="YQ80" s="94"/>
      <c r="YR80" s="94"/>
      <c r="YS80" s="94"/>
      <c r="YT80" s="94"/>
      <c r="YU80" s="94"/>
      <c r="YV80" s="94"/>
      <c r="YW80" s="94"/>
      <c r="YX80" s="94"/>
      <c r="YY80" s="94"/>
      <c r="YZ80" s="94"/>
      <c r="ZA80" s="94"/>
      <c r="ZB80" s="94"/>
      <c r="ZC80" s="94"/>
      <c r="ZD80" s="94"/>
      <c r="ZE80" s="94"/>
      <c r="ZF80" s="94"/>
      <c r="ZG80" s="94"/>
      <c r="ZH80" s="94"/>
      <c r="ZI80" s="94"/>
      <c r="ZJ80" s="94"/>
      <c r="ZK80" s="94"/>
      <c r="ZL80" s="94"/>
      <c r="ZM80" s="94"/>
      <c r="ZN80" s="94"/>
      <c r="ZO80" s="94"/>
      <c r="ZP80" s="94"/>
      <c r="ZQ80" s="94"/>
      <c r="ZR80" s="94"/>
      <c r="ZS80" s="94"/>
      <c r="ZT80" s="94"/>
      <c r="ZU80" s="94"/>
      <c r="ZV80" s="94"/>
      <c r="ZW80" s="94"/>
      <c r="ZX80" s="94"/>
      <c r="ZY80" s="94"/>
      <c r="ZZ80" s="94"/>
      <c r="AAA80" s="94"/>
      <c r="AAB80" s="94"/>
      <c r="AAC80" s="94"/>
      <c r="AAD80" s="94"/>
      <c r="AAE80" s="94"/>
      <c r="AAF80" s="94"/>
      <c r="AAG80" s="94"/>
      <c r="AAH80" s="94"/>
      <c r="AAI80" s="94"/>
      <c r="AAJ80" s="94"/>
      <c r="AAK80" s="94"/>
      <c r="AAL80" s="94"/>
      <c r="AAM80" s="94"/>
      <c r="AAN80" s="94"/>
      <c r="AAO80" s="94"/>
      <c r="AAP80" s="94"/>
      <c r="AAQ80" s="94"/>
      <c r="AAR80" s="94"/>
      <c r="AAS80" s="94"/>
      <c r="AAT80" s="94"/>
      <c r="AAU80" s="94"/>
      <c r="AAV80" s="94"/>
      <c r="AAW80" s="94"/>
      <c r="AAX80" s="94"/>
      <c r="AAY80" s="94"/>
      <c r="AAZ80" s="94"/>
      <c r="ABA80" s="94"/>
      <c r="ABB80" s="94"/>
      <c r="ABC80" s="94"/>
      <c r="ABD80" s="94"/>
      <c r="ABE80" s="94"/>
      <c r="ABF80" s="94"/>
      <c r="ABG80" s="94"/>
      <c r="ABH80" s="94"/>
      <c r="ABI80" s="94"/>
      <c r="ABJ80" s="94"/>
      <c r="ABK80" s="94"/>
      <c r="ABL80" s="94"/>
      <c r="ABM80" s="94"/>
      <c r="ABN80" s="94"/>
      <c r="ABO80" s="94"/>
      <c r="ABP80" s="94"/>
      <c r="ABQ80" s="94"/>
      <c r="ABR80" s="94"/>
      <c r="ABS80" s="94"/>
      <c r="ABT80" s="94"/>
      <c r="ABU80" s="94"/>
      <c r="ABV80" s="94"/>
      <c r="ABW80" s="94"/>
      <c r="ABX80" s="94"/>
      <c r="ABY80" s="94"/>
      <c r="ABZ80" s="94"/>
      <c r="ACA80" s="94"/>
      <c r="ACB80" s="94"/>
      <c r="ACC80" s="94"/>
      <c r="ACD80" s="94"/>
      <c r="ACE80" s="94"/>
      <c r="ACF80" s="94"/>
      <c r="ACG80" s="94"/>
      <c r="ACH80" s="94"/>
      <c r="ACI80" s="94"/>
      <c r="ACJ80" s="94"/>
      <c r="ACK80" s="94"/>
      <c r="ACL80" s="94"/>
      <c r="ACM80" s="94"/>
      <c r="ACN80" s="94"/>
      <c r="ACO80" s="94"/>
      <c r="ACP80" s="94"/>
      <c r="ACQ80" s="94"/>
      <c r="ACR80" s="94"/>
      <c r="ACS80" s="94"/>
      <c r="ACT80" s="94"/>
      <c r="ACU80" s="94"/>
      <c r="ACV80" s="94"/>
      <c r="ACW80" s="94"/>
      <c r="ACX80" s="94"/>
      <c r="ACY80" s="94"/>
      <c r="ACZ80" s="94"/>
      <c r="ADA80" s="94"/>
      <c r="ADB80" s="94"/>
      <c r="ADC80" s="94"/>
      <c r="ADD80" s="94"/>
      <c r="ADE80" s="94"/>
      <c r="ADF80" s="94"/>
      <c r="ADG80" s="94"/>
      <c r="ADH80" s="94"/>
      <c r="ADI80" s="94"/>
      <c r="ADJ80" s="94"/>
      <c r="ADK80" s="94"/>
      <c r="ADL80" s="94"/>
      <c r="ADM80" s="94"/>
      <c r="ADN80" s="94"/>
      <c r="ADO80" s="94"/>
      <c r="ADP80" s="94"/>
      <c r="ADQ80" s="94"/>
      <c r="ADR80" s="94"/>
      <c r="ADS80" s="94"/>
      <c r="ADT80" s="94"/>
      <c r="ADU80" s="94"/>
      <c r="ADV80" s="94"/>
      <c r="ADW80" s="94"/>
      <c r="ADX80" s="94"/>
      <c r="ADY80" s="94"/>
      <c r="ADZ80" s="94"/>
      <c r="AEA80" s="94"/>
      <c r="AEB80" s="94"/>
      <c r="AEC80" s="94"/>
      <c r="AED80" s="94"/>
      <c r="AEE80" s="94"/>
      <c r="AEF80" s="94"/>
      <c r="AEG80" s="94"/>
      <c r="AEH80" s="94"/>
      <c r="AEI80" s="94"/>
      <c r="AEJ80" s="94"/>
      <c r="AEK80" s="94"/>
      <c r="AEL80" s="94"/>
      <c r="AEM80" s="94"/>
      <c r="AEN80" s="94"/>
      <c r="AEO80" s="94"/>
      <c r="AEP80" s="94"/>
      <c r="AEQ80" s="94"/>
      <c r="AER80" s="94"/>
      <c r="AES80" s="94"/>
      <c r="AET80" s="94"/>
      <c r="AEU80" s="94"/>
      <c r="AEV80" s="94"/>
      <c r="AEW80" s="94"/>
      <c r="AEX80" s="94"/>
      <c r="AEY80" s="94"/>
      <c r="AEZ80" s="94"/>
      <c r="AFA80" s="94"/>
      <c r="AFB80" s="94"/>
      <c r="AFC80" s="94"/>
      <c r="AFD80" s="94"/>
      <c r="AFE80" s="94"/>
      <c r="AFF80" s="94"/>
      <c r="AFG80" s="94"/>
      <c r="AFH80" s="94"/>
      <c r="AFI80" s="94"/>
      <c r="AFJ80" s="94"/>
      <c r="AFK80" s="94"/>
      <c r="AFL80" s="94"/>
      <c r="AFM80" s="94"/>
      <c r="AFN80" s="94"/>
      <c r="AFO80" s="94"/>
      <c r="AFP80" s="94"/>
      <c r="AFQ80" s="94"/>
      <c r="AFR80" s="94"/>
      <c r="AFS80" s="94"/>
      <c r="AFT80" s="94"/>
      <c r="AFU80" s="94"/>
      <c r="AFV80" s="94"/>
      <c r="AFW80" s="94"/>
      <c r="AFX80" s="94"/>
      <c r="AFY80" s="94"/>
      <c r="AFZ80" s="94"/>
      <c r="AGA80" s="94"/>
      <c r="AGB80" s="94"/>
      <c r="AGC80" s="94"/>
      <c r="AGD80" s="94"/>
      <c r="AGE80" s="94"/>
      <c r="AGF80" s="94"/>
      <c r="AGG80" s="94"/>
      <c r="AGH80" s="94"/>
      <c r="AGI80" s="94"/>
      <c r="AGJ80" s="94"/>
      <c r="AGK80" s="94"/>
      <c r="AGL80" s="94"/>
      <c r="AGM80" s="94"/>
      <c r="AGN80" s="94"/>
      <c r="AGO80" s="94"/>
      <c r="AGP80" s="94"/>
      <c r="AGQ80" s="94"/>
      <c r="AGR80" s="94"/>
      <c r="AGS80" s="94"/>
      <c r="AGT80" s="94"/>
      <c r="AGU80" s="94"/>
      <c r="AGV80" s="94"/>
      <c r="AGW80" s="94"/>
      <c r="AGX80" s="94"/>
      <c r="AGY80" s="94"/>
      <c r="AGZ80" s="94"/>
      <c r="AHA80" s="94"/>
      <c r="AHB80" s="94"/>
      <c r="AHC80" s="94"/>
      <c r="AHD80" s="94"/>
      <c r="AHE80" s="94"/>
      <c r="AHF80" s="94"/>
      <c r="AHG80" s="94"/>
      <c r="AHH80" s="94"/>
      <c r="AHI80" s="94"/>
      <c r="AHJ80" s="94"/>
      <c r="AHK80" s="94"/>
      <c r="AHL80" s="94"/>
      <c r="AHM80" s="94"/>
      <c r="AHN80" s="94"/>
      <c r="AHO80" s="94"/>
      <c r="AHP80" s="94"/>
      <c r="AHQ80" s="94"/>
      <c r="AHR80" s="94"/>
      <c r="AHS80" s="94"/>
      <c r="AHT80" s="94"/>
      <c r="AHU80" s="94"/>
      <c r="AHV80" s="94"/>
      <c r="AHW80" s="94"/>
      <c r="AHX80" s="94"/>
      <c r="AHY80" s="94"/>
      <c r="AHZ80" s="94"/>
      <c r="AIA80" s="94"/>
      <c r="AIB80" s="94"/>
      <c r="AIC80" s="94"/>
      <c r="AID80" s="94"/>
      <c r="AIE80" s="94"/>
      <c r="AIF80" s="94"/>
      <c r="AIG80" s="94"/>
      <c r="AIH80" s="94"/>
      <c r="AII80" s="94"/>
      <c r="AIJ80" s="94"/>
      <c r="AIK80" s="94"/>
      <c r="AIL80" s="94"/>
      <c r="AIM80" s="94"/>
      <c r="AIN80" s="94"/>
      <c r="AIO80" s="94"/>
      <c r="AIP80" s="94"/>
      <c r="AIQ80" s="94"/>
      <c r="AIR80" s="94"/>
      <c r="AIS80" s="94"/>
      <c r="AIT80" s="94"/>
      <c r="AIU80" s="94"/>
      <c r="AIV80" s="94"/>
      <c r="AIW80" s="94"/>
      <c r="AIX80" s="94"/>
      <c r="AIY80" s="94"/>
      <c r="AIZ80" s="94"/>
      <c r="AJA80" s="94"/>
      <c r="AJB80" s="94"/>
      <c r="AJC80" s="94"/>
      <c r="AJD80" s="94"/>
      <c r="AJE80" s="94"/>
      <c r="AJF80" s="94"/>
      <c r="AJG80" s="94"/>
      <c r="AJH80" s="94"/>
      <c r="AJI80" s="94"/>
      <c r="AJJ80" s="94"/>
      <c r="AJK80" s="94"/>
      <c r="AJL80" s="94"/>
      <c r="AJM80" s="94"/>
      <c r="AJN80" s="94"/>
      <c r="AJO80" s="94"/>
      <c r="AJP80" s="94"/>
      <c r="AJQ80" s="94"/>
      <c r="AJR80" s="94"/>
      <c r="AJS80" s="94"/>
      <c r="AJT80" s="94"/>
      <c r="AJU80" s="94"/>
      <c r="AJV80" s="94"/>
      <c r="AJW80" s="94"/>
      <c r="AJX80" s="94"/>
      <c r="AJY80" s="94"/>
      <c r="AJZ80" s="94"/>
      <c r="AKA80" s="94"/>
      <c r="AKB80" s="94"/>
      <c r="AKC80" s="94"/>
      <c r="AKD80" s="94"/>
      <c r="AKE80" s="94"/>
      <c r="AKF80" s="94"/>
      <c r="AKG80" s="94"/>
      <c r="AKH80" s="94"/>
      <c r="AKI80" s="94"/>
      <c r="AKJ80" s="94"/>
      <c r="AKK80" s="94"/>
      <c r="AKL80" s="94"/>
      <c r="AKM80" s="94"/>
      <c r="AKN80" s="94"/>
      <c r="AKO80" s="94"/>
      <c r="AKP80" s="94"/>
      <c r="AKQ80" s="94"/>
      <c r="AKR80" s="94"/>
      <c r="AKS80" s="94"/>
      <c r="AKT80" s="94"/>
      <c r="AKU80" s="94"/>
      <c r="AKV80" s="94"/>
      <c r="AKW80" s="94"/>
      <c r="AKX80" s="94"/>
      <c r="AKY80" s="94"/>
      <c r="AKZ80" s="94"/>
      <c r="ALA80" s="94"/>
      <c r="ALB80" s="94"/>
      <c r="ALC80" s="94"/>
      <c r="ALD80" s="94"/>
      <c r="ALE80" s="94"/>
      <c r="ALF80" s="94"/>
      <c r="ALG80" s="94"/>
      <c r="ALH80" s="94"/>
      <c r="ALI80" s="94"/>
      <c r="ALJ80" s="94"/>
      <c r="ALK80" s="94"/>
      <c r="ALL80" s="94"/>
      <c r="ALM80" s="94"/>
      <c r="ALN80" s="94"/>
      <c r="ALO80" s="94"/>
      <c r="ALP80" s="94"/>
      <c r="ALQ80" s="94"/>
      <c r="ALR80" s="94"/>
      <c r="ALS80" s="94"/>
      <c r="ALT80" s="94"/>
      <c r="ALU80" s="94"/>
      <c r="ALV80" s="94"/>
      <c r="ALW80" s="94"/>
      <c r="ALX80" s="94"/>
      <c r="ALY80" s="94"/>
      <c r="ALZ80" s="94"/>
      <c r="AMA80" s="94"/>
      <c r="AMB80" s="94"/>
      <c r="AMC80" s="94"/>
      <c r="AMD80" s="94"/>
      <c r="AME80" s="94"/>
      <c r="AMF80" s="94"/>
      <c r="AMG80" s="94"/>
      <c r="AMH80" s="94"/>
      <c r="AMI80" s="94"/>
      <c r="AMJ80" s="94"/>
      <c r="AMK80" s="94"/>
      <c r="AML80" s="94"/>
      <c r="AMM80" s="94"/>
      <c r="AMN80" s="94"/>
    </row>
    <row r="81" spans="1:1028" s="179" customFormat="1" ht="12.75"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c r="GG81" s="94"/>
      <c r="GH81" s="94"/>
      <c r="GI81" s="94"/>
      <c r="GJ81" s="94"/>
      <c r="GK81" s="94"/>
      <c r="GL81" s="94"/>
      <c r="GM81" s="94"/>
      <c r="GN81" s="94"/>
      <c r="GO81" s="94"/>
      <c r="GP81" s="94"/>
      <c r="GQ81" s="94"/>
      <c r="GR81" s="94"/>
      <c r="GS81" s="94"/>
      <c r="GT81" s="94"/>
      <c r="GU81" s="94"/>
      <c r="GV81" s="94"/>
      <c r="GW81" s="94"/>
      <c r="GX81" s="94"/>
      <c r="GY81" s="94"/>
      <c r="GZ81" s="94"/>
      <c r="HA81" s="94"/>
      <c r="HB81" s="94"/>
      <c r="HC81" s="94"/>
      <c r="HD81" s="94"/>
      <c r="HE81" s="94"/>
      <c r="HF81" s="94"/>
      <c r="HG81" s="94"/>
      <c r="HH81" s="94"/>
      <c r="HI81" s="94"/>
      <c r="HJ81" s="94"/>
      <c r="HK81" s="94"/>
      <c r="HL81" s="94"/>
      <c r="HM81" s="94"/>
      <c r="HN81" s="94"/>
      <c r="HO81" s="94"/>
      <c r="HP81" s="94"/>
      <c r="HQ81" s="94"/>
      <c r="HR81" s="94"/>
      <c r="HS81" s="94"/>
      <c r="HT81" s="94"/>
      <c r="HU81" s="94"/>
      <c r="HV81" s="94"/>
      <c r="HW81" s="94"/>
      <c r="HX81" s="94"/>
      <c r="HY81" s="94"/>
      <c r="HZ81" s="94"/>
      <c r="IA81" s="94"/>
      <c r="IB81" s="94"/>
      <c r="IC81" s="94"/>
      <c r="ID81" s="94"/>
      <c r="IE81" s="94"/>
      <c r="IF81" s="94"/>
      <c r="IG81" s="94"/>
      <c r="IH81" s="94"/>
      <c r="II81" s="94"/>
      <c r="IJ81" s="94"/>
      <c r="IK81" s="94"/>
      <c r="IL81" s="94"/>
      <c r="IM81" s="94"/>
      <c r="IN81" s="94"/>
      <c r="IO81" s="94"/>
      <c r="IP81" s="94"/>
      <c r="IQ81" s="94"/>
      <c r="IR81" s="94"/>
      <c r="IS81" s="94"/>
      <c r="IT81" s="94"/>
      <c r="IU81" s="94"/>
      <c r="IV81" s="94"/>
      <c r="IW81" s="94"/>
      <c r="IX81" s="94"/>
      <c r="IY81" s="94"/>
      <c r="IZ81" s="94"/>
      <c r="JA81" s="94"/>
      <c r="JB81" s="94"/>
      <c r="JC81" s="94"/>
      <c r="JD81" s="94"/>
      <c r="JE81" s="94"/>
      <c r="JF81" s="94"/>
      <c r="JG81" s="94"/>
      <c r="JH81" s="94"/>
      <c r="JI81" s="94"/>
      <c r="JJ81" s="94"/>
      <c r="JK81" s="94"/>
      <c r="JL81" s="94"/>
      <c r="JM81" s="94"/>
      <c r="JN81" s="94"/>
      <c r="JO81" s="94"/>
      <c r="JP81" s="94"/>
      <c r="JQ81" s="94"/>
      <c r="JR81" s="94"/>
      <c r="JS81" s="94"/>
      <c r="JT81" s="94"/>
      <c r="JU81" s="94"/>
      <c r="JV81" s="94"/>
      <c r="JW81" s="94"/>
      <c r="JX81" s="94"/>
      <c r="JY81" s="94"/>
      <c r="JZ81" s="94"/>
      <c r="KA81" s="94"/>
      <c r="KB81" s="94"/>
      <c r="KC81" s="94"/>
      <c r="KD81" s="94"/>
      <c r="KE81" s="94"/>
      <c r="KF81" s="94"/>
      <c r="KG81" s="94"/>
      <c r="KH81" s="94"/>
      <c r="KI81" s="94"/>
      <c r="KJ81" s="94"/>
      <c r="KK81" s="94"/>
      <c r="KL81" s="94"/>
      <c r="KM81" s="94"/>
      <c r="KN81" s="94"/>
      <c r="KO81" s="94"/>
      <c r="KP81" s="94"/>
      <c r="KQ81" s="94"/>
      <c r="KR81" s="94"/>
      <c r="KS81" s="94"/>
      <c r="KT81" s="94"/>
      <c r="KU81" s="94"/>
      <c r="KV81" s="94"/>
      <c r="KW81" s="94"/>
      <c r="KX81" s="94"/>
      <c r="KY81" s="94"/>
      <c r="KZ81" s="94"/>
      <c r="LA81" s="94"/>
      <c r="LB81" s="94"/>
      <c r="LC81" s="94"/>
      <c r="LD81" s="94"/>
      <c r="LE81" s="94"/>
      <c r="LF81" s="94"/>
      <c r="LG81" s="94"/>
      <c r="LH81" s="94"/>
      <c r="LI81" s="94"/>
      <c r="LJ81" s="94"/>
      <c r="LK81" s="94"/>
      <c r="LL81" s="94"/>
      <c r="LM81" s="94"/>
      <c r="LN81" s="94"/>
      <c r="LO81" s="94"/>
      <c r="LP81" s="94"/>
      <c r="LQ81" s="94"/>
      <c r="LR81" s="94"/>
      <c r="LS81" s="94"/>
      <c r="LT81" s="94"/>
      <c r="LU81" s="94"/>
      <c r="LV81" s="94"/>
      <c r="LW81" s="94"/>
      <c r="LX81" s="94"/>
      <c r="LY81" s="94"/>
      <c r="LZ81" s="94"/>
      <c r="MA81" s="94"/>
      <c r="MB81" s="94"/>
      <c r="MC81" s="94"/>
      <c r="MD81" s="94"/>
      <c r="ME81" s="94"/>
      <c r="MF81" s="94"/>
      <c r="MG81" s="94"/>
      <c r="MH81" s="94"/>
      <c r="MI81" s="94"/>
      <c r="MJ81" s="94"/>
      <c r="MK81" s="94"/>
      <c r="ML81" s="94"/>
      <c r="MM81" s="94"/>
      <c r="MN81" s="94"/>
      <c r="MO81" s="94"/>
      <c r="MP81" s="94"/>
      <c r="MQ81" s="94"/>
      <c r="MR81" s="94"/>
      <c r="MS81" s="94"/>
      <c r="MT81" s="94"/>
      <c r="MU81" s="94"/>
      <c r="MV81" s="94"/>
      <c r="MW81" s="94"/>
      <c r="MX81" s="94"/>
      <c r="MY81" s="94"/>
      <c r="MZ81" s="94"/>
      <c r="NA81" s="94"/>
      <c r="NB81" s="94"/>
      <c r="NC81" s="94"/>
      <c r="ND81" s="94"/>
      <c r="NE81" s="94"/>
      <c r="NF81" s="94"/>
      <c r="NG81" s="94"/>
      <c r="NH81" s="94"/>
      <c r="NI81" s="94"/>
      <c r="NJ81" s="94"/>
      <c r="NK81" s="94"/>
      <c r="NL81" s="94"/>
      <c r="NM81" s="94"/>
      <c r="NN81" s="94"/>
      <c r="NO81" s="94"/>
      <c r="NP81" s="94"/>
      <c r="NQ81" s="94"/>
      <c r="NR81" s="94"/>
      <c r="NS81" s="94"/>
      <c r="NT81" s="94"/>
      <c r="NU81" s="94"/>
      <c r="NV81" s="94"/>
      <c r="NW81" s="94"/>
      <c r="NX81" s="94"/>
      <c r="NY81" s="94"/>
      <c r="NZ81" s="94"/>
      <c r="OA81" s="94"/>
      <c r="OB81" s="94"/>
      <c r="OC81" s="94"/>
      <c r="OD81" s="94"/>
      <c r="OE81" s="94"/>
      <c r="OF81" s="94"/>
      <c r="OG81" s="94"/>
      <c r="OH81" s="94"/>
      <c r="OI81" s="94"/>
      <c r="OJ81" s="94"/>
      <c r="OK81" s="94"/>
      <c r="OL81" s="94"/>
      <c r="OM81" s="94"/>
      <c r="ON81" s="94"/>
      <c r="OO81" s="94"/>
      <c r="OP81" s="94"/>
      <c r="OQ81" s="94"/>
      <c r="OR81" s="94"/>
      <c r="OS81" s="94"/>
      <c r="OT81" s="94"/>
      <c r="OU81" s="94"/>
      <c r="OV81" s="94"/>
      <c r="OW81" s="94"/>
      <c r="OX81" s="94"/>
      <c r="OY81" s="94"/>
      <c r="OZ81" s="94"/>
      <c r="PA81" s="94"/>
      <c r="PB81" s="94"/>
      <c r="PC81" s="94"/>
      <c r="PD81" s="94"/>
      <c r="PE81" s="94"/>
      <c r="PF81" s="94"/>
      <c r="PG81" s="94"/>
      <c r="PH81" s="94"/>
      <c r="PI81" s="94"/>
      <c r="PJ81" s="94"/>
      <c r="PK81" s="94"/>
      <c r="PL81" s="94"/>
      <c r="PM81" s="94"/>
      <c r="PN81" s="94"/>
      <c r="PO81" s="94"/>
      <c r="PP81" s="94"/>
      <c r="PQ81" s="94"/>
      <c r="PR81" s="94"/>
      <c r="PS81" s="94"/>
      <c r="PT81" s="94"/>
      <c r="PU81" s="94"/>
      <c r="PV81" s="94"/>
      <c r="PW81" s="94"/>
      <c r="PX81" s="94"/>
      <c r="PY81" s="94"/>
      <c r="PZ81" s="94"/>
      <c r="QA81" s="94"/>
      <c r="QB81" s="94"/>
      <c r="QC81" s="94"/>
      <c r="QD81" s="94"/>
      <c r="QE81" s="94"/>
      <c r="QF81" s="94"/>
      <c r="QG81" s="94"/>
      <c r="QH81" s="94"/>
      <c r="QI81" s="94"/>
      <c r="QJ81" s="94"/>
      <c r="QK81" s="94"/>
      <c r="QL81" s="94"/>
      <c r="QM81" s="94"/>
      <c r="QN81" s="94"/>
      <c r="QO81" s="94"/>
      <c r="QP81" s="94"/>
      <c r="QQ81" s="94"/>
      <c r="QR81" s="94"/>
      <c r="QS81" s="94"/>
      <c r="QT81" s="94"/>
      <c r="QU81" s="94"/>
      <c r="QV81" s="94"/>
      <c r="QW81" s="94"/>
      <c r="QX81" s="94"/>
      <c r="QY81" s="94"/>
      <c r="QZ81" s="94"/>
      <c r="RA81" s="94"/>
      <c r="RB81" s="94"/>
      <c r="RC81" s="94"/>
      <c r="RD81" s="94"/>
      <c r="RE81" s="94"/>
      <c r="RF81" s="94"/>
      <c r="RG81" s="94"/>
      <c r="RH81" s="94"/>
      <c r="RI81" s="94"/>
      <c r="RJ81" s="94"/>
      <c r="RK81" s="94"/>
      <c r="RL81" s="94"/>
      <c r="RM81" s="94"/>
      <c r="RN81" s="94"/>
      <c r="RO81" s="94"/>
      <c r="RP81" s="94"/>
      <c r="RQ81" s="94"/>
      <c r="RR81" s="94"/>
      <c r="RS81" s="94"/>
      <c r="RT81" s="94"/>
      <c r="RU81" s="94"/>
      <c r="RV81" s="94"/>
      <c r="RW81" s="94"/>
      <c r="RX81" s="94"/>
      <c r="RY81" s="94"/>
      <c r="RZ81" s="94"/>
      <c r="SA81" s="94"/>
      <c r="SB81" s="94"/>
      <c r="SC81" s="94"/>
      <c r="SD81" s="94"/>
      <c r="SE81" s="94"/>
      <c r="SF81" s="94"/>
      <c r="SG81" s="94"/>
      <c r="SH81" s="94"/>
      <c r="SI81" s="94"/>
      <c r="SJ81" s="94"/>
      <c r="SK81" s="94"/>
      <c r="SL81" s="94"/>
      <c r="SM81" s="94"/>
      <c r="SN81" s="94"/>
      <c r="SO81" s="94"/>
      <c r="SP81" s="94"/>
      <c r="SQ81" s="94"/>
      <c r="SR81" s="94"/>
      <c r="SS81" s="94"/>
      <c r="ST81" s="94"/>
      <c r="SU81" s="94"/>
      <c r="SV81" s="94"/>
      <c r="SW81" s="94"/>
      <c r="SX81" s="94"/>
      <c r="SY81" s="94"/>
      <c r="SZ81" s="94"/>
      <c r="TA81" s="94"/>
      <c r="TB81" s="94"/>
      <c r="TC81" s="94"/>
      <c r="TD81" s="94"/>
      <c r="TE81" s="94"/>
      <c r="TF81" s="94"/>
      <c r="TG81" s="94"/>
      <c r="TH81" s="94"/>
      <c r="TI81" s="94"/>
      <c r="TJ81" s="94"/>
      <c r="TK81" s="94"/>
      <c r="TL81" s="94"/>
      <c r="TM81" s="94"/>
      <c r="TN81" s="94"/>
      <c r="TO81" s="94"/>
      <c r="TP81" s="94"/>
      <c r="TQ81" s="94"/>
      <c r="TR81" s="94"/>
      <c r="TS81" s="94"/>
      <c r="TT81" s="94"/>
      <c r="TU81" s="94"/>
      <c r="TV81" s="94"/>
      <c r="TW81" s="94"/>
      <c r="TX81" s="94"/>
      <c r="TY81" s="94"/>
      <c r="TZ81" s="94"/>
      <c r="UA81" s="94"/>
      <c r="UB81" s="94"/>
      <c r="UC81" s="94"/>
      <c r="UD81" s="94"/>
      <c r="UE81" s="94"/>
      <c r="UF81" s="94"/>
      <c r="UG81" s="94"/>
      <c r="UH81" s="94"/>
      <c r="UI81" s="94"/>
      <c r="UJ81" s="94"/>
      <c r="UK81" s="94"/>
      <c r="UL81" s="94"/>
      <c r="UM81" s="94"/>
      <c r="UN81" s="94"/>
      <c r="UO81" s="94"/>
      <c r="UP81" s="94"/>
      <c r="UQ81" s="94"/>
      <c r="UR81" s="94"/>
      <c r="US81" s="94"/>
      <c r="UT81" s="94"/>
      <c r="UU81" s="94"/>
      <c r="UV81" s="94"/>
      <c r="UW81" s="94"/>
      <c r="UX81" s="94"/>
      <c r="UY81" s="94"/>
      <c r="UZ81" s="94"/>
      <c r="VA81" s="94"/>
      <c r="VB81" s="94"/>
      <c r="VC81" s="94"/>
      <c r="VD81" s="94"/>
      <c r="VE81" s="94"/>
      <c r="VF81" s="94"/>
      <c r="VG81" s="94"/>
      <c r="VH81" s="94"/>
      <c r="VI81" s="94"/>
      <c r="VJ81" s="94"/>
      <c r="VK81" s="94"/>
      <c r="VL81" s="94"/>
      <c r="VM81" s="94"/>
      <c r="VN81" s="94"/>
      <c r="VO81" s="94"/>
      <c r="VP81" s="94"/>
      <c r="VQ81" s="94"/>
      <c r="VR81" s="94"/>
      <c r="VS81" s="94"/>
      <c r="VT81" s="94"/>
      <c r="VU81" s="94"/>
      <c r="VV81" s="94"/>
      <c r="VW81" s="94"/>
      <c r="VX81" s="94"/>
      <c r="VY81" s="94"/>
      <c r="VZ81" s="94"/>
      <c r="WA81" s="94"/>
      <c r="WB81" s="94"/>
      <c r="WC81" s="94"/>
      <c r="WD81" s="94"/>
      <c r="WE81" s="94"/>
      <c r="WF81" s="94"/>
      <c r="WG81" s="94"/>
      <c r="WH81" s="94"/>
      <c r="WI81" s="94"/>
      <c r="WJ81" s="94"/>
      <c r="WK81" s="94"/>
      <c r="WL81" s="94"/>
      <c r="WM81" s="94"/>
      <c r="WN81" s="94"/>
      <c r="WO81" s="94"/>
      <c r="WP81" s="94"/>
      <c r="WQ81" s="94"/>
      <c r="WR81" s="94"/>
      <c r="WS81" s="94"/>
      <c r="WT81" s="94"/>
      <c r="WU81" s="94"/>
      <c r="WV81" s="94"/>
      <c r="WW81" s="94"/>
      <c r="WX81" s="94"/>
      <c r="WY81" s="94"/>
      <c r="WZ81" s="94"/>
      <c r="XA81" s="94"/>
      <c r="XB81" s="94"/>
      <c r="XC81" s="94"/>
      <c r="XD81" s="94"/>
      <c r="XE81" s="94"/>
      <c r="XF81" s="94"/>
      <c r="XG81" s="94"/>
      <c r="XH81" s="94"/>
      <c r="XI81" s="94"/>
      <c r="XJ81" s="94"/>
      <c r="XK81" s="94"/>
      <c r="XL81" s="94"/>
      <c r="XM81" s="94"/>
      <c r="XN81" s="94"/>
      <c r="XO81" s="94"/>
      <c r="XP81" s="94"/>
      <c r="XQ81" s="94"/>
      <c r="XR81" s="94"/>
      <c r="XS81" s="94"/>
      <c r="XT81" s="94"/>
      <c r="XU81" s="94"/>
      <c r="XV81" s="94"/>
      <c r="XW81" s="94"/>
      <c r="XX81" s="94"/>
      <c r="XY81" s="94"/>
      <c r="XZ81" s="94"/>
      <c r="YA81" s="94"/>
      <c r="YB81" s="94"/>
      <c r="YC81" s="94"/>
      <c r="YD81" s="94"/>
      <c r="YE81" s="94"/>
      <c r="YF81" s="94"/>
      <c r="YG81" s="94"/>
      <c r="YH81" s="94"/>
      <c r="YI81" s="94"/>
      <c r="YJ81" s="94"/>
      <c r="YK81" s="94"/>
      <c r="YL81" s="94"/>
      <c r="YM81" s="94"/>
      <c r="YN81" s="94"/>
      <c r="YO81" s="94"/>
      <c r="YP81" s="94"/>
      <c r="YQ81" s="94"/>
      <c r="YR81" s="94"/>
      <c r="YS81" s="94"/>
      <c r="YT81" s="94"/>
      <c r="YU81" s="94"/>
      <c r="YV81" s="94"/>
      <c r="YW81" s="94"/>
      <c r="YX81" s="94"/>
      <c r="YY81" s="94"/>
      <c r="YZ81" s="94"/>
      <c r="ZA81" s="94"/>
      <c r="ZB81" s="94"/>
      <c r="ZC81" s="94"/>
      <c r="ZD81" s="94"/>
      <c r="ZE81" s="94"/>
      <c r="ZF81" s="94"/>
      <c r="ZG81" s="94"/>
      <c r="ZH81" s="94"/>
      <c r="ZI81" s="94"/>
      <c r="ZJ81" s="94"/>
      <c r="ZK81" s="94"/>
      <c r="ZL81" s="94"/>
      <c r="ZM81" s="94"/>
      <c r="ZN81" s="94"/>
      <c r="ZO81" s="94"/>
      <c r="ZP81" s="94"/>
      <c r="ZQ81" s="94"/>
      <c r="ZR81" s="94"/>
      <c r="ZS81" s="94"/>
      <c r="ZT81" s="94"/>
      <c r="ZU81" s="94"/>
      <c r="ZV81" s="94"/>
      <c r="ZW81" s="94"/>
      <c r="ZX81" s="94"/>
      <c r="ZY81" s="94"/>
      <c r="ZZ81" s="94"/>
      <c r="AAA81" s="94"/>
      <c r="AAB81" s="94"/>
      <c r="AAC81" s="94"/>
      <c r="AAD81" s="94"/>
      <c r="AAE81" s="94"/>
      <c r="AAF81" s="94"/>
      <c r="AAG81" s="94"/>
      <c r="AAH81" s="94"/>
      <c r="AAI81" s="94"/>
      <c r="AAJ81" s="94"/>
      <c r="AAK81" s="94"/>
      <c r="AAL81" s="94"/>
      <c r="AAM81" s="94"/>
      <c r="AAN81" s="94"/>
      <c r="AAO81" s="94"/>
      <c r="AAP81" s="94"/>
      <c r="AAQ81" s="94"/>
      <c r="AAR81" s="94"/>
      <c r="AAS81" s="94"/>
      <c r="AAT81" s="94"/>
      <c r="AAU81" s="94"/>
      <c r="AAV81" s="94"/>
      <c r="AAW81" s="94"/>
      <c r="AAX81" s="94"/>
      <c r="AAY81" s="94"/>
      <c r="AAZ81" s="94"/>
      <c r="ABA81" s="94"/>
      <c r="ABB81" s="94"/>
      <c r="ABC81" s="94"/>
      <c r="ABD81" s="94"/>
      <c r="ABE81" s="94"/>
      <c r="ABF81" s="94"/>
      <c r="ABG81" s="94"/>
      <c r="ABH81" s="94"/>
      <c r="ABI81" s="94"/>
      <c r="ABJ81" s="94"/>
      <c r="ABK81" s="94"/>
      <c r="ABL81" s="94"/>
      <c r="ABM81" s="94"/>
      <c r="ABN81" s="94"/>
      <c r="ABO81" s="94"/>
      <c r="ABP81" s="94"/>
      <c r="ABQ81" s="94"/>
      <c r="ABR81" s="94"/>
      <c r="ABS81" s="94"/>
      <c r="ABT81" s="94"/>
      <c r="ABU81" s="94"/>
      <c r="ABV81" s="94"/>
      <c r="ABW81" s="94"/>
      <c r="ABX81" s="94"/>
      <c r="ABY81" s="94"/>
      <c r="ABZ81" s="94"/>
      <c r="ACA81" s="94"/>
      <c r="ACB81" s="94"/>
      <c r="ACC81" s="94"/>
      <c r="ACD81" s="94"/>
      <c r="ACE81" s="94"/>
      <c r="ACF81" s="94"/>
      <c r="ACG81" s="94"/>
      <c r="ACH81" s="94"/>
      <c r="ACI81" s="94"/>
      <c r="ACJ81" s="94"/>
      <c r="ACK81" s="94"/>
      <c r="ACL81" s="94"/>
      <c r="ACM81" s="94"/>
      <c r="ACN81" s="94"/>
      <c r="ACO81" s="94"/>
      <c r="ACP81" s="94"/>
      <c r="ACQ81" s="94"/>
      <c r="ACR81" s="94"/>
      <c r="ACS81" s="94"/>
      <c r="ACT81" s="94"/>
      <c r="ACU81" s="94"/>
      <c r="ACV81" s="94"/>
      <c r="ACW81" s="94"/>
      <c r="ACX81" s="94"/>
      <c r="ACY81" s="94"/>
      <c r="ACZ81" s="94"/>
      <c r="ADA81" s="94"/>
      <c r="ADB81" s="94"/>
      <c r="ADC81" s="94"/>
      <c r="ADD81" s="94"/>
      <c r="ADE81" s="94"/>
      <c r="ADF81" s="94"/>
      <c r="ADG81" s="94"/>
      <c r="ADH81" s="94"/>
      <c r="ADI81" s="94"/>
      <c r="ADJ81" s="94"/>
      <c r="ADK81" s="94"/>
      <c r="ADL81" s="94"/>
      <c r="ADM81" s="94"/>
      <c r="ADN81" s="94"/>
      <c r="ADO81" s="94"/>
      <c r="ADP81" s="94"/>
      <c r="ADQ81" s="94"/>
      <c r="ADR81" s="94"/>
      <c r="ADS81" s="94"/>
      <c r="ADT81" s="94"/>
      <c r="ADU81" s="94"/>
      <c r="ADV81" s="94"/>
      <c r="ADW81" s="94"/>
      <c r="ADX81" s="94"/>
      <c r="ADY81" s="94"/>
      <c r="ADZ81" s="94"/>
      <c r="AEA81" s="94"/>
      <c r="AEB81" s="94"/>
      <c r="AEC81" s="94"/>
      <c r="AED81" s="94"/>
      <c r="AEE81" s="94"/>
      <c r="AEF81" s="94"/>
      <c r="AEG81" s="94"/>
      <c r="AEH81" s="94"/>
      <c r="AEI81" s="94"/>
      <c r="AEJ81" s="94"/>
      <c r="AEK81" s="94"/>
      <c r="AEL81" s="94"/>
      <c r="AEM81" s="94"/>
      <c r="AEN81" s="94"/>
      <c r="AEO81" s="94"/>
      <c r="AEP81" s="94"/>
      <c r="AEQ81" s="94"/>
      <c r="AER81" s="94"/>
      <c r="AES81" s="94"/>
      <c r="AET81" s="94"/>
      <c r="AEU81" s="94"/>
      <c r="AEV81" s="94"/>
      <c r="AEW81" s="94"/>
      <c r="AEX81" s="94"/>
      <c r="AEY81" s="94"/>
      <c r="AEZ81" s="94"/>
      <c r="AFA81" s="94"/>
      <c r="AFB81" s="94"/>
      <c r="AFC81" s="94"/>
      <c r="AFD81" s="94"/>
      <c r="AFE81" s="94"/>
      <c r="AFF81" s="94"/>
      <c r="AFG81" s="94"/>
      <c r="AFH81" s="94"/>
      <c r="AFI81" s="94"/>
      <c r="AFJ81" s="94"/>
      <c r="AFK81" s="94"/>
      <c r="AFL81" s="94"/>
      <c r="AFM81" s="94"/>
      <c r="AFN81" s="94"/>
      <c r="AFO81" s="94"/>
      <c r="AFP81" s="94"/>
      <c r="AFQ81" s="94"/>
      <c r="AFR81" s="94"/>
      <c r="AFS81" s="94"/>
      <c r="AFT81" s="94"/>
      <c r="AFU81" s="94"/>
      <c r="AFV81" s="94"/>
      <c r="AFW81" s="94"/>
      <c r="AFX81" s="94"/>
      <c r="AFY81" s="94"/>
      <c r="AFZ81" s="94"/>
      <c r="AGA81" s="94"/>
      <c r="AGB81" s="94"/>
      <c r="AGC81" s="94"/>
      <c r="AGD81" s="94"/>
      <c r="AGE81" s="94"/>
      <c r="AGF81" s="94"/>
      <c r="AGG81" s="94"/>
      <c r="AGH81" s="94"/>
      <c r="AGI81" s="94"/>
      <c r="AGJ81" s="94"/>
      <c r="AGK81" s="94"/>
      <c r="AGL81" s="94"/>
      <c r="AGM81" s="94"/>
      <c r="AGN81" s="94"/>
      <c r="AGO81" s="94"/>
      <c r="AGP81" s="94"/>
      <c r="AGQ81" s="94"/>
      <c r="AGR81" s="94"/>
      <c r="AGS81" s="94"/>
      <c r="AGT81" s="94"/>
      <c r="AGU81" s="94"/>
      <c r="AGV81" s="94"/>
      <c r="AGW81" s="94"/>
      <c r="AGX81" s="94"/>
      <c r="AGY81" s="94"/>
      <c r="AGZ81" s="94"/>
      <c r="AHA81" s="94"/>
      <c r="AHB81" s="94"/>
      <c r="AHC81" s="94"/>
      <c r="AHD81" s="94"/>
      <c r="AHE81" s="94"/>
      <c r="AHF81" s="94"/>
      <c r="AHG81" s="94"/>
      <c r="AHH81" s="94"/>
      <c r="AHI81" s="94"/>
      <c r="AHJ81" s="94"/>
      <c r="AHK81" s="94"/>
      <c r="AHL81" s="94"/>
      <c r="AHM81" s="94"/>
      <c r="AHN81" s="94"/>
      <c r="AHO81" s="94"/>
      <c r="AHP81" s="94"/>
      <c r="AHQ81" s="94"/>
      <c r="AHR81" s="94"/>
      <c r="AHS81" s="94"/>
      <c r="AHT81" s="94"/>
      <c r="AHU81" s="94"/>
      <c r="AHV81" s="94"/>
      <c r="AHW81" s="94"/>
      <c r="AHX81" s="94"/>
      <c r="AHY81" s="94"/>
      <c r="AHZ81" s="94"/>
      <c r="AIA81" s="94"/>
      <c r="AIB81" s="94"/>
      <c r="AIC81" s="94"/>
      <c r="AID81" s="94"/>
      <c r="AIE81" s="94"/>
      <c r="AIF81" s="94"/>
      <c r="AIG81" s="94"/>
      <c r="AIH81" s="94"/>
      <c r="AII81" s="94"/>
      <c r="AIJ81" s="94"/>
      <c r="AIK81" s="94"/>
      <c r="AIL81" s="94"/>
      <c r="AIM81" s="94"/>
      <c r="AIN81" s="94"/>
      <c r="AIO81" s="94"/>
      <c r="AIP81" s="94"/>
      <c r="AIQ81" s="94"/>
      <c r="AIR81" s="94"/>
      <c r="AIS81" s="94"/>
      <c r="AIT81" s="94"/>
      <c r="AIU81" s="94"/>
      <c r="AIV81" s="94"/>
      <c r="AIW81" s="94"/>
      <c r="AIX81" s="94"/>
      <c r="AIY81" s="94"/>
      <c r="AIZ81" s="94"/>
      <c r="AJA81" s="94"/>
      <c r="AJB81" s="94"/>
      <c r="AJC81" s="94"/>
      <c r="AJD81" s="94"/>
      <c r="AJE81" s="94"/>
      <c r="AJF81" s="94"/>
      <c r="AJG81" s="94"/>
      <c r="AJH81" s="94"/>
      <c r="AJI81" s="94"/>
      <c r="AJJ81" s="94"/>
      <c r="AJK81" s="94"/>
      <c r="AJL81" s="94"/>
      <c r="AJM81" s="94"/>
      <c r="AJN81" s="94"/>
      <c r="AJO81" s="94"/>
      <c r="AJP81" s="94"/>
      <c r="AJQ81" s="94"/>
      <c r="AJR81" s="94"/>
      <c r="AJS81" s="94"/>
      <c r="AJT81" s="94"/>
      <c r="AJU81" s="94"/>
      <c r="AJV81" s="94"/>
      <c r="AJW81" s="94"/>
      <c r="AJX81" s="94"/>
      <c r="AJY81" s="94"/>
      <c r="AJZ81" s="94"/>
      <c r="AKA81" s="94"/>
      <c r="AKB81" s="94"/>
      <c r="AKC81" s="94"/>
      <c r="AKD81" s="94"/>
      <c r="AKE81" s="94"/>
      <c r="AKF81" s="94"/>
      <c r="AKG81" s="94"/>
      <c r="AKH81" s="94"/>
      <c r="AKI81" s="94"/>
      <c r="AKJ81" s="94"/>
      <c r="AKK81" s="94"/>
      <c r="AKL81" s="94"/>
      <c r="AKM81" s="94"/>
      <c r="AKN81" s="94"/>
      <c r="AKO81" s="94"/>
      <c r="AKP81" s="94"/>
      <c r="AKQ81" s="94"/>
      <c r="AKR81" s="94"/>
      <c r="AKS81" s="94"/>
      <c r="AKT81" s="94"/>
      <c r="AKU81" s="94"/>
      <c r="AKV81" s="94"/>
      <c r="AKW81" s="94"/>
      <c r="AKX81" s="94"/>
      <c r="AKY81" s="94"/>
      <c r="AKZ81" s="94"/>
      <c r="ALA81" s="94"/>
      <c r="ALB81" s="94"/>
      <c r="ALC81" s="94"/>
      <c r="ALD81" s="94"/>
      <c r="ALE81" s="94"/>
      <c r="ALF81" s="94"/>
      <c r="ALG81" s="94"/>
      <c r="ALH81" s="94"/>
      <c r="ALI81" s="94"/>
      <c r="ALJ81" s="94"/>
      <c r="ALK81" s="94"/>
      <c r="ALL81" s="94"/>
      <c r="ALM81" s="94"/>
      <c r="ALN81" s="94"/>
      <c r="ALO81" s="94"/>
      <c r="ALP81" s="94"/>
      <c r="ALQ81" s="94"/>
      <c r="ALR81" s="94"/>
      <c r="ALS81" s="94"/>
      <c r="ALT81" s="94"/>
      <c r="ALU81" s="94"/>
      <c r="ALV81" s="94"/>
      <c r="ALW81" s="94"/>
      <c r="ALX81" s="94"/>
      <c r="ALY81" s="94"/>
      <c r="ALZ81" s="94"/>
      <c r="AMA81" s="94"/>
      <c r="AMB81" s="94"/>
      <c r="AMC81" s="94"/>
      <c r="AMD81" s="94"/>
      <c r="AME81" s="94"/>
      <c r="AMF81" s="94"/>
      <c r="AMG81" s="94"/>
      <c r="AMH81" s="94"/>
      <c r="AMI81" s="94"/>
      <c r="AMJ81" s="94"/>
      <c r="AMK81" s="94"/>
      <c r="AML81" s="94"/>
      <c r="AMM81" s="94"/>
      <c r="AMN81" s="94"/>
    </row>
    <row r="82" spans="1:1028" s="179" customFormat="1" ht="12.75"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c r="JD82" s="94"/>
      <c r="JE82" s="94"/>
      <c r="JF82" s="94"/>
      <c r="JG82" s="94"/>
      <c r="JH82" s="94"/>
      <c r="JI82" s="94"/>
      <c r="JJ82" s="94"/>
      <c r="JK82" s="94"/>
      <c r="JL82" s="94"/>
      <c r="JM82" s="94"/>
      <c r="JN82" s="94"/>
      <c r="JO82" s="94"/>
      <c r="JP82" s="94"/>
      <c r="JQ82" s="94"/>
      <c r="JR82" s="94"/>
      <c r="JS82" s="94"/>
      <c r="JT82" s="94"/>
      <c r="JU82" s="94"/>
      <c r="JV82" s="94"/>
      <c r="JW82" s="94"/>
      <c r="JX82" s="94"/>
      <c r="JY82" s="94"/>
      <c r="JZ82" s="94"/>
      <c r="KA82" s="94"/>
      <c r="KB82" s="94"/>
      <c r="KC82" s="94"/>
      <c r="KD82" s="94"/>
      <c r="KE82" s="94"/>
      <c r="KF82" s="94"/>
      <c r="KG82" s="94"/>
      <c r="KH82" s="94"/>
      <c r="KI82" s="94"/>
      <c r="KJ82" s="94"/>
      <c r="KK82" s="94"/>
      <c r="KL82" s="94"/>
      <c r="KM82" s="94"/>
      <c r="KN82" s="94"/>
      <c r="KO82" s="94"/>
      <c r="KP82" s="94"/>
      <c r="KQ82" s="94"/>
      <c r="KR82" s="94"/>
      <c r="KS82" s="94"/>
      <c r="KT82" s="94"/>
      <c r="KU82" s="94"/>
      <c r="KV82" s="94"/>
      <c r="KW82" s="94"/>
      <c r="KX82" s="94"/>
      <c r="KY82" s="94"/>
      <c r="KZ82" s="94"/>
      <c r="LA82" s="94"/>
      <c r="LB82" s="94"/>
      <c r="LC82" s="94"/>
      <c r="LD82" s="94"/>
      <c r="LE82" s="94"/>
      <c r="LF82" s="94"/>
      <c r="LG82" s="94"/>
      <c r="LH82" s="94"/>
      <c r="LI82" s="94"/>
      <c r="LJ82" s="94"/>
      <c r="LK82" s="94"/>
      <c r="LL82" s="94"/>
      <c r="LM82" s="94"/>
      <c r="LN82" s="94"/>
      <c r="LO82" s="94"/>
      <c r="LP82" s="94"/>
      <c r="LQ82" s="94"/>
      <c r="LR82" s="94"/>
      <c r="LS82" s="94"/>
      <c r="LT82" s="94"/>
      <c r="LU82" s="94"/>
      <c r="LV82" s="94"/>
      <c r="LW82" s="94"/>
      <c r="LX82" s="94"/>
      <c r="LY82" s="94"/>
      <c r="LZ82" s="94"/>
      <c r="MA82" s="94"/>
      <c r="MB82" s="94"/>
      <c r="MC82" s="94"/>
      <c r="MD82" s="94"/>
      <c r="ME82" s="94"/>
      <c r="MF82" s="94"/>
      <c r="MG82" s="94"/>
      <c r="MH82" s="94"/>
      <c r="MI82" s="94"/>
      <c r="MJ82" s="94"/>
      <c r="MK82" s="94"/>
      <c r="ML82" s="94"/>
      <c r="MM82" s="94"/>
      <c r="MN82" s="94"/>
      <c r="MO82" s="94"/>
      <c r="MP82" s="94"/>
      <c r="MQ82" s="94"/>
      <c r="MR82" s="94"/>
      <c r="MS82" s="94"/>
      <c r="MT82" s="94"/>
      <c r="MU82" s="94"/>
      <c r="MV82" s="94"/>
      <c r="MW82" s="94"/>
      <c r="MX82" s="94"/>
      <c r="MY82" s="94"/>
      <c r="MZ82" s="94"/>
      <c r="NA82" s="94"/>
      <c r="NB82" s="94"/>
      <c r="NC82" s="94"/>
      <c r="ND82" s="94"/>
      <c r="NE82" s="94"/>
      <c r="NF82" s="94"/>
      <c r="NG82" s="94"/>
      <c r="NH82" s="94"/>
      <c r="NI82" s="94"/>
      <c r="NJ82" s="94"/>
      <c r="NK82" s="94"/>
      <c r="NL82" s="94"/>
      <c r="NM82" s="94"/>
      <c r="NN82" s="94"/>
      <c r="NO82" s="94"/>
      <c r="NP82" s="94"/>
      <c r="NQ82" s="94"/>
      <c r="NR82" s="94"/>
      <c r="NS82" s="94"/>
      <c r="NT82" s="94"/>
      <c r="NU82" s="94"/>
      <c r="NV82" s="94"/>
      <c r="NW82" s="94"/>
      <c r="NX82" s="94"/>
      <c r="NY82" s="94"/>
      <c r="NZ82" s="94"/>
      <c r="OA82" s="94"/>
      <c r="OB82" s="94"/>
      <c r="OC82" s="94"/>
      <c r="OD82" s="94"/>
      <c r="OE82" s="94"/>
      <c r="OF82" s="94"/>
      <c r="OG82" s="94"/>
      <c r="OH82" s="94"/>
      <c r="OI82" s="94"/>
      <c r="OJ82" s="94"/>
      <c r="OK82" s="94"/>
      <c r="OL82" s="94"/>
      <c r="OM82" s="94"/>
      <c r="ON82" s="94"/>
      <c r="OO82" s="94"/>
      <c r="OP82" s="94"/>
      <c r="OQ82" s="94"/>
      <c r="OR82" s="94"/>
      <c r="OS82" s="94"/>
      <c r="OT82" s="94"/>
      <c r="OU82" s="94"/>
      <c r="OV82" s="94"/>
      <c r="OW82" s="94"/>
      <c r="OX82" s="94"/>
      <c r="OY82" s="94"/>
      <c r="OZ82" s="94"/>
      <c r="PA82" s="94"/>
      <c r="PB82" s="94"/>
      <c r="PC82" s="94"/>
      <c r="PD82" s="94"/>
      <c r="PE82" s="94"/>
      <c r="PF82" s="94"/>
      <c r="PG82" s="94"/>
      <c r="PH82" s="94"/>
      <c r="PI82" s="94"/>
      <c r="PJ82" s="94"/>
      <c r="PK82" s="94"/>
      <c r="PL82" s="94"/>
      <c r="PM82" s="94"/>
      <c r="PN82" s="94"/>
      <c r="PO82" s="94"/>
      <c r="PP82" s="94"/>
      <c r="PQ82" s="94"/>
      <c r="PR82" s="94"/>
      <c r="PS82" s="94"/>
      <c r="PT82" s="94"/>
      <c r="PU82" s="94"/>
      <c r="PV82" s="94"/>
      <c r="PW82" s="94"/>
      <c r="PX82" s="94"/>
      <c r="PY82" s="94"/>
      <c r="PZ82" s="94"/>
      <c r="QA82" s="94"/>
      <c r="QB82" s="94"/>
      <c r="QC82" s="94"/>
      <c r="QD82" s="94"/>
      <c r="QE82" s="94"/>
      <c r="QF82" s="94"/>
      <c r="QG82" s="94"/>
      <c r="QH82" s="94"/>
      <c r="QI82" s="94"/>
      <c r="QJ82" s="94"/>
      <c r="QK82" s="94"/>
      <c r="QL82" s="94"/>
      <c r="QM82" s="94"/>
      <c r="QN82" s="94"/>
      <c r="QO82" s="94"/>
      <c r="QP82" s="94"/>
      <c r="QQ82" s="94"/>
      <c r="QR82" s="94"/>
      <c r="QS82" s="94"/>
      <c r="QT82" s="94"/>
      <c r="QU82" s="94"/>
      <c r="QV82" s="94"/>
      <c r="QW82" s="94"/>
      <c r="QX82" s="94"/>
      <c r="QY82" s="94"/>
      <c r="QZ82" s="94"/>
      <c r="RA82" s="94"/>
      <c r="RB82" s="94"/>
      <c r="RC82" s="94"/>
      <c r="RD82" s="94"/>
      <c r="RE82" s="94"/>
      <c r="RF82" s="94"/>
      <c r="RG82" s="94"/>
      <c r="RH82" s="94"/>
      <c r="RI82" s="94"/>
      <c r="RJ82" s="94"/>
      <c r="RK82" s="94"/>
      <c r="RL82" s="94"/>
      <c r="RM82" s="94"/>
      <c r="RN82" s="94"/>
      <c r="RO82" s="94"/>
      <c r="RP82" s="94"/>
      <c r="RQ82" s="94"/>
      <c r="RR82" s="94"/>
      <c r="RS82" s="94"/>
      <c r="RT82" s="94"/>
      <c r="RU82" s="94"/>
      <c r="RV82" s="94"/>
      <c r="RW82" s="94"/>
      <c r="RX82" s="94"/>
      <c r="RY82" s="94"/>
      <c r="RZ82" s="94"/>
      <c r="SA82" s="94"/>
      <c r="SB82" s="94"/>
      <c r="SC82" s="94"/>
      <c r="SD82" s="94"/>
      <c r="SE82" s="94"/>
      <c r="SF82" s="94"/>
      <c r="SG82" s="94"/>
      <c r="SH82" s="94"/>
      <c r="SI82" s="94"/>
      <c r="SJ82" s="94"/>
      <c r="SK82" s="94"/>
      <c r="SL82" s="94"/>
      <c r="SM82" s="94"/>
      <c r="SN82" s="94"/>
      <c r="SO82" s="94"/>
      <c r="SP82" s="94"/>
      <c r="SQ82" s="94"/>
      <c r="SR82" s="94"/>
      <c r="SS82" s="94"/>
      <c r="ST82" s="94"/>
      <c r="SU82" s="94"/>
      <c r="SV82" s="94"/>
      <c r="SW82" s="94"/>
      <c r="SX82" s="94"/>
      <c r="SY82" s="94"/>
      <c r="SZ82" s="94"/>
      <c r="TA82" s="94"/>
      <c r="TB82" s="94"/>
      <c r="TC82" s="94"/>
      <c r="TD82" s="94"/>
      <c r="TE82" s="94"/>
      <c r="TF82" s="94"/>
      <c r="TG82" s="94"/>
      <c r="TH82" s="94"/>
      <c r="TI82" s="94"/>
      <c r="TJ82" s="94"/>
      <c r="TK82" s="94"/>
      <c r="TL82" s="94"/>
      <c r="TM82" s="94"/>
      <c r="TN82" s="94"/>
      <c r="TO82" s="94"/>
      <c r="TP82" s="94"/>
      <c r="TQ82" s="94"/>
      <c r="TR82" s="94"/>
      <c r="TS82" s="94"/>
      <c r="TT82" s="94"/>
      <c r="TU82" s="94"/>
      <c r="TV82" s="94"/>
      <c r="TW82" s="94"/>
      <c r="TX82" s="94"/>
      <c r="TY82" s="94"/>
      <c r="TZ82" s="94"/>
      <c r="UA82" s="94"/>
      <c r="UB82" s="94"/>
      <c r="UC82" s="94"/>
      <c r="UD82" s="94"/>
      <c r="UE82" s="94"/>
      <c r="UF82" s="94"/>
      <c r="UG82" s="94"/>
      <c r="UH82" s="94"/>
      <c r="UI82" s="94"/>
      <c r="UJ82" s="94"/>
      <c r="UK82" s="94"/>
      <c r="UL82" s="94"/>
      <c r="UM82" s="94"/>
      <c r="UN82" s="94"/>
      <c r="UO82" s="94"/>
      <c r="UP82" s="94"/>
      <c r="UQ82" s="94"/>
      <c r="UR82" s="94"/>
      <c r="US82" s="94"/>
      <c r="UT82" s="94"/>
      <c r="UU82" s="94"/>
      <c r="UV82" s="94"/>
      <c r="UW82" s="94"/>
      <c r="UX82" s="94"/>
      <c r="UY82" s="94"/>
      <c r="UZ82" s="94"/>
      <c r="VA82" s="94"/>
      <c r="VB82" s="94"/>
      <c r="VC82" s="94"/>
      <c r="VD82" s="94"/>
      <c r="VE82" s="94"/>
      <c r="VF82" s="94"/>
      <c r="VG82" s="94"/>
      <c r="VH82" s="94"/>
      <c r="VI82" s="94"/>
      <c r="VJ82" s="94"/>
      <c r="VK82" s="94"/>
      <c r="VL82" s="94"/>
      <c r="VM82" s="94"/>
      <c r="VN82" s="94"/>
      <c r="VO82" s="94"/>
      <c r="VP82" s="94"/>
      <c r="VQ82" s="94"/>
      <c r="VR82" s="94"/>
      <c r="VS82" s="94"/>
      <c r="VT82" s="94"/>
      <c r="VU82" s="94"/>
      <c r="VV82" s="94"/>
      <c r="VW82" s="94"/>
      <c r="VX82" s="94"/>
      <c r="VY82" s="94"/>
      <c r="VZ82" s="94"/>
      <c r="WA82" s="94"/>
      <c r="WB82" s="94"/>
      <c r="WC82" s="94"/>
      <c r="WD82" s="94"/>
      <c r="WE82" s="94"/>
      <c r="WF82" s="94"/>
      <c r="WG82" s="94"/>
      <c r="WH82" s="94"/>
      <c r="WI82" s="94"/>
      <c r="WJ82" s="94"/>
      <c r="WK82" s="94"/>
      <c r="WL82" s="94"/>
      <c r="WM82" s="94"/>
      <c r="WN82" s="94"/>
      <c r="WO82" s="94"/>
      <c r="WP82" s="94"/>
      <c r="WQ82" s="94"/>
      <c r="WR82" s="94"/>
      <c r="WS82" s="94"/>
      <c r="WT82" s="94"/>
      <c r="WU82" s="94"/>
      <c r="WV82" s="94"/>
      <c r="WW82" s="94"/>
      <c r="WX82" s="94"/>
      <c r="WY82" s="94"/>
      <c r="WZ82" s="94"/>
      <c r="XA82" s="94"/>
      <c r="XB82" s="94"/>
      <c r="XC82" s="94"/>
      <c r="XD82" s="94"/>
      <c r="XE82" s="94"/>
      <c r="XF82" s="94"/>
      <c r="XG82" s="94"/>
      <c r="XH82" s="94"/>
      <c r="XI82" s="94"/>
      <c r="XJ82" s="94"/>
      <c r="XK82" s="94"/>
      <c r="XL82" s="94"/>
      <c r="XM82" s="94"/>
      <c r="XN82" s="94"/>
      <c r="XO82" s="94"/>
      <c r="XP82" s="94"/>
      <c r="XQ82" s="94"/>
      <c r="XR82" s="94"/>
      <c r="XS82" s="94"/>
      <c r="XT82" s="94"/>
      <c r="XU82" s="94"/>
      <c r="XV82" s="94"/>
      <c r="XW82" s="94"/>
      <c r="XX82" s="94"/>
      <c r="XY82" s="94"/>
      <c r="XZ82" s="94"/>
      <c r="YA82" s="94"/>
      <c r="YB82" s="94"/>
      <c r="YC82" s="94"/>
      <c r="YD82" s="94"/>
      <c r="YE82" s="94"/>
      <c r="YF82" s="94"/>
      <c r="YG82" s="94"/>
      <c r="YH82" s="94"/>
      <c r="YI82" s="94"/>
      <c r="YJ82" s="94"/>
      <c r="YK82" s="94"/>
      <c r="YL82" s="94"/>
      <c r="YM82" s="94"/>
      <c r="YN82" s="94"/>
      <c r="YO82" s="94"/>
      <c r="YP82" s="94"/>
      <c r="YQ82" s="94"/>
      <c r="YR82" s="94"/>
      <c r="YS82" s="94"/>
      <c r="YT82" s="94"/>
      <c r="YU82" s="94"/>
      <c r="YV82" s="94"/>
      <c r="YW82" s="94"/>
      <c r="YX82" s="94"/>
      <c r="YY82" s="94"/>
      <c r="YZ82" s="94"/>
      <c r="ZA82" s="94"/>
      <c r="ZB82" s="94"/>
      <c r="ZC82" s="94"/>
      <c r="ZD82" s="94"/>
      <c r="ZE82" s="94"/>
      <c r="ZF82" s="94"/>
      <c r="ZG82" s="94"/>
      <c r="ZH82" s="94"/>
      <c r="ZI82" s="94"/>
      <c r="ZJ82" s="94"/>
      <c r="ZK82" s="94"/>
      <c r="ZL82" s="94"/>
      <c r="ZM82" s="94"/>
      <c r="ZN82" s="94"/>
      <c r="ZO82" s="94"/>
      <c r="ZP82" s="94"/>
      <c r="ZQ82" s="94"/>
      <c r="ZR82" s="94"/>
      <c r="ZS82" s="94"/>
      <c r="ZT82" s="94"/>
      <c r="ZU82" s="94"/>
      <c r="ZV82" s="94"/>
      <c r="ZW82" s="94"/>
      <c r="ZX82" s="94"/>
      <c r="ZY82" s="94"/>
      <c r="ZZ82" s="94"/>
      <c r="AAA82" s="94"/>
      <c r="AAB82" s="94"/>
      <c r="AAC82" s="94"/>
      <c r="AAD82" s="94"/>
      <c r="AAE82" s="94"/>
      <c r="AAF82" s="94"/>
      <c r="AAG82" s="94"/>
      <c r="AAH82" s="94"/>
      <c r="AAI82" s="94"/>
      <c r="AAJ82" s="94"/>
      <c r="AAK82" s="94"/>
      <c r="AAL82" s="94"/>
      <c r="AAM82" s="94"/>
      <c r="AAN82" s="94"/>
      <c r="AAO82" s="94"/>
      <c r="AAP82" s="94"/>
      <c r="AAQ82" s="94"/>
      <c r="AAR82" s="94"/>
      <c r="AAS82" s="94"/>
      <c r="AAT82" s="94"/>
      <c r="AAU82" s="94"/>
      <c r="AAV82" s="94"/>
      <c r="AAW82" s="94"/>
      <c r="AAX82" s="94"/>
      <c r="AAY82" s="94"/>
      <c r="AAZ82" s="94"/>
      <c r="ABA82" s="94"/>
      <c r="ABB82" s="94"/>
      <c r="ABC82" s="94"/>
      <c r="ABD82" s="94"/>
      <c r="ABE82" s="94"/>
      <c r="ABF82" s="94"/>
      <c r="ABG82" s="94"/>
      <c r="ABH82" s="94"/>
      <c r="ABI82" s="94"/>
      <c r="ABJ82" s="94"/>
      <c r="ABK82" s="94"/>
      <c r="ABL82" s="94"/>
      <c r="ABM82" s="94"/>
      <c r="ABN82" s="94"/>
      <c r="ABO82" s="94"/>
      <c r="ABP82" s="94"/>
      <c r="ABQ82" s="94"/>
      <c r="ABR82" s="94"/>
      <c r="ABS82" s="94"/>
      <c r="ABT82" s="94"/>
      <c r="ABU82" s="94"/>
      <c r="ABV82" s="94"/>
      <c r="ABW82" s="94"/>
      <c r="ABX82" s="94"/>
      <c r="ABY82" s="94"/>
      <c r="ABZ82" s="94"/>
      <c r="ACA82" s="94"/>
      <c r="ACB82" s="94"/>
      <c r="ACC82" s="94"/>
      <c r="ACD82" s="94"/>
      <c r="ACE82" s="94"/>
      <c r="ACF82" s="94"/>
      <c r="ACG82" s="94"/>
      <c r="ACH82" s="94"/>
      <c r="ACI82" s="94"/>
      <c r="ACJ82" s="94"/>
      <c r="ACK82" s="94"/>
      <c r="ACL82" s="94"/>
      <c r="ACM82" s="94"/>
      <c r="ACN82" s="94"/>
      <c r="ACO82" s="94"/>
      <c r="ACP82" s="94"/>
      <c r="ACQ82" s="94"/>
      <c r="ACR82" s="94"/>
      <c r="ACS82" s="94"/>
      <c r="ACT82" s="94"/>
      <c r="ACU82" s="94"/>
      <c r="ACV82" s="94"/>
      <c r="ACW82" s="94"/>
      <c r="ACX82" s="94"/>
      <c r="ACY82" s="94"/>
      <c r="ACZ82" s="94"/>
      <c r="ADA82" s="94"/>
      <c r="ADB82" s="94"/>
      <c r="ADC82" s="94"/>
      <c r="ADD82" s="94"/>
      <c r="ADE82" s="94"/>
      <c r="ADF82" s="94"/>
      <c r="ADG82" s="94"/>
      <c r="ADH82" s="94"/>
      <c r="ADI82" s="94"/>
      <c r="ADJ82" s="94"/>
      <c r="ADK82" s="94"/>
      <c r="ADL82" s="94"/>
      <c r="ADM82" s="94"/>
      <c r="ADN82" s="94"/>
      <c r="ADO82" s="94"/>
      <c r="ADP82" s="94"/>
      <c r="ADQ82" s="94"/>
      <c r="ADR82" s="94"/>
      <c r="ADS82" s="94"/>
      <c r="ADT82" s="94"/>
      <c r="ADU82" s="94"/>
      <c r="ADV82" s="94"/>
      <c r="ADW82" s="94"/>
      <c r="ADX82" s="94"/>
      <c r="ADY82" s="94"/>
      <c r="ADZ82" s="94"/>
      <c r="AEA82" s="94"/>
      <c r="AEB82" s="94"/>
      <c r="AEC82" s="94"/>
      <c r="AED82" s="94"/>
      <c r="AEE82" s="94"/>
      <c r="AEF82" s="94"/>
      <c r="AEG82" s="94"/>
      <c r="AEH82" s="94"/>
      <c r="AEI82" s="94"/>
      <c r="AEJ82" s="94"/>
      <c r="AEK82" s="94"/>
      <c r="AEL82" s="94"/>
      <c r="AEM82" s="94"/>
      <c r="AEN82" s="94"/>
      <c r="AEO82" s="94"/>
      <c r="AEP82" s="94"/>
      <c r="AEQ82" s="94"/>
      <c r="AER82" s="94"/>
      <c r="AES82" s="94"/>
      <c r="AET82" s="94"/>
      <c r="AEU82" s="94"/>
      <c r="AEV82" s="94"/>
      <c r="AEW82" s="94"/>
      <c r="AEX82" s="94"/>
      <c r="AEY82" s="94"/>
      <c r="AEZ82" s="94"/>
      <c r="AFA82" s="94"/>
      <c r="AFB82" s="94"/>
      <c r="AFC82" s="94"/>
      <c r="AFD82" s="94"/>
      <c r="AFE82" s="94"/>
      <c r="AFF82" s="94"/>
      <c r="AFG82" s="94"/>
      <c r="AFH82" s="94"/>
      <c r="AFI82" s="94"/>
      <c r="AFJ82" s="94"/>
      <c r="AFK82" s="94"/>
      <c r="AFL82" s="94"/>
      <c r="AFM82" s="94"/>
      <c r="AFN82" s="94"/>
      <c r="AFO82" s="94"/>
      <c r="AFP82" s="94"/>
      <c r="AFQ82" s="94"/>
      <c r="AFR82" s="94"/>
      <c r="AFS82" s="94"/>
      <c r="AFT82" s="94"/>
      <c r="AFU82" s="94"/>
      <c r="AFV82" s="94"/>
      <c r="AFW82" s="94"/>
      <c r="AFX82" s="94"/>
      <c r="AFY82" s="94"/>
      <c r="AFZ82" s="94"/>
      <c r="AGA82" s="94"/>
      <c r="AGB82" s="94"/>
      <c r="AGC82" s="94"/>
      <c r="AGD82" s="94"/>
      <c r="AGE82" s="94"/>
      <c r="AGF82" s="94"/>
      <c r="AGG82" s="94"/>
      <c r="AGH82" s="94"/>
      <c r="AGI82" s="94"/>
      <c r="AGJ82" s="94"/>
      <c r="AGK82" s="94"/>
      <c r="AGL82" s="94"/>
      <c r="AGM82" s="94"/>
      <c r="AGN82" s="94"/>
      <c r="AGO82" s="94"/>
      <c r="AGP82" s="94"/>
      <c r="AGQ82" s="94"/>
      <c r="AGR82" s="94"/>
      <c r="AGS82" s="94"/>
      <c r="AGT82" s="94"/>
      <c r="AGU82" s="94"/>
      <c r="AGV82" s="94"/>
      <c r="AGW82" s="94"/>
      <c r="AGX82" s="94"/>
      <c r="AGY82" s="94"/>
      <c r="AGZ82" s="94"/>
      <c r="AHA82" s="94"/>
      <c r="AHB82" s="94"/>
      <c r="AHC82" s="94"/>
      <c r="AHD82" s="94"/>
      <c r="AHE82" s="94"/>
      <c r="AHF82" s="94"/>
      <c r="AHG82" s="94"/>
      <c r="AHH82" s="94"/>
      <c r="AHI82" s="94"/>
      <c r="AHJ82" s="94"/>
      <c r="AHK82" s="94"/>
      <c r="AHL82" s="94"/>
      <c r="AHM82" s="94"/>
      <c r="AHN82" s="94"/>
      <c r="AHO82" s="94"/>
      <c r="AHP82" s="94"/>
      <c r="AHQ82" s="94"/>
      <c r="AHR82" s="94"/>
      <c r="AHS82" s="94"/>
      <c r="AHT82" s="94"/>
      <c r="AHU82" s="94"/>
      <c r="AHV82" s="94"/>
      <c r="AHW82" s="94"/>
      <c r="AHX82" s="94"/>
      <c r="AHY82" s="94"/>
      <c r="AHZ82" s="94"/>
      <c r="AIA82" s="94"/>
      <c r="AIB82" s="94"/>
      <c r="AIC82" s="94"/>
      <c r="AID82" s="94"/>
      <c r="AIE82" s="94"/>
      <c r="AIF82" s="94"/>
      <c r="AIG82" s="94"/>
      <c r="AIH82" s="94"/>
      <c r="AII82" s="94"/>
      <c r="AIJ82" s="94"/>
      <c r="AIK82" s="94"/>
      <c r="AIL82" s="94"/>
      <c r="AIM82" s="94"/>
      <c r="AIN82" s="94"/>
      <c r="AIO82" s="94"/>
      <c r="AIP82" s="94"/>
      <c r="AIQ82" s="94"/>
      <c r="AIR82" s="94"/>
      <c r="AIS82" s="94"/>
      <c r="AIT82" s="94"/>
      <c r="AIU82" s="94"/>
      <c r="AIV82" s="94"/>
      <c r="AIW82" s="94"/>
      <c r="AIX82" s="94"/>
      <c r="AIY82" s="94"/>
      <c r="AIZ82" s="94"/>
      <c r="AJA82" s="94"/>
      <c r="AJB82" s="94"/>
      <c r="AJC82" s="94"/>
      <c r="AJD82" s="94"/>
      <c r="AJE82" s="94"/>
      <c r="AJF82" s="94"/>
      <c r="AJG82" s="94"/>
      <c r="AJH82" s="94"/>
      <c r="AJI82" s="94"/>
      <c r="AJJ82" s="94"/>
      <c r="AJK82" s="94"/>
      <c r="AJL82" s="94"/>
      <c r="AJM82" s="94"/>
      <c r="AJN82" s="94"/>
      <c r="AJO82" s="94"/>
      <c r="AJP82" s="94"/>
      <c r="AJQ82" s="94"/>
      <c r="AJR82" s="94"/>
      <c r="AJS82" s="94"/>
      <c r="AJT82" s="94"/>
      <c r="AJU82" s="94"/>
      <c r="AJV82" s="94"/>
      <c r="AJW82" s="94"/>
      <c r="AJX82" s="94"/>
      <c r="AJY82" s="94"/>
      <c r="AJZ82" s="94"/>
      <c r="AKA82" s="94"/>
      <c r="AKB82" s="94"/>
      <c r="AKC82" s="94"/>
      <c r="AKD82" s="94"/>
      <c r="AKE82" s="94"/>
      <c r="AKF82" s="94"/>
      <c r="AKG82" s="94"/>
      <c r="AKH82" s="94"/>
      <c r="AKI82" s="94"/>
      <c r="AKJ82" s="94"/>
      <c r="AKK82" s="94"/>
      <c r="AKL82" s="94"/>
      <c r="AKM82" s="94"/>
      <c r="AKN82" s="94"/>
      <c r="AKO82" s="94"/>
      <c r="AKP82" s="94"/>
      <c r="AKQ82" s="94"/>
      <c r="AKR82" s="94"/>
      <c r="AKS82" s="94"/>
      <c r="AKT82" s="94"/>
      <c r="AKU82" s="94"/>
      <c r="AKV82" s="94"/>
      <c r="AKW82" s="94"/>
      <c r="AKX82" s="94"/>
      <c r="AKY82" s="94"/>
      <c r="AKZ82" s="94"/>
      <c r="ALA82" s="94"/>
      <c r="ALB82" s="94"/>
      <c r="ALC82" s="94"/>
      <c r="ALD82" s="94"/>
      <c r="ALE82" s="94"/>
      <c r="ALF82" s="94"/>
      <c r="ALG82" s="94"/>
      <c r="ALH82" s="94"/>
      <c r="ALI82" s="94"/>
      <c r="ALJ82" s="94"/>
      <c r="ALK82" s="94"/>
      <c r="ALL82" s="94"/>
      <c r="ALM82" s="94"/>
      <c r="ALN82" s="94"/>
      <c r="ALO82" s="94"/>
      <c r="ALP82" s="94"/>
      <c r="ALQ82" s="94"/>
      <c r="ALR82" s="94"/>
      <c r="ALS82" s="94"/>
      <c r="ALT82" s="94"/>
      <c r="ALU82" s="94"/>
      <c r="ALV82" s="94"/>
      <c r="ALW82" s="94"/>
      <c r="ALX82" s="94"/>
      <c r="ALY82" s="94"/>
      <c r="ALZ82" s="94"/>
      <c r="AMA82" s="94"/>
      <c r="AMB82" s="94"/>
      <c r="AMC82" s="94"/>
      <c r="AMD82" s="94"/>
      <c r="AME82" s="94"/>
      <c r="AMF82" s="94"/>
      <c r="AMG82" s="94"/>
      <c r="AMH82" s="94"/>
      <c r="AMI82" s="94"/>
      <c r="AMJ82" s="94"/>
      <c r="AMK82" s="94"/>
      <c r="AML82" s="94"/>
      <c r="AMM82" s="94"/>
      <c r="AMN82" s="94"/>
    </row>
    <row r="83" spans="1:1028" s="179" customFormat="1" ht="12.75"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c r="DR83" s="94"/>
      <c r="DS83" s="94"/>
      <c r="DT83" s="94"/>
      <c r="DU83" s="94"/>
      <c r="DV83" s="94"/>
      <c r="DW83" s="94"/>
      <c r="DX83" s="94"/>
      <c r="DY83" s="94"/>
      <c r="DZ83" s="94"/>
      <c r="EA83" s="94"/>
      <c r="EB83" s="94"/>
      <c r="EC83" s="94"/>
      <c r="ED83" s="94"/>
      <c r="EE83" s="94"/>
      <c r="EF83" s="94"/>
      <c r="EG83" s="94"/>
      <c r="EH83" s="94"/>
      <c r="EI83" s="94"/>
      <c r="EJ83" s="94"/>
      <c r="EK83" s="94"/>
      <c r="EL83" s="94"/>
      <c r="EM83" s="94"/>
      <c r="EN83" s="94"/>
      <c r="EO83" s="94"/>
      <c r="EP83" s="94"/>
      <c r="EQ83" s="94"/>
      <c r="ER83" s="94"/>
      <c r="ES83" s="94"/>
      <c r="ET83" s="94"/>
      <c r="EU83" s="94"/>
      <c r="EV83" s="94"/>
      <c r="EW83" s="94"/>
      <c r="EX83" s="94"/>
      <c r="EY83" s="94"/>
      <c r="EZ83" s="94"/>
      <c r="FA83" s="94"/>
      <c r="FB83" s="94"/>
      <c r="FC83" s="94"/>
      <c r="FD83" s="94"/>
      <c r="FE83" s="94"/>
      <c r="FF83" s="94"/>
      <c r="FG83" s="94"/>
      <c r="FH83" s="94"/>
      <c r="FI83" s="94"/>
      <c r="FJ83" s="94"/>
      <c r="FK83" s="94"/>
      <c r="FL83" s="94"/>
      <c r="FM83" s="94"/>
      <c r="FN83" s="94"/>
      <c r="FO83" s="94"/>
      <c r="FP83" s="94"/>
      <c r="FQ83" s="94"/>
      <c r="FR83" s="94"/>
      <c r="FS83" s="94"/>
      <c r="FT83" s="94"/>
      <c r="FU83" s="94"/>
      <c r="FV83" s="94"/>
      <c r="FW83" s="94"/>
      <c r="FX83" s="94"/>
      <c r="FY83" s="94"/>
      <c r="FZ83" s="94"/>
      <c r="GA83" s="94"/>
      <c r="GB83" s="94"/>
      <c r="GC83" s="94"/>
      <c r="GD83" s="94"/>
      <c r="GE83" s="94"/>
      <c r="GF83" s="94"/>
      <c r="GG83" s="94"/>
      <c r="GH83" s="94"/>
      <c r="GI83" s="94"/>
      <c r="GJ83" s="94"/>
      <c r="GK83" s="94"/>
      <c r="GL83" s="94"/>
      <c r="GM83" s="94"/>
      <c r="GN83" s="94"/>
      <c r="GO83" s="94"/>
      <c r="GP83" s="94"/>
      <c r="GQ83" s="94"/>
      <c r="GR83" s="94"/>
      <c r="GS83" s="94"/>
      <c r="GT83" s="94"/>
      <c r="GU83" s="94"/>
      <c r="GV83" s="94"/>
      <c r="GW83" s="94"/>
      <c r="GX83" s="94"/>
      <c r="GY83" s="94"/>
      <c r="GZ83" s="94"/>
      <c r="HA83" s="94"/>
      <c r="HB83" s="94"/>
      <c r="HC83" s="94"/>
      <c r="HD83" s="94"/>
      <c r="HE83" s="94"/>
      <c r="HF83" s="94"/>
      <c r="HG83" s="94"/>
      <c r="HH83" s="94"/>
      <c r="HI83" s="94"/>
      <c r="HJ83" s="94"/>
      <c r="HK83" s="94"/>
      <c r="HL83" s="94"/>
      <c r="HM83" s="94"/>
      <c r="HN83" s="94"/>
      <c r="HO83" s="94"/>
      <c r="HP83" s="94"/>
      <c r="HQ83" s="94"/>
      <c r="HR83" s="94"/>
      <c r="HS83" s="94"/>
      <c r="HT83" s="94"/>
      <c r="HU83" s="94"/>
      <c r="HV83" s="94"/>
      <c r="HW83" s="94"/>
      <c r="HX83" s="94"/>
      <c r="HY83" s="94"/>
      <c r="HZ83" s="94"/>
      <c r="IA83" s="94"/>
      <c r="IB83" s="94"/>
      <c r="IC83" s="94"/>
      <c r="ID83" s="94"/>
      <c r="IE83" s="94"/>
      <c r="IF83" s="94"/>
      <c r="IG83" s="94"/>
      <c r="IH83" s="94"/>
      <c r="II83" s="94"/>
      <c r="IJ83" s="94"/>
      <c r="IK83" s="94"/>
      <c r="IL83" s="94"/>
      <c r="IM83" s="94"/>
      <c r="IN83" s="94"/>
      <c r="IO83" s="94"/>
      <c r="IP83" s="94"/>
      <c r="IQ83" s="94"/>
      <c r="IR83" s="94"/>
      <c r="IS83" s="94"/>
      <c r="IT83" s="94"/>
      <c r="IU83" s="94"/>
      <c r="IV83" s="94"/>
      <c r="IW83" s="94"/>
      <c r="IX83" s="94"/>
      <c r="IY83" s="94"/>
      <c r="IZ83" s="94"/>
      <c r="JA83" s="94"/>
      <c r="JB83" s="94"/>
      <c r="JC83" s="94"/>
      <c r="JD83" s="94"/>
      <c r="JE83" s="94"/>
      <c r="JF83" s="94"/>
      <c r="JG83" s="94"/>
      <c r="JH83" s="94"/>
      <c r="JI83" s="94"/>
      <c r="JJ83" s="94"/>
      <c r="JK83" s="94"/>
      <c r="JL83" s="94"/>
      <c r="JM83" s="94"/>
      <c r="JN83" s="94"/>
      <c r="JO83" s="94"/>
      <c r="JP83" s="94"/>
      <c r="JQ83" s="94"/>
      <c r="JR83" s="94"/>
      <c r="JS83" s="94"/>
      <c r="JT83" s="94"/>
      <c r="JU83" s="94"/>
      <c r="JV83" s="94"/>
      <c r="JW83" s="94"/>
      <c r="JX83" s="94"/>
      <c r="JY83" s="94"/>
      <c r="JZ83" s="94"/>
      <c r="KA83" s="94"/>
      <c r="KB83" s="94"/>
      <c r="KC83" s="94"/>
      <c r="KD83" s="94"/>
      <c r="KE83" s="94"/>
      <c r="KF83" s="94"/>
      <c r="KG83" s="94"/>
      <c r="KH83" s="94"/>
      <c r="KI83" s="94"/>
      <c r="KJ83" s="94"/>
      <c r="KK83" s="94"/>
      <c r="KL83" s="94"/>
      <c r="KM83" s="94"/>
      <c r="KN83" s="94"/>
      <c r="KO83" s="94"/>
      <c r="KP83" s="94"/>
      <c r="KQ83" s="94"/>
      <c r="KR83" s="94"/>
      <c r="KS83" s="94"/>
      <c r="KT83" s="94"/>
      <c r="KU83" s="94"/>
      <c r="KV83" s="94"/>
      <c r="KW83" s="94"/>
      <c r="KX83" s="94"/>
      <c r="KY83" s="94"/>
      <c r="KZ83" s="94"/>
      <c r="LA83" s="94"/>
      <c r="LB83" s="94"/>
      <c r="LC83" s="94"/>
      <c r="LD83" s="94"/>
      <c r="LE83" s="94"/>
      <c r="LF83" s="94"/>
      <c r="LG83" s="94"/>
      <c r="LH83" s="94"/>
      <c r="LI83" s="94"/>
      <c r="LJ83" s="94"/>
      <c r="LK83" s="94"/>
      <c r="LL83" s="94"/>
      <c r="LM83" s="94"/>
      <c r="LN83" s="94"/>
      <c r="LO83" s="94"/>
      <c r="LP83" s="94"/>
      <c r="LQ83" s="94"/>
      <c r="LR83" s="94"/>
      <c r="LS83" s="94"/>
      <c r="LT83" s="94"/>
      <c r="LU83" s="94"/>
      <c r="LV83" s="94"/>
      <c r="LW83" s="94"/>
      <c r="LX83" s="94"/>
      <c r="LY83" s="94"/>
      <c r="LZ83" s="94"/>
      <c r="MA83" s="94"/>
      <c r="MB83" s="94"/>
      <c r="MC83" s="94"/>
      <c r="MD83" s="94"/>
      <c r="ME83" s="94"/>
      <c r="MF83" s="94"/>
      <c r="MG83" s="94"/>
      <c r="MH83" s="94"/>
      <c r="MI83" s="94"/>
      <c r="MJ83" s="94"/>
      <c r="MK83" s="94"/>
      <c r="ML83" s="94"/>
      <c r="MM83" s="94"/>
      <c r="MN83" s="94"/>
      <c r="MO83" s="94"/>
      <c r="MP83" s="94"/>
      <c r="MQ83" s="94"/>
      <c r="MR83" s="94"/>
      <c r="MS83" s="94"/>
      <c r="MT83" s="94"/>
      <c r="MU83" s="94"/>
      <c r="MV83" s="94"/>
      <c r="MW83" s="94"/>
      <c r="MX83" s="94"/>
      <c r="MY83" s="94"/>
      <c r="MZ83" s="94"/>
      <c r="NA83" s="94"/>
      <c r="NB83" s="94"/>
      <c r="NC83" s="94"/>
      <c r="ND83" s="94"/>
      <c r="NE83" s="94"/>
      <c r="NF83" s="94"/>
      <c r="NG83" s="94"/>
      <c r="NH83" s="94"/>
      <c r="NI83" s="94"/>
      <c r="NJ83" s="94"/>
      <c r="NK83" s="94"/>
      <c r="NL83" s="94"/>
      <c r="NM83" s="94"/>
      <c r="NN83" s="94"/>
      <c r="NO83" s="94"/>
      <c r="NP83" s="94"/>
      <c r="NQ83" s="94"/>
      <c r="NR83" s="94"/>
      <c r="NS83" s="94"/>
      <c r="NT83" s="94"/>
      <c r="NU83" s="94"/>
      <c r="NV83" s="94"/>
      <c r="NW83" s="94"/>
      <c r="NX83" s="94"/>
      <c r="NY83" s="94"/>
      <c r="NZ83" s="94"/>
      <c r="OA83" s="94"/>
      <c r="OB83" s="94"/>
      <c r="OC83" s="94"/>
      <c r="OD83" s="94"/>
      <c r="OE83" s="94"/>
      <c r="OF83" s="94"/>
      <c r="OG83" s="94"/>
      <c r="OH83" s="94"/>
      <c r="OI83" s="94"/>
      <c r="OJ83" s="94"/>
      <c r="OK83" s="94"/>
      <c r="OL83" s="94"/>
      <c r="OM83" s="94"/>
      <c r="ON83" s="94"/>
      <c r="OO83" s="94"/>
      <c r="OP83" s="94"/>
      <c r="OQ83" s="94"/>
      <c r="OR83" s="94"/>
      <c r="OS83" s="94"/>
      <c r="OT83" s="94"/>
      <c r="OU83" s="94"/>
      <c r="OV83" s="94"/>
      <c r="OW83" s="94"/>
      <c r="OX83" s="94"/>
      <c r="OY83" s="94"/>
      <c r="OZ83" s="94"/>
      <c r="PA83" s="94"/>
      <c r="PB83" s="94"/>
      <c r="PC83" s="94"/>
      <c r="PD83" s="94"/>
      <c r="PE83" s="94"/>
      <c r="PF83" s="94"/>
      <c r="PG83" s="94"/>
      <c r="PH83" s="94"/>
      <c r="PI83" s="94"/>
      <c r="PJ83" s="94"/>
      <c r="PK83" s="94"/>
      <c r="PL83" s="94"/>
      <c r="PM83" s="94"/>
      <c r="PN83" s="94"/>
      <c r="PO83" s="94"/>
      <c r="PP83" s="94"/>
      <c r="PQ83" s="94"/>
      <c r="PR83" s="94"/>
      <c r="PS83" s="94"/>
      <c r="PT83" s="94"/>
      <c r="PU83" s="94"/>
      <c r="PV83" s="94"/>
      <c r="PW83" s="94"/>
      <c r="PX83" s="94"/>
      <c r="PY83" s="94"/>
      <c r="PZ83" s="94"/>
      <c r="QA83" s="94"/>
      <c r="QB83" s="94"/>
      <c r="QC83" s="94"/>
      <c r="QD83" s="94"/>
      <c r="QE83" s="94"/>
      <c r="QF83" s="94"/>
      <c r="QG83" s="94"/>
      <c r="QH83" s="94"/>
      <c r="QI83" s="94"/>
      <c r="QJ83" s="94"/>
      <c r="QK83" s="94"/>
      <c r="QL83" s="94"/>
      <c r="QM83" s="94"/>
      <c r="QN83" s="94"/>
      <c r="QO83" s="94"/>
      <c r="QP83" s="94"/>
      <c r="QQ83" s="94"/>
      <c r="QR83" s="94"/>
      <c r="QS83" s="94"/>
      <c r="QT83" s="94"/>
      <c r="QU83" s="94"/>
      <c r="QV83" s="94"/>
      <c r="QW83" s="94"/>
      <c r="QX83" s="94"/>
      <c r="QY83" s="94"/>
      <c r="QZ83" s="94"/>
      <c r="RA83" s="94"/>
      <c r="RB83" s="94"/>
      <c r="RC83" s="94"/>
      <c r="RD83" s="94"/>
      <c r="RE83" s="94"/>
      <c r="RF83" s="94"/>
      <c r="RG83" s="94"/>
      <c r="RH83" s="94"/>
      <c r="RI83" s="94"/>
      <c r="RJ83" s="94"/>
      <c r="RK83" s="94"/>
      <c r="RL83" s="94"/>
      <c r="RM83" s="94"/>
      <c r="RN83" s="94"/>
      <c r="RO83" s="94"/>
      <c r="RP83" s="94"/>
      <c r="RQ83" s="94"/>
      <c r="RR83" s="94"/>
      <c r="RS83" s="94"/>
      <c r="RT83" s="94"/>
      <c r="RU83" s="94"/>
      <c r="RV83" s="94"/>
      <c r="RW83" s="94"/>
      <c r="RX83" s="94"/>
      <c r="RY83" s="94"/>
      <c r="RZ83" s="94"/>
      <c r="SA83" s="94"/>
      <c r="SB83" s="94"/>
      <c r="SC83" s="94"/>
      <c r="SD83" s="94"/>
      <c r="SE83" s="94"/>
      <c r="SF83" s="94"/>
      <c r="SG83" s="94"/>
      <c r="SH83" s="94"/>
      <c r="SI83" s="94"/>
      <c r="SJ83" s="94"/>
      <c r="SK83" s="94"/>
      <c r="SL83" s="94"/>
      <c r="SM83" s="94"/>
      <c r="SN83" s="94"/>
      <c r="SO83" s="94"/>
      <c r="SP83" s="94"/>
      <c r="SQ83" s="94"/>
      <c r="SR83" s="94"/>
      <c r="SS83" s="94"/>
      <c r="ST83" s="94"/>
      <c r="SU83" s="94"/>
      <c r="SV83" s="94"/>
      <c r="SW83" s="94"/>
      <c r="SX83" s="94"/>
      <c r="SY83" s="94"/>
      <c r="SZ83" s="94"/>
      <c r="TA83" s="94"/>
      <c r="TB83" s="94"/>
      <c r="TC83" s="94"/>
      <c r="TD83" s="94"/>
      <c r="TE83" s="94"/>
      <c r="TF83" s="94"/>
      <c r="TG83" s="94"/>
      <c r="TH83" s="94"/>
      <c r="TI83" s="94"/>
      <c r="TJ83" s="94"/>
      <c r="TK83" s="94"/>
      <c r="TL83" s="94"/>
      <c r="TM83" s="94"/>
      <c r="TN83" s="94"/>
      <c r="TO83" s="94"/>
      <c r="TP83" s="94"/>
      <c r="TQ83" s="94"/>
      <c r="TR83" s="94"/>
      <c r="TS83" s="94"/>
      <c r="TT83" s="94"/>
      <c r="TU83" s="94"/>
      <c r="TV83" s="94"/>
      <c r="TW83" s="94"/>
      <c r="TX83" s="94"/>
      <c r="TY83" s="94"/>
      <c r="TZ83" s="94"/>
      <c r="UA83" s="94"/>
      <c r="UB83" s="94"/>
      <c r="UC83" s="94"/>
      <c r="UD83" s="94"/>
      <c r="UE83" s="94"/>
      <c r="UF83" s="94"/>
      <c r="UG83" s="94"/>
      <c r="UH83" s="94"/>
      <c r="UI83" s="94"/>
      <c r="UJ83" s="94"/>
      <c r="UK83" s="94"/>
      <c r="UL83" s="94"/>
      <c r="UM83" s="94"/>
      <c r="UN83" s="94"/>
      <c r="UO83" s="94"/>
      <c r="UP83" s="94"/>
      <c r="UQ83" s="94"/>
      <c r="UR83" s="94"/>
      <c r="US83" s="94"/>
      <c r="UT83" s="94"/>
      <c r="UU83" s="94"/>
      <c r="UV83" s="94"/>
      <c r="UW83" s="94"/>
      <c r="UX83" s="94"/>
      <c r="UY83" s="94"/>
      <c r="UZ83" s="94"/>
      <c r="VA83" s="94"/>
      <c r="VB83" s="94"/>
      <c r="VC83" s="94"/>
      <c r="VD83" s="94"/>
      <c r="VE83" s="94"/>
      <c r="VF83" s="94"/>
      <c r="VG83" s="94"/>
      <c r="VH83" s="94"/>
      <c r="VI83" s="94"/>
      <c r="VJ83" s="94"/>
      <c r="VK83" s="94"/>
      <c r="VL83" s="94"/>
      <c r="VM83" s="94"/>
      <c r="VN83" s="94"/>
      <c r="VO83" s="94"/>
      <c r="VP83" s="94"/>
      <c r="VQ83" s="94"/>
      <c r="VR83" s="94"/>
      <c r="VS83" s="94"/>
      <c r="VT83" s="94"/>
      <c r="VU83" s="94"/>
      <c r="VV83" s="94"/>
      <c r="VW83" s="94"/>
      <c r="VX83" s="94"/>
      <c r="VY83" s="94"/>
      <c r="VZ83" s="94"/>
      <c r="WA83" s="94"/>
      <c r="WB83" s="94"/>
      <c r="WC83" s="94"/>
      <c r="WD83" s="94"/>
      <c r="WE83" s="94"/>
      <c r="WF83" s="94"/>
      <c r="WG83" s="94"/>
      <c r="WH83" s="94"/>
      <c r="WI83" s="94"/>
      <c r="WJ83" s="94"/>
      <c r="WK83" s="94"/>
      <c r="WL83" s="94"/>
      <c r="WM83" s="94"/>
      <c r="WN83" s="94"/>
      <c r="WO83" s="94"/>
      <c r="WP83" s="94"/>
      <c r="WQ83" s="94"/>
      <c r="WR83" s="94"/>
      <c r="WS83" s="94"/>
      <c r="WT83" s="94"/>
      <c r="WU83" s="94"/>
      <c r="WV83" s="94"/>
      <c r="WW83" s="94"/>
      <c r="WX83" s="94"/>
      <c r="WY83" s="94"/>
      <c r="WZ83" s="94"/>
      <c r="XA83" s="94"/>
      <c r="XB83" s="94"/>
      <c r="XC83" s="94"/>
      <c r="XD83" s="94"/>
      <c r="XE83" s="94"/>
      <c r="XF83" s="94"/>
      <c r="XG83" s="94"/>
      <c r="XH83" s="94"/>
      <c r="XI83" s="94"/>
      <c r="XJ83" s="94"/>
      <c r="XK83" s="94"/>
      <c r="XL83" s="94"/>
      <c r="XM83" s="94"/>
      <c r="XN83" s="94"/>
      <c r="XO83" s="94"/>
      <c r="XP83" s="94"/>
      <c r="XQ83" s="94"/>
      <c r="XR83" s="94"/>
      <c r="XS83" s="94"/>
      <c r="XT83" s="94"/>
      <c r="XU83" s="94"/>
      <c r="XV83" s="94"/>
      <c r="XW83" s="94"/>
      <c r="XX83" s="94"/>
      <c r="XY83" s="94"/>
      <c r="XZ83" s="94"/>
      <c r="YA83" s="94"/>
      <c r="YB83" s="94"/>
      <c r="YC83" s="94"/>
      <c r="YD83" s="94"/>
      <c r="YE83" s="94"/>
      <c r="YF83" s="94"/>
      <c r="YG83" s="94"/>
      <c r="YH83" s="94"/>
      <c r="YI83" s="94"/>
      <c r="YJ83" s="94"/>
      <c r="YK83" s="94"/>
      <c r="YL83" s="94"/>
      <c r="YM83" s="94"/>
      <c r="YN83" s="94"/>
      <c r="YO83" s="94"/>
      <c r="YP83" s="94"/>
      <c r="YQ83" s="94"/>
      <c r="YR83" s="94"/>
      <c r="YS83" s="94"/>
      <c r="YT83" s="94"/>
      <c r="YU83" s="94"/>
      <c r="YV83" s="94"/>
      <c r="YW83" s="94"/>
      <c r="YX83" s="94"/>
      <c r="YY83" s="94"/>
      <c r="YZ83" s="94"/>
      <c r="ZA83" s="94"/>
      <c r="ZB83" s="94"/>
      <c r="ZC83" s="94"/>
      <c r="ZD83" s="94"/>
      <c r="ZE83" s="94"/>
      <c r="ZF83" s="94"/>
      <c r="ZG83" s="94"/>
      <c r="ZH83" s="94"/>
      <c r="ZI83" s="94"/>
      <c r="ZJ83" s="94"/>
      <c r="ZK83" s="94"/>
      <c r="ZL83" s="94"/>
      <c r="ZM83" s="94"/>
      <c r="ZN83" s="94"/>
      <c r="ZO83" s="94"/>
      <c r="ZP83" s="94"/>
      <c r="ZQ83" s="94"/>
      <c r="ZR83" s="94"/>
      <c r="ZS83" s="94"/>
      <c r="ZT83" s="94"/>
      <c r="ZU83" s="94"/>
      <c r="ZV83" s="94"/>
      <c r="ZW83" s="94"/>
      <c r="ZX83" s="94"/>
      <c r="ZY83" s="94"/>
      <c r="ZZ83" s="94"/>
      <c r="AAA83" s="94"/>
      <c r="AAB83" s="94"/>
      <c r="AAC83" s="94"/>
      <c r="AAD83" s="94"/>
      <c r="AAE83" s="94"/>
      <c r="AAF83" s="94"/>
      <c r="AAG83" s="94"/>
      <c r="AAH83" s="94"/>
      <c r="AAI83" s="94"/>
      <c r="AAJ83" s="94"/>
      <c r="AAK83" s="94"/>
      <c r="AAL83" s="94"/>
      <c r="AAM83" s="94"/>
      <c r="AAN83" s="94"/>
      <c r="AAO83" s="94"/>
      <c r="AAP83" s="94"/>
      <c r="AAQ83" s="94"/>
      <c r="AAR83" s="94"/>
      <c r="AAS83" s="94"/>
      <c r="AAT83" s="94"/>
      <c r="AAU83" s="94"/>
      <c r="AAV83" s="94"/>
      <c r="AAW83" s="94"/>
      <c r="AAX83" s="94"/>
      <c r="AAY83" s="94"/>
      <c r="AAZ83" s="94"/>
      <c r="ABA83" s="94"/>
      <c r="ABB83" s="94"/>
      <c r="ABC83" s="94"/>
      <c r="ABD83" s="94"/>
      <c r="ABE83" s="94"/>
      <c r="ABF83" s="94"/>
      <c r="ABG83" s="94"/>
      <c r="ABH83" s="94"/>
      <c r="ABI83" s="94"/>
      <c r="ABJ83" s="94"/>
      <c r="ABK83" s="94"/>
      <c r="ABL83" s="94"/>
      <c r="ABM83" s="94"/>
      <c r="ABN83" s="94"/>
      <c r="ABO83" s="94"/>
      <c r="ABP83" s="94"/>
      <c r="ABQ83" s="94"/>
      <c r="ABR83" s="94"/>
      <c r="ABS83" s="94"/>
      <c r="ABT83" s="94"/>
      <c r="ABU83" s="94"/>
      <c r="ABV83" s="94"/>
      <c r="ABW83" s="94"/>
      <c r="ABX83" s="94"/>
      <c r="ABY83" s="94"/>
      <c r="ABZ83" s="94"/>
      <c r="ACA83" s="94"/>
      <c r="ACB83" s="94"/>
      <c r="ACC83" s="94"/>
      <c r="ACD83" s="94"/>
      <c r="ACE83" s="94"/>
      <c r="ACF83" s="94"/>
      <c r="ACG83" s="94"/>
      <c r="ACH83" s="94"/>
      <c r="ACI83" s="94"/>
      <c r="ACJ83" s="94"/>
      <c r="ACK83" s="94"/>
      <c r="ACL83" s="94"/>
      <c r="ACM83" s="94"/>
      <c r="ACN83" s="94"/>
      <c r="ACO83" s="94"/>
      <c r="ACP83" s="94"/>
      <c r="ACQ83" s="94"/>
      <c r="ACR83" s="94"/>
      <c r="ACS83" s="94"/>
      <c r="ACT83" s="94"/>
      <c r="ACU83" s="94"/>
      <c r="ACV83" s="94"/>
      <c r="ACW83" s="94"/>
      <c r="ACX83" s="94"/>
      <c r="ACY83" s="94"/>
      <c r="ACZ83" s="94"/>
      <c r="ADA83" s="94"/>
      <c r="ADB83" s="94"/>
      <c r="ADC83" s="94"/>
      <c r="ADD83" s="94"/>
      <c r="ADE83" s="94"/>
      <c r="ADF83" s="94"/>
      <c r="ADG83" s="94"/>
      <c r="ADH83" s="94"/>
      <c r="ADI83" s="94"/>
      <c r="ADJ83" s="94"/>
      <c r="ADK83" s="94"/>
      <c r="ADL83" s="94"/>
      <c r="ADM83" s="94"/>
      <c r="ADN83" s="94"/>
      <c r="ADO83" s="94"/>
      <c r="ADP83" s="94"/>
      <c r="ADQ83" s="94"/>
      <c r="ADR83" s="94"/>
      <c r="ADS83" s="94"/>
      <c r="ADT83" s="94"/>
      <c r="ADU83" s="94"/>
      <c r="ADV83" s="94"/>
      <c r="ADW83" s="94"/>
      <c r="ADX83" s="94"/>
      <c r="ADY83" s="94"/>
      <c r="ADZ83" s="94"/>
      <c r="AEA83" s="94"/>
      <c r="AEB83" s="94"/>
      <c r="AEC83" s="94"/>
      <c r="AED83" s="94"/>
      <c r="AEE83" s="94"/>
      <c r="AEF83" s="94"/>
      <c r="AEG83" s="94"/>
      <c r="AEH83" s="94"/>
      <c r="AEI83" s="94"/>
      <c r="AEJ83" s="94"/>
      <c r="AEK83" s="94"/>
      <c r="AEL83" s="94"/>
      <c r="AEM83" s="94"/>
      <c r="AEN83" s="94"/>
      <c r="AEO83" s="94"/>
      <c r="AEP83" s="94"/>
      <c r="AEQ83" s="94"/>
      <c r="AER83" s="94"/>
      <c r="AES83" s="94"/>
      <c r="AET83" s="94"/>
      <c r="AEU83" s="94"/>
      <c r="AEV83" s="94"/>
      <c r="AEW83" s="94"/>
      <c r="AEX83" s="94"/>
      <c r="AEY83" s="94"/>
      <c r="AEZ83" s="94"/>
      <c r="AFA83" s="94"/>
      <c r="AFB83" s="94"/>
      <c r="AFC83" s="94"/>
      <c r="AFD83" s="94"/>
      <c r="AFE83" s="94"/>
      <c r="AFF83" s="94"/>
      <c r="AFG83" s="94"/>
      <c r="AFH83" s="94"/>
      <c r="AFI83" s="94"/>
      <c r="AFJ83" s="94"/>
      <c r="AFK83" s="94"/>
      <c r="AFL83" s="94"/>
      <c r="AFM83" s="94"/>
      <c r="AFN83" s="94"/>
      <c r="AFO83" s="94"/>
      <c r="AFP83" s="94"/>
      <c r="AFQ83" s="94"/>
      <c r="AFR83" s="94"/>
      <c r="AFS83" s="94"/>
      <c r="AFT83" s="94"/>
      <c r="AFU83" s="94"/>
      <c r="AFV83" s="94"/>
      <c r="AFW83" s="94"/>
      <c r="AFX83" s="94"/>
      <c r="AFY83" s="94"/>
      <c r="AFZ83" s="94"/>
      <c r="AGA83" s="94"/>
      <c r="AGB83" s="94"/>
      <c r="AGC83" s="94"/>
      <c r="AGD83" s="94"/>
      <c r="AGE83" s="94"/>
      <c r="AGF83" s="94"/>
      <c r="AGG83" s="94"/>
      <c r="AGH83" s="94"/>
      <c r="AGI83" s="94"/>
      <c r="AGJ83" s="94"/>
      <c r="AGK83" s="94"/>
      <c r="AGL83" s="94"/>
      <c r="AGM83" s="94"/>
      <c r="AGN83" s="94"/>
      <c r="AGO83" s="94"/>
      <c r="AGP83" s="94"/>
      <c r="AGQ83" s="94"/>
      <c r="AGR83" s="94"/>
      <c r="AGS83" s="94"/>
      <c r="AGT83" s="94"/>
      <c r="AGU83" s="94"/>
      <c r="AGV83" s="94"/>
      <c r="AGW83" s="94"/>
      <c r="AGX83" s="94"/>
      <c r="AGY83" s="94"/>
      <c r="AGZ83" s="94"/>
      <c r="AHA83" s="94"/>
      <c r="AHB83" s="94"/>
      <c r="AHC83" s="94"/>
      <c r="AHD83" s="94"/>
      <c r="AHE83" s="94"/>
      <c r="AHF83" s="94"/>
      <c r="AHG83" s="94"/>
      <c r="AHH83" s="94"/>
      <c r="AHI83" s="94"/>
      <c r="AHJ83" s="94"/>
      <c r="AHK83" s="94"/>
      <c r="AHL83" s="94"/>
      <c r="AHM83" s="94"/>
      <c r="AHN83" s="94"/>
      <c r="AHO83" s="94"/>
      <c r="AHP83" s="94"/>
      <c r="AHQ83" s="94"/>
      <c r="AHR83" s="94"/>
      <c r="AHS83" s="94"/>
      <c r="AHT83" s="94"/>
      <c r="AHU83" s="94"/>
      <c r="AHV83" s="94"/>
      <c r="AHW83" s="94"/>
      <c r="AHX83" s="94"/>
      <c r="AHY83" s="94"/>
      <c r="AHZ83" s="94"/>
      <c r="AIA83" s="94"/>
      <c r="AIB83" s="94"/>
      <c r="AIC83" s="94"/>
      <c r="AID83" s="94"/>
      <c r="AIE83" s="94"/>
      <c r="AIF83" s="94"/>
      <c r="AIG83" s="94"/>
      <c r="AIH83" s="94"/>
      <c r="AII83" s="94"/>
      <c r="AIJ83" s="94"/>
      <c r="AIK83" s="94"/>
      <c r="AIL83" s="94"/>
      <c r="AIM83" s="94"/>
      <c r="AIN83" s="94"/>
      <c r="AIO83" s="94"/>
      <c r="AIP83" s="94"/>
      <c r="AIQ83" s="94"/>
      <c r="AIR83" s="94"/>
      <c r="AIS83" s="94"/>
      <c r="AIT83" s="94"/>
      <c r="AIU83" s="94"/>
      <c r="AIV83" s="94"/>
      <c r="AIW83" s="94"/>
      <c r="AIX83" s="94"/>
      <c r="AIY83" s="94"/>
      <c r="AIZ83" s="94"/>
      <c r="AJA83" s="94"/>
      <c r="AJB83" s="94"/>
      <c r="AJC83" s="94"/>
      <c r="AJD83" s="94"/>
      <c r="AJE83" s="94"/>
      <c r="AJF83" s="94"/>
      <c r="AJG83" s="94"/>
      <c r="AJH83" s="94"/>
      <c r="AJI83" s="94"/>
      <c r="AJJ83" s="94"/>
      <c r="AJK83" s="94"/>
      <c r="AJL83" s="94"/>
      <c r="AJM83" s="94"/>
      <c r="AJN83" s="94"/>
      <c r="AJO83" s="94"/>
      <c r="AJP83" s="94"/>
      <c r="AJQ83" s="94"/>
      <c r="AJR83" s="94"/>
      <c r="AJS83" s="94"/>
      <c r="AJT83" s="94"/>
      <c r="AJU83" s="94"/>
      <c r="AJV83" s="94"/>
      <c r="AJW83" s="94"/>
      <c r="AJX83" s="94"/>
      <c r="AJY83" s="94"/>
      <c r="AJZ83" s="94"/>
      <c r="AKA83" s="94"/>
      <c r="AKB83" s="94"/>
      <c r="AKC83" s="94"/>
      <c r="AKD83" s="94"/>
      <c r="AKE83" s="94"/>
      <c r="AKF83" s="94"/>
      <c r="AKG83" s="94"/>
      <c r="AKH83" s="94"/>
      <c r="AKI83" s="94"/>
      <c r="AKJ83" s="94"/>
      <c r="AKK83" s="94"/>
      <c r="AKL83" s="94"/>
      <c r="AKM83" s="94"/>
      <c r="AKN83" s="94"/>
      <c r="AKO83" s="94"/>
      <c r="AKP83" s="94"/>
      <c r="AKQ83" s="94"/>
      <c r="AKR83" s="94"/>
      <c r="AKS83" s="94"/>
      <c r="AKT83" s="94"/>
      <c r="AKU83" s="94"/>
      <c r="AKV83" s="94"/>
      <c r="AKW83" s="94"/>
      <c r="AKX83" s="94"/>
      <c r="AKY83" s="94"/>
      <c r="AKZ83" s="94"/>
      <c r="ALA83" s="94"/>
      <c r="ALB83" s="94"/>
      <c r="ALC83" s="94"/>
      <c r="ALD83" s="94"/>
      <c r="ALE83" s="94"/>
      <c r="ALF83" s="94"/>
      <c r="ALG83" s="94"/>
      <c r="ALH83" s="94"/>
      <c r="ALI83" s="94"/>
      <c r="ALJ83" s="94"/>
      <c r="ALK83" s="94"/>
      <c r="ALL83" s="94"/>
      <c r="ALM83" s="94"/>
      <c r="ALN83" s="94"/>
      <c r="ALO83" s="94"/>
      <c r="ALP83" s="94"/>
      <c r="ALQ83" s="94"/>
      <c r="ALR83" s="94"/>
      <c r="ALS83" s="94"/>
      <c r="ALT83" s="94"/>
      <c r="ALU83" s="94"/>
      <c r="ALV83" s="94"/>
      <c r="ALW83" s="94"/>
      <c r="ALX83" s="94"/>
      <c r="ALY83" s="94"/>
      <c r="ALZ83" s="94"/>
      <c r="AMA83" s="94"/>
      <c r="AMB83" s="94"/>
      <c r="AMC83" s="94"/>
      <c r="AMD83" s="94"/>
      <c r="AME83" s="94"/>
      <c r="AMF83" s="94"/>
      <c r="AMG83" s="94"/>
      <c r="AMH83" s="94"/>
      <c r="AMI83" s="94"/>
      <c r="AMJ83" s="94"/>
      <c r="AMK83" s="94"/>
      <c r="AML83" s="94"/>
      <c r="AMM83" s="94"/>
      <c r="AMN83" s="94"/>
    </row>
    <row r="84" spans="1:1028" s="179" customFormat="1" ht="12.75"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c r="DR84" s="94"/>
      <c r="DS84" s="94"/>
      <c r="DT84" s="94"/>
      <c r="DU84" s="94"/>
      <c r="DV84" s="94"/>
      <c r="DW84" s="94"/>
      <c r="DX84" s="94"/>
      <c r="DY84" s="94"/>
      <c r="DZ84" s="94"/>
      <c r="EA84" s="94"/>
      <c r="EB84" s="94"/>
      <c r="EC84" s="94"/>
      <c r="ED84" s="94"/>
      <c r="EE84" s="94"/>
      <c r="EF84" s="94"/>
      <c r="EG84" s="94"/>
      <c r="EH84" s="94"/>
      <c r="EI84" s="94"/>
      <c r="EJ84" s="94"/>
      <c r="EK84" s="94"/>
      <c r="EL84" s="94"/>
      <c r="EM84" s="94"/>
      <c r="EN84" s="94"/>
      <c r="EO84" s="94"/>
      <c r="EP84" s="94"/>
      <c r="EQ84" s="94"/>
      <c r="ER84" s="94"/>
      <c r="ES84" s="94"/>
      <c r="ET84" s="94"/>
      <c r="EU84" s="94"/>
      <c r="EV84" s="94"/>
      <c r="EW84" s="94"/>
      <c r="EX84" s="94"/>
      <c r="EY84" s="94"/>
      <c r="EZ84" s="94"/>
      <c r="FA84" s="94"/>
      <c r="FB84" s="94"/>
      <c r="FC84" s="94"/>
      <c r="FD84" s="94"/>
      <c r="FE84" s="94"/>
      <c r="FF84" s="94"/>
      <c r="FG84" s="94"/>
      <c r="FH84" s="94"/>
      <c r="FI84" s="94"/>
      <c r="FJ84" s="94"/>
      <c r="FK84" s="94"/>
      <c r="FL84" s="94"/>
      <c r="FM84" s="94"/>
      <c r="FN84" s="94"/>
      <c r="FO84" s="94"/>
      <c r="FP84" s="94"/>
      <c r="FQ84" s="94"/>
      <c r="FR84" s="94"/>
      <c r="FS84" s="94"/>
      <c r="FT84" s="94"/>
      <c r="FU84" s="94"/>
      <c r="FV84" s="94"/>
      <c r="FW84" s="94"/>
      <c r="FX84" s="94"/>
      <c r="FY84" s="94"/>
      <c r="FZ84" s="94"/>
      <c r="GA84" s="94"/>
      <c r="GB84" s="94"/>
      <c r="GC84" s="94"/>
      <c r="GD84" s="94"/>
      <c r="GE84" s="94"/>
      <c r="GF84" s="94"/>
      <c r="GG84" s="94"/>
      <c r="GH84" s="94"/>
      <c r="GI84" s="94"/>
      <c r="GJ84" s="94"/>
      <c r="GK84" s="94"/>
      <c r="GL84" s="94"/>
      <c r="GM84" s="94"/>
      <c r="GN84" s="94"/>
      <c r="GO84" s="94"/>
      <c r="GP84" s="94"/>
      <c r="GQ84" s="94"/>
      <c r="GR84" s="94"/>
      <c r="GS84" s="94"/>
      <c r="GT84" s="94"/>
      <c r="GU84" s="94"/>
      <c r="GV84" s="94"/>
      <c r="GW84" s="94"/>
      <c r="GX84" s="94"/>
      <c r="GY84" s="94"/>
      <c r="GZ84" s="94"/>
      <c r="HA84" s="94"/>
      <c r="HB84" s="94"/>
      <c r="HC84" s="94"/>
      <c r="HD84" s="94"/>
      <c r="HE84" s="94"/>
      <c r="HF84" s="94"/>
      <c r="HG84" s="94"/>
      <c r="HH84" s="94"/>
      <c r="HI84" s="94"/>
      <c r="HJ84" s="94"/>
      <c r="HK84" s="94"/>
      <c r="HL84" s="94"/>
      <c r="HM84" s="94"/>
      <c r="HN84" s="94"/>
      <c r="HO84" s="94"/>
      <c r="HP84" s="94"/>
      <c r="HQ84" s="94"/>
      <c r="HR84" s="94"/>
      <c r="HS84" s="94"/>
      <c r="HT84" s="94"/>
      <c r="HU84" s="94"/>
      <c r="HV84" s="94"/>
      <c r="HW84" s="94"/>
      <c r="HX84" s="94"/>
      <c r="HY84" s="94"/>
      <c r="HZ84" s="94"/>
      <c r="IA84" s="94"/>
      <c r="IB84" s="94"/>
      <c r="IC84" s="94"/>
      <c r="ID84" s="94"/>
      <c r="IE84" s="94"/>
      <c r="IF84" s="94"/>
      <c r="IG84" s="94"/>
      <c r="IH84" s="94"/>
      <c r="II84" s="94"/>
      <c r="IJ84" s="94"/>
      <c r="IK84" s="94"/>
      <c r="IL84" s="94"/>
      <c r="IM84" s="94"/>
      <c r="IN84" s="94"/>
      <c r="IO84" s="94"/>
      <c r="IP84" s="94"/>
      <c r="IQ84" s="94"/>
      <c r="IR84" s="94"/>
      <c r="IS84" s="94"/>
      <c r="IT84" s="94"/>
      <c r="IU84" s="94"/>
      <c r="IV84" s="94"/>
      <c r="IW84" s="94"/>
      <c r="IX84" s="94"/>
      <c r="IY84" s="94"/>
      <c r="IZ84" s="94"/>
      <c r="JA84" s="94"/>
      <c r="JB84" s="94"/>
      <c r="JC84" s="94"/>
      <c r="JD84" s="94"/>
      <c r="JE84" s="94"/>
      <c r="JF84" s="94"/>
      <c r="JG84" s="94"/>
      <c r="JH84" s="94"/>
      <c r="JI84" s="94"/>
      <c r="JJ84" s="94"/>
      <c r="JK84" s="94"/>
      <c r="JL84" s="94"/>
      <c r="JM84" s="94"/>
      <c r="JN84" s="94"/>
      <c r="JO84" s="94"/>
      <c r="JP84" s="94"/>
      <c r="JQ84" s="94"/>
      <c r="JR84" s="94"/>
      <c r="JS84" s="94"/>
      <c r="JT84" s="94"/>
      <c r="JU84" s="94"/>
      <c r="JV84" s="94"/>
      <c r="JW84" s="94"/>
      <c r="JX84" s="94"/>
      <c r="JY84" s="94"/>
      <c r="JZ84" s="94"/>
      <c r="KA84" s="94"/>
      <c r="KB84" s="94"/>
      <c r="KC84" s="94"/>
      <c r="KD84" s="94"/>
      <c r="KE84" s="94"/>
      <c r="KF84" s="94"/>
      <c r="KG84" s="94"/>
      <c r="KH84" s="94"/>
      <c r="KI84" s="94"/>
      <c r="KJ84" s="94"/>
      <c r="KK84" s="94"/>
      <c r="KL84" s="94"/>
      <c r="KM84" s="94"/>
      <c r="KN84" s="94"/>
      <c r="KO84" s="94"/>
      <c r="KP84" s="94"/>
      <c r="KQ84" s="94"/>
      <c r="KR84" s="94"/>
      <c r="KS84" s="94"/>
      <c r="KT84" s="94"/>
      <c r="KU84" s="94"/>
      <c r="KV84" s="94"/>
      <c r="KW84" s="94"/>
      <c r="KX84" s="94"/>
      <c r="KY84" s="94"/>
      <c r="KZ84" s="94"/>
      <c r="LA84" s="94"/>
      <c r="LB84" s="94"/>
      <c r="LC84" s="94"/>
      <c r="LD84" s="94"/>
      <c r="LE84" s="94"/>
      <c r="LF84" s="94"/>
      <c r="LG84" s="94"/>
      <c r="LH84" s="94"/>
      <c r="LI84" s="94"/>
      <c r="LJ84" s="94"/>
      <c r="LK84" s="94"/>
      <c r="LL84" s="94"/>
      <c r="LM84" s="94"/>
      <c r="LN84" s="94"/>
      <c r="LO84" s="94"/>
      <c r="LP84" s="94"/>
      <c r="LQ84" s="94"/>
      <c r="LR84" s="94"/>
      <c r="LS84" s="94"/>
      <c r="LT84" s="94"/>
      <c r="LU84" s="94"/>
      <c r="LV84" s="94"/>
      <c r="LW84" s="94"/>
      <c r="LX84" s="94"/>
      <c r="LY84" s="94"/>
      <c r="LZ84" s="94"/>
      <c r="MA84" s="94"/>
      <c r="MB84" s="94"/>
      <c r="MC84" s="94"/>
      <c r="MD84" s="94"/>
      <c r="ME84" s="94"/>
      <c r="MF84" s="94"/>
      <c r="MG84" s="94"/>
      <c r="MH84" s="94"/>
      <c r="MI84" s="94"/>
      <c r="MJ84" s="94"/>
      <c r="MK84" s="94"/>
      <c r="ML84" s="94"/>
      <c r="MM84" s="94"/>
      <c r="MN84" s="94"/>
      <c r="MO84" s="94"/>
      <c r="MP84" s="94"/>
      <c r="MQ84" s="94"/>
      <c r="MR84" s="94"/>
      <c r="MS84" s="94"/>
      <c r="MT84" s="94"/>
      <c r="MU84" s="94"/>
      <c r="MV84" s="94"/>
      <c r="MW84" s="94"/>
      <c r="MX84" s="94"/>
      <c r="MY84" s="94"/>
      <c r="MZ84" s="94"/>
      <c r="NA84" s="94"/>
      <c r="NB84" s="94"/>
      <c r="NC84" s="94"/>
      <c r="ND84" s="94"/>
      <c r="NE84" s="94"/>
      <c r="NF84" s="94"/>
      <c r="NG84" s="94"/>
      <c r="NH84" s="94"/>
      <c r="NI84" s="94"/>
      <c r="NJ84" s="94"/>
      <c r="NK84" s="94"/>
      <c r="NL84" s="94"/>
      <c r="NM84" s="94"/>
      <c r="NN84" s="94"/>
      <c r="NO84" s="94"/>
      <c r="NP84" s="94"/>
      <c r="NQ84" s="94"/>
      <c r="NR84" s="94"/>
      <c r="NS84" s="94"/>
      <c r="NT84" s="94"/>
      <c r="NU84" s="94"/>
      <c r="NV84" s="94"/>
      <c r="NW84" s="94"/>
      <c r="NX84" s="94"/>
      <c r="NY84" s="94"/>
      <c r="NZ84" s="94"/>
      <c r="OA84" s="94"/>
      <c r="OB84" s="94"/>
      <c r="OC84" s="94"/>
      <c r="OD84" s="94"/>
      <c r="OE84" s="94"/>
      <c r="OF84" s="94"/>
      <c r="OG84" s="94"/>
      <c r="OH84" s="94"/>
      <c r="OI84" s="94"/>
      <c r="OJ84" s="94"/>
      <c r="OK84" s="94"/>
      <c r="OL84" s="94"/>
      <c r="OM84" s="94"/>
      <c r="ON84" s="94"/>
      <c r="OO84" s="94"/>
      <c r="OP84" s="94"/>
      <c r="OQ84" s="94"/>
      <c r="OR84" s="94"/>
      <c r="OS84" s="94"/>
      <c r="OT84" s="94"/>
      <c r="OU84" s="94"/>
      <c r="OV84" s="94"/>
      <c r="OW84" s="94"/>
      <c r="OX84" s="94"/>
      <c r="OY84" s="94"/>
      <c r="OZ84" s="94"/>
      <c r="PA84" s="94"/>
      <c r="PB84" s="94"/>
      <c r="PC84" s="94"/>
      <c r="PD84" s="94"/>
      <c r="PE84" s="94"/>
      <c r="PF84" s="94"/>
      <c r="PG84" s="94"/>
      <c r="PH84" s="94"/>
      <c r="PI84" s="94"/>
      <c r="PJ84" s="94"/>
      <c r="PK84" s="94"/>
      <c r="PL84" s="94"/>
      <c r="PM84" s="94"/>
      <c r="PN84" s="94"/>
      <c r="PO84" s="94"/>
      <c r="PP84" s="94"/>
      <c r="PQ84" s="94"/>
      <c r="PR84" s="94"/>
      <c r="PS84" s="94"/>
      <c r="PT84" s="94"/>
      <c r="PU84" s="94"/>
      <c r="PV84" s="94"/>
      <c r="PW84" s="94"/>
      <c r="PX84" s="94"/>
      <c r="PY84" s="94"/>
      <c r="PZ84" s="94"/>
      <c r="QA84" s="94"/>
      <c r="QB84" s="94"/>
      <c r="QC84" s="94"/>
      <c r="QD84" s="94"/>
      <c r="QE84" s="94"/>
      <c r="QF84" s="94"/>
      <c r="QG84" s="94"/>
      <c r="QH84" s="94"/>
      <c r="QI84" s="94"/>
      <c r="QJ84" s="94"/>
      <c r="QK84" s="94"/>
      <c r="QL84" s="94"/>
      <c r="QM84" s="94"/>
      <c r="QN84" s="94"/>
      <c r="QO84" s="94"/>
      <c r="QP84" s="94"/>
      <c r="QQ84" s="94"/>
      <c r="QR84" s="94"/>
      <c r="QS84" s="94"/>
      <c r="QT84" s="94"/>
      <c r="QU84" s="94"/>
      <c r="QV84" s="94"/>
      <c r="QW84" s="94"/>
      <c r="QX84" s="94"/>
      <c r="QY84" s="94"/>
      <c r="QZ84" s="94"/>
      <c r="RA84" s="94"/>
      <c r="RB84" s="94"/>
      <c r="RC84" s="94"/>
      <c r="RD84" s="94"/>
      <c r="RE84" s="94"/>
      <c r="RF84" s="94"/>
      <c r="RG84" s="94"/>
      <c r="RH84" s="94"/>
      <c r="RI84" s="94"/>
      <c r="RJ84" s="94"/>
      <c r="RK84" s="94"/>
      <c r="RL84" s="94"/>
      <c r="RM84" s="94"/>
      <c r="RN84" s="94"/>
      <c r="RO84" s="94"/>
      <c r="RP84" s="94"/>
      <c r="RQ84" s="94"/>
      <c r="RR84" s="94"/>
      <c r="RS84" s="94"/>
      <c r="RT84" s="94"/>
      <c r="RU84" s="94"/>
      <c r="RV84" s="94"/>
      <c r="RW84" s="94"/>
      <c r="RX84" s="94"/>
      <c r="RY84" s="94"/>
      <c r="RZ84" s="94"/>
      <c r="SA84" s="94"/>
      <c r="SB84" s="94"/>
      <c r="SC84" s="94"/>
      <c r="SD84" s="94"/>
      <c r="SE84" s="94"/>
      <c r="SF84" s="94"/>
      <c r="SG84" s="94"/>
      <c r="SH84" s="94"/>
      <c r="SI84" s="94"/>
      <c r="SJ84" s="94"/>
      <c r="SK84" s="94"/>
      <c r="SL84" s="94"/>
      <c r="SM84" s="94"/>
      <c r="SN84" s="94"/>
      <c r="SO84" s="94"/>
      <c r="SP84" s="94"/>
      <c r="SQ84" s="94"/>
      <c r="SR84" s="94"/>
      <c r="SS84" s="94"/>
      <c r="ST84" s="94"/>
      <c r="SU84" s="94"/>
      <c r="SV84" s="94"/>
      <c r="SW84" s="94"/>
      <c r="SX84" s="94"/>
      <c r="SY84" s="94"/>
      <c r="SZ84" s="94"/>
      <c r="TA84" s="94"/>
      <c r="TB84" s="94"/>
      <c r="TC84" s="94"/>
      <c r="TD84" s="94"/>
      <c r="TE84" s="94"/>
      <c r="TF84" s="94"/>
      <c r="TG84" s="94"/>
      <c r="TH84" s="94"/>
      <c r="TI84" s="94"/>
      <c r="TJ84" s="94"/>
      <c r="TK84" s="94"/>
      <c r="TL84" s="94"/>
      <c r="TM84" s="94"/>
      <c r="TN84" s="94"/>
      <c r="TO84" s="94"/>
      <c r="TP84" s="94"/>
      <c r="TQ84" s="94"/>
      <c r="TR84" s="94"/>
      <c r="TS84" s="94"/>
      <c r="TT84" s="94"/>
      <c r="TU84" s="94"/>
      <c r="TV84" s="94"/>
      <c r="TW84" s="94"/>
      <c r="TX84" s="94"/>
      <c r="TY84" s="94"/>
      <c r="TZ84" s="94"/>
      <c r="UA84" s="94"/>
      <c r="UB84" s="94"/>
      <c r="UC84" s="94"/>
      <c r="UD84" s="94"/>
      <c r="UE84" s="94"/>
      <c r="UF84" s="94"/>
      <c r="UG84" s="94"/>
      <c r="UH84" s="94"/>
      <c r="UI84" s="94"/>
      <c r="UJ84" s="94"/>
      <c r="UK84" s="94"/>
      <c r="UL84" s="94"/>
      <c r="UM84" s="94"/>
      <c r="UN84" s="94"/>
      <c r="UO84" s="94"/>
      <c r="UP84" s="94"/>
      <c r="UQ84" s="94"/>
      <c r="UR84" s="94"/>
      <c r="US84" s="94"/>
      <c r="UT84" s="94"/>
      <c r="UU84" s="94"/>
      <c r="UV84" s="94"/>
      <c r="UW84" s="94"/>
      <c r="UX84" s="94"/>
      <c r="UY84" s="94"/>
      <c r="UZ84" s="94"/>
      <c r="VA84" s="94"/>
      <c r="VB84" s="94"/>
      <c r="VC84" s="94"/>
      <c r="VD84" s="94"/>
      <c r="VE84" s="94"/>
      <c r="VF84" s="94"/>
      <c r="VG84" s="94"/>
      <c r="VH84" s="94"/>
      <c r="VI84" s="94"/>
      <c r="VJ84" s="94"/>
      <c r="VK84" s="94"/>
      <c r="VL84" s="94"/>
      <c r="VM84" s="94"/>
      <c r="VN84" s="94"/>
      <c r="VO84" s="94"/>
      <c r="VP84" s="94"/>
      <c r="VQ84" s="94"/>
      <c r="VR84" s="94"/>
      <c r="VS84" s="94"/>
      <c r="VT84" s="94"/>
      <c r="VU84" s="94"/>
      <c r="VV84" s="94"/>
      <c r="VW84" s="94"/>
      <c r="VX84" s="94"/>
      <c r="VY84" s="94"/>
      <c r="VZ84" s="94"/>
      <c r="WA84" s="94"/>
      <c r="WB84" s="94"/>
      <c r="WC84" s="94"/>
      <c r="WD84" s="94"/>
      <c r="WE84" s="94"/>
      <c r="WF84" s="94"/>
      <c r="WG84" s="94"/>
      <c r="WH84" s="94"/>
      <c r="WI84" s="94"/>
      <c r="WJ84" s="94"/>
      <c r="WK84" s="94"/>
      <c r="WL84" s="94"/>
      <c r="WM84" s="94"/>
      <c r="WN84" s="94"/>
      <c r="WO84" s="94"/>
      <c r="WP84" s="94"/>
      <c r="WQ84" s="94"/>
      <c r="WR84" s="94"/>
      <c r="WS84" s="94"/>
      <c r="WT84" s="94"/>
      <c r="WU84" s="94"/>
      <c r="WV84" s="94"/>
      <c r="WW84" s="94"/>
      <c r="WX84" s="94"/>
      <c r="WY84" s="94"/>
      <c r="WZ84" s="94"/>
      <c r="XA84" s="94"/>
      <c r="XB84" s="94"/>
      <c r="XC84" s="94"/>
      <c r="XD84" s="94"/>
      <c r="XE84" s="94"/>
      <c r="XF84" s="94"/>
      <c r="XG84" s="94"/>
      <c r="XH84" s="94"/>
      <c r="XI84" s="94"/>
      <c r="XJ84" s="94"/>
      <c r="XK84" s="94"/>
      <c r="XL84" s="94"/>
      <c r="XM84" s="94"/>
      <c r="XN84" s="94"/>
      <c r="XO84" s="94"/>
      <c r="XP84" s="94"/>
      <c r="XQ84" s="94"/>
      <c r="XR84" s="94"/>
      <c r="XS84" s="94"/>
      <c r="XT84" s="94"/>
      <c r="XU84" s="94"/>
      <c r="XV84" s="94"/>
      <c r="XW84" s="94"/>
      <c r="XX84" s="94"/>
      <c r="XY84" s="94"/>
      <c r="XZ84" s="94"/>
      <c r="YA84" s="94"/>
      <c r="YB84" s="94"/>
      <c r="YC84" s="94"/>
      <c r="YD84" s="94"/>
      <c r="YE84" s="94"/>
      <c r="YF84" s="94"/>
      <c r="YG84" s="94"/>
      <c r="YH84" s="94"/>
      <c r="YI84" s="94"/>
      <c r="YJ84" s="94"/>
      <c r="YK84" s="94"/>
      <c r="YL84" s="94"/>
      <c r="YM84" s="94"/>
      <c r="YN84" s="94"/>
      <c r="YO84" s="94"/>
      <c r="YP84" s="94"/>
      <c r="YQ84" s="94"/>
      <c r="YR84" s="94"/>
      <c r="YS84" s="94"/>
      <c r="YT84" s="94"/>
      <c r="YU84" s="94"/>
      <c r="YV84" s="94"/>
      <c r="YW84" s="94"/>
      <c r="YX84" s="94"/>
      <c r="YY84" s="94"/>
      <c r="YZ84" s="94"/>
      <c r="ZA84" s="94"/>
      <c r="ZB84" s="94"/>
      <c r="ZC84" s="94"/>
      <c r="ZD84" s="94"/>
      <c r="ZE84" s="94"/>
      <c r="ZF84" s="94"/>
      <c r="ZG84" s="94"/>
      <c r="ZH84" s="94"/>
      <c r="ZI84" s="94"/>
      <c r="ZJ84" s="94"/>
      <c r="ZK84" s="94"/>
      <c r="ZL84" s="94"/>
      <c r="ZM84" s="94"/>
      <c r="ZN84" s="94"/>
      <c r="ZO84" s="94"/>
      <c r="ZP84" s="94"/>
      <c r="ZQ84" s="94"/>
      <c r="ZR84" s="94"/>
      <c r="ZS84" s="94"/>
      <c r="ZT84" s="94"/>
      <c r="ZU84" s="94"/>
      <c r="ZV84" s="94"/>
      <c r="ZW84" s="94"/>
      <c r="ZX84" s="94"/>
      <c r="ZY84" s="94"/>
      <c r="ZZ84" s="94"/>
      <c r="AAA84" s="94"/>
      <c r="AAB84" s="94"/>
      <c r="AAC84" s="94"/>
      <c r="AAD84" s="94"/>
      <c r="AAE84" s="94"/>
      <c r="AAF84" s="94"/>
      <c r="AAG84" s="94"/>
      <c r="AAH84" s="94"/>
      <c r="AAI84" s="94"/>
      <c r="AAJ84" s="94"/>
      <c r="AAK84" s="94"/>
      <c r="AAL84" s="94"/>
      <c r="AAM84" s="94"/>
      <c r="AAN84" s="94"/>
      <c r="AAO84" s="94"/>
      <c r="AAP84" s="94"/>
      <c r="AAQ84" s="94"/>
      <c r="AAR84" s="94"/>
      <c r="AAS84" s="94"/>
      <c r="AAT84" s="94"/>
      <c r="AAU84" s="94"/>
      <c r="AAV84" s="94"/>
      <c r="AAW84" s="94"/>
      <c r="AAX84" s="94"/>
      <c r="AAY84" s="94"/>
      <c r="AAZ84" s="94"/>
      <c r="ABA84" s="94"/>
      <c r="ABB84" s="94"/>
      <c r="ABC84" s="94"/>
      <c r="ABD84" s="94"/>
      <c r="ABE84" s="94"/>
      <c r="ABF84" s="94"/>
      <c r="ABG84" s="94"/>
      <c r="ABH84" s="94"/>
      <c r="ABI84" s="94"/>
      <c r="ABJ84" s="94"/>
      <c r="ABK84" s="94"/>
      <c r="ABL84" s="94"/>
      <c r="ABM84" s="94"/>
      <c r="ABN84" s="94"/>
      <c r="ABO84" s="94"/>
      <c r="ABP84" s="94"/>
      <c r="ABQ84" s="94"/>
      <c r="ABR84" s="94"/>
      <c r="ABS84" s="94"/>
      <c r="ABT84" s="94"/>
      <c r="ABU84" s="94"/>
      <c r="ABV84" s="94"/>
      <c r="ABW84" s="94"/>
      <c r="ABX84" s="94"/>
      <c r="ABY84" s="94"/>
      <c r="ABZ84" s="94"/>
      <c r="ACA84" s="94"/>
      <c r="ACB84" s="94"/>
      <c r="ACC84" s="94"/>
      <c r="ACD84" s="94"/>
      <c r="ACE84" s="94"/>
      <c r="ACF84" s="94"/>
      <c r="ACG84" s="94"/>
      <c r="ACH84" s="94"/>
      <c r="ACI84" s="94"/>
      <c r="ACJ84" s="94"/>
      <c r="ACK84" s="94"/>
      <c r="ACL84" s="94"/>
      <c r="ACM84" s="94"/>
      <c r="ACN84" s="94"/>
      <c r="ACO84" s="94"/>
      <c r="ACP84" s="94"/>
      <c r="ACQ84" s="94"/>
      <c r="ACR84" s="94"/>
      <c r="ACS84" s="94"/>
      <c r="ACT84" s="94"/>
      <c r="ACU84" s="94"/>
      <c r="ACV84" s="94"/>
      <c r="ACW84" s="94"/>
      <c r="ACX84" s="94"/>
      <c r="ACY84" s="94"/>
      <c r="ACZ84" s="94"/>
      <c r="ADA84" s="94"/>
      <c r="ADB84" s="94"/>
      <c r="ADC84" s="94"/>
      <c r="ADD84" s="94"/>
      <c r="ADE84" s="94"/>
      <c r="ADF84" s="94"/>
      <c r="ADG84" s="94"/>
      <c r="ADH84" s="94"/>
      <c r="ADI84" s="94"/>
      <c r="ADJ84" s="94"/>
      <c r="ADK84" s="94"/>
      <c r="ADL84" s="94"/>
      <c r="ADM84" s="94"/>
      <c r="ADN84" s="94"/>
      <c r="ADO84" s="94"/>
      <c r="ADP84" s="94"/>
      <c r="ADQ84" s="94"/>
      <c r="ADR84" s="94"/>
      <c r="ADS84" s="94"/>
      <c r="ADT84" s="94"/>
      <c r="ADU84" s="94"/>
      <c r="ADV84" s="94"/>
      <c r="ADW84" s="94"/>
      <c r="ADX84" s="94"/>
      <c r="ADY84" s="94"/>
      <c r="ADZ84" s="94"/>
      <c r="AEA84" s="94"/>
      <c r="AEB84" s="94"/>
      <c r="AEC84" s="94"/>
      <c r="AED84" s="94"/>
      <c r="AEE84" s="94"/>
      <c r="AEF84" s="94"/>
      <c r="AEG84" s="94"/>
      <c r="AEH84" s="94"/>
      <c r="AEI84" s="94"/>
      <c r="AEJ84" s="94"/>
      <c r="AEK84" s="94"/>
      <c r="AEL84" s="94"/>
      <c r="AEM84" s="94"/>
      <c r="AEN84" s="94"/>
      <c r="AEO84" s="94"/>
      <c r="AEP84" s="94"/>
      <c r="AEQ84" s="94"/>
      <c r="AER84" s="94"/>
      <c r="AES84" s="94"/>
      <c r="AET84" s="94"/>
      <c r="AEU84" s="94"/>
      <c r="AEV84" s="94"/>
      <c r="AEW84" s="94"/>
      <c r="AEX84" s="94"/>
      <c r="AEY84" s="94"/>
      <c r="AEZ84" s="94"/>
      <c r="AFA84" s="94"/>
      <c r="AFB84" s="94"/>
      <c r="AFC84" s="94"/>
      <c r="AFD84" s="94"/>
      <c r="AFE84" s="94"/>
      <c r="AFF84" s="94"/>
      <c r="AFG84" s="94"/>
      <c r="AFH84" s="94"/>
      <c r="AFI84" s="94"/>
      <c r="AFJ84" s="94"/>
      <c r="AFK84" s="94"/>
      <c r="AFL84" s="94"/>
      <c r="AFM84" s="94"/>
      <c r="AFN84" s="94"/>
      <c r="AFO84" s="94"/>
      <c r="AFP84" s="94"/>
      <c r="AFQ84" s="94"/>
      <c r="AFR84" s="94"/>
      <c r="AFS84" s="94"/>
      <c r="AFT84" s="94"/>
      <c r="AFU84" s="94"/>
      <c r="AFV84" s="94"/>
      <c r="AFW84" s="94"/>
      <c r="AFX84" s="94"/>
      <c r="AFY84" s="94"/>
      <c r="AFZ84" s="94"/>
      <c r="AGA84" s="94"/>
      <c r="AGB84" s="94"/>
      <c r="AGC84" s="94"/>
      <c r="AGD84" s="94"/>
      <c r="AGE84" s="94"/>
      <c r="AGF84" s="94"/>
      <c r="AGG84" s="94"/>
      <c r="AGH84" s="94"/>
      <c r="AGI84" s="94"/>
      <c r="AGJ84" s="94"/>
      <c r="AGK84" s="94"/>
      <c r="AGL84" s="94"/>
      <c r="AGM84" s="94"/>
      <c r="AGN84" s="94"/>
      <c r="AGO84" s="94"/>
      <c r="AGP84" s="94"/>
      <c r="AGQ84" s="94"/>
      <c r="AGR84" s="94"/>
      <c r="AGS84" s="94"/>
      <c r="AGT84" s="94"/>
      <c r="AGU84" s="94"/>
      <c r="AGV84" s="94"/>
      <c r="AGW84" s="94"/>
      <c r="AGX84" s="94"/>
      <c r="AGY84" s="94"/>
      <c r="AGZ84" s="94"/>
      <c r="AHA84" s="94"/>
      <c r="AHB84" s="94"/>
      <c r="AHC84" s="94"/>
      <c r="AHD84" s="94"/>
      <c r="AHE84" s="94"/>
      <c r="AHF84" s="94"/>
      <c r="AHG84" s="94"/>
      <c r="AHH84" s="94"/>
      <c r="AHI84" s="94"/>
      <c r="AHJ84" s="94"/>
      <c r="AHK84" s="94"/>
      <c r="AHL84" s="94"/>
      <c r="AHM84" s="94"/>
      <c r="AHN84" s="94"/>
      <c r="AHO84" s="94"/>
      <c r="AHP84" s="94"/>
      <c r="AHQ84" s="94"/>
      <c r="AHR84" s="94"/>
      <c r="AHS84" s="94"/>
      <c r="AHT84" s="94"/>
      <c r="AHU84" s="94"/>
      <c r="AHV84" s="94"/>
      <c r="AHW84" s="94"/>
      <c r="AHX84" s="94"/>
      <c r="AHY84" s="94"/>
      <c r="AHZ84" s="94"/>
      <c r="AIA84" s="94"/>
      <c r="AIB84" s="94"/>
      <c r="AIC84" s="94"/>
      <c r="AID84" s="94"/>
      <c r="AIE84" s="94"/>
      <c r="AIF84" s="94"/>
      <c r="AIG84" s="94"/>
      <c r="AIH84" s="94"/>
      <c r="AII84" s="94"/>
      <c r="AIJ84" s="94"/>
      <c r="AIK84" s="94"/>
      <c r="AIL84" s="94"/>
      <c r="AIM84" s="94"/>
      <c r="AIN84" s="94"/>
      <c r="AIO84" s="94"/>
      <c r="AIP84" s="94"/>
      <c r="AIQ84" s="94"/>
      <c r="AIR84" s="94"/>
      <c r="AIS84" s="94"/>
      <c r="AIT84" s="94"/>
      <c r="AIU84" s="94"/>
      <c r="AIV84" s="94"/>
      <c r="AIW84" s="94"/>
      <c r="AIX84" s="94"/>
      <c r="AIY84" s="94"/>
      <c r="AIZ84" s="94"/>
      <c r="AJA84" s="94"/>
      <c r="AJB84" s="94"/>
      <c r="AJC84" s="94"/>
      <c r="AJD84" s="94"/>
      <c r="AJE84" s="94"/>
      <c r="AJF84" s="94"/>
      <c r="AJG84" s="94"/>
      <c r="AJH84" s="94"/>
      <c r="AJI84" s="94"/>
      <c r="AJJ84" s="94"/>
      <c r="AJK84" s="94"/>
      <c r="AJL84" s="94"/>
      <c r="AJM84" s="94"/>
      <c r="AJN84" s="94"/>
      <c r="AJO84" s="94"/>
      <c r="AJP84" s="94"/>
      <c r="AJQ84" s="94"/>
      <c r="AJR84" s="94"/>
      <c r="AJS84" s="94"/>
      <c r="AJT84" s="94"/>
      <c r="AJU84" s="94"/>
      <c r="AJV84" s="94"/>
      <c r="AJW84" s="94"/>
      <c r="AJX84" s="94"/>
      <c r="AJY84" s="94"/>
      <c r="AJZ84" s="94"/>
      <c r="AKA84" s="94"/>
      <c r="AKB84" s="94"/>
      <c r="AKC84" s="94"/>
      <c r="AKD84" s="94"/>
      <c r="AKE84" s="94"/>
      <c r="AKF84" s="94"/>
      <c r="AKG84" s="94"/>
      <c r="AKH84" s="94"/>
      <c r="AKI84" s="94"/>
      <c r="AKJ84" s="94"/>
      <c r="AKK84" s="94"/>
      <c r="AKL84" s="94"/>
      <c r="AKM84" s="94"/>
      <c r="AKN84" s="94"/>
      <c r="AKO84" s="94"/>
      <c r="AKP84" s="94"/>
      <c r="AKQ84" s="94"/>
      <c r="AKR84" s="94"/>
      <c r="AKS84" s="94"/>
      <c r="AKT84" s="94"/>
      <c r="AKU84" s="94"/>
      <c r="AKV84" s="94"/>
      <c r="AKW84" s="94"/>
      <c r="AKX84" s="94"/>
      <c r="AKY84" s="94"/>
      <c r="AKZ84" s="94"/>
      <c r="ALA84" s="94"/>
      <c r="ALB84" s="94"/>
      <c r="ALC84" s="94"/>
      <c r="ALD84" s="94"/>
      <c r="ALE84" s="94"/>
      <c r="ALF84" s="94"/>
      <c r="ALG84" s="94"/>
      <c r="ALH84" s="94"/>
      <c r="ALI84" s="94"/>
      <c r="ALJ84" s="94"/>
      <c r="ALK84" s="94"/>
      <c r="ALL84" s="94"/>
      <c r="ALM84" s="94"/>
      <c r="ALN84" s="94"/>
      <c r="ALO84" s="94"/>
      <c r="ALP84" s="94"/>
      <c r="ALQ84" s="94"/>
      <c r="ALR84" s="94"/>
      <c r="ALS84" s="94"/>
      <c r="ALT84" s="94"/>
      <c r="ALU84" s="94"/>
      <c r="ALV84" s="94"/>
      <c r="ALW84" s="94"/>
      <c r="ALX84" s="94"/>
      <c r="ALY84" s="94"/>
      <c r="ALZ84" s="94"/>
      <c r="AMA84" s="94"/>
      <c r="AMB84" s="94"/>
      <c r="AMC84" s="94"/>
      <c r="AMD84" s="94"/>
      <c r="AME84" s="94"/>
      <c r="AMF84" s="94"/>
      <c r="AMG84" s="94"/>
      <c r="AMH84" s="94"/>
      <c r="AMI84" s="94"/>
      <c r="AMJ84" s="94"/>
      <c r="AMK84" s="94"/>
      <c r="AML84" s="94"/>
      <c r="AMM84" s="94"/>
      <c r="AMN84" s="94"/>
    </row>
    <row r="85" spans="1:1028" s="179" customFormat="1" ht="12.75"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c r="GS85" s="94"/>
      <c r="GT85" s="94"/>
      <c r="GU85" s="94"/>
      <c r="GV85" s="94"/>
      <c r="GW85" s="94"/>
      <c r="GX85" s="94"/>
      <c r="GY85" s="94"/>
      <c r="GZ85" s="94"/>
      <c r="HA85" s="94"/>
      <c r="HB85" s="94"/>
      <c r="HC85" s="94"/>
      <c r="HD85" s="94"/>
      <c r="HE85" s="94"/>
      <c r="HF85" s="94"/>
      <c r="HG85" s="94"/>
      <c r="HH85" s="94"/>
      <c r="HI85" s="94"/>
      <c r="HJ85" s="94"/>
      <c r="HK85" s="94"/>
      <c r="HL85" s="94"/>
      <c r="HM85" s="94"/>
      <c r="HN85" s="94"/>
      <c r="HO85" s="94"/>
      <c r="HP85" s="94"/>
      <c r="HQ85" s="94"/>
      <c r="HR85" s="94"/>
      <c r="HS85" s="94"/>
      <c r="HT85" s="94"/>
      <c r="HU85" s="94"/>
      <c r="HV85" s="94"/>
      <c r="HW85" s="94"/>
      <c r="HX85" s="94"/>
      <c r="HY85" s="94"/>
      <c r="HZ85" s="94"/>
      <c r="IA85" s="94"/>
      <c r="IB85" s="94"/>
      <c r="IC85" s="94"/>
      <c r="ID85" s="94"/>
      <c r="IE85" s="94"/>
      <c r="IF85" s="94"/>
      <c r="IG85" s="94"/>
      <c r="IH85" s="94"/>
      <c r="II85" s="94"/>
      <c r="IJ85" s="94"/>
      <c r="IK85" s="94"/>
      <c r="IL85" s="94"/>
      <c r="IM85" s="94"/>
      <c r="IN85" s="94"/>
      <c r="IO85" s="94"/>
      <c r="IP85" s="94"/>
      <c r="IQ85" s="94"/>
      <c r="IR85" s="94"/>
      <c r="IS85" s="94"/>
      <c r="IT85" s="94"/>
      <c r="IU85" s="94"/>
      <c r="IV85" s="94"/>
      <c r="IW85" s="94"/>
      <c r="IX85" s="94"/>
      <c r="IY85" s="94"/>
      <c r="IZ85" s="94"/>
      <c r="JA85" s="94"/>
      <c r="JB85" s="94"/>
      <c r="JC85" s="94"/>
      <c r="JD85" s="94"/>
      <c r="JE85" s="94"/>
      <c r="JF85" s="94"/>
      <c r="JG85" s="94"/>
      <c r="JH85" s="94"/>
      <c r="JI85" s="94"/>
      <c r="JJ85" s="94"/>
      <c r="JK85" s="94"/>
      <c r="JL85" s="94"/>
      <c r="JM85" s="94"/>
      <c r="JN85" s="94"/>
      <c r="JO85" s="94"/>
      <c r="JP85" s="94"/>
      <c r="JQ85" s="94"/>
      <c r="JR85" s="94"/>
      <c r="JS85" s="94"/>
      <c r="JT85" s="94"/>
      <c r="JU85" s="94"/>
      <c r="JV85" s="94"/>
      <c r="JW85" s="94"/>
      <c r="JX85" s="94"/>
      <c r="JY85" s="94"/>
      <c r="JZ85" s="94"/>
      <c r="KA85" s="94"/>
      <c r="KB85" s="94"/>
      <c r="KC85" s="94"/>
      <c r="KD85" s="94"/>
      <c r="KE85" s="94"/>
      <c r="KF85" s="94"/>
      <c r="KG85" s="94"/>
      <c r="KH85" s="94"/>
      <c r="KI85" s="94"/>
      <c r="KJ85" s="94"/>
      <c r="KK85" s="94"/>
      <c r="KL85" s="94"/>
      <c r="KM85" s="94"/>
      <c r="KN85" s="94"/>
      <c r="KO85" s="94"/>
      <c r="KP85" s="94"/>
      <c r="KQ85" s="94"/>
      <c r="KR85" s="94"/>
      <c r="KS85" s="94"/>
      <c r="KT85" s="94"/>
      <c r="KU85" s="94"/>
      <c r="KV85" s="94"/>
      <c r="KW85" s="94"/>
      <c r="KX85" s="94"/>
      <c r="KY85" s="94"/>
      <c r="KZ85" s="94"/>
      <c r="LA85" s="94"/>
      <c r="LB85" s="94"/>
      <c r="LC85" s="94"/>
      <c r="LD85" s="94"/>
      <c r="LE85" s="94"/>
      <c r="LF85" s="94"/>
      <c r="LG85" s="94"/>
      <c r="LH85" s="94"/>
      <c r="LI85" s="94"/>
      <c r="LJ85" s="94"/>
      <c r="LK85" s="94"/>
      <c r="LL85" s="94"/>
      <c r="LM85" s="94"/>
      <c r="LN85" s="94"/>
      <c r="LO85" s="94"/>
      <c r="LP85" s="94"/>
      <c r="LQ85" s="94"/>
      <c r="LR85" s="94"/>
      <c r="LS85" s="94"/>
      <c r="LT85" s="94"/>
      <c r="LU85" s="94"/>
      <c r="LV85" s="94"/>
      <c r="LW85" s="94"/>
      <c r="LX85" s="94"/>
      <c r="LY85" s="94"/>
      <c r="LZ85" s="94"/>
      <c r="MA85" s="94"/>
      <c r="MB85" s="94"/>
      <c r="MC85" s="94"/>
      <c r="MD85" s="94"/>
      <c r="ME85" s="94"/>
      <c r="MF85" s="94"/>
      <c r="MG85" s="94"/>
      <c r="MH85" s="94"/>
      <c r="MI85" s="94"/>
      <c r="MJ85" s="94"/>
      <c r="MK85" s="94"/>
      <c r="ML85" s="94"/>
      <c r="MM85" s="94"/>
      <c r="MN85" s="94"/>
      <c r="MO85" s="94"/>
      <c r="MP85" s="94"/>
      <c r="MQ85" s="94"/>
      <c r="MR85" s="94"/>
      <c r="MS85" s="94"/>
      <c r="MT85" s="94"/>
      <c r="MU85" s="94"/>
      <c r="MV85" s="94"/>
      <c r="MW85" s="94"/>
      <c r="MX85" s="94"/>
      <c r="MY85" s="94"/>
      <c r="MZ85" s="94"/>
      <c r="NA85" s="94"/>
      <c r="NB85" s="94"/>
      <c r="NC85" s="94"/>
      <c r="ND85" s="94"/>
      <c r="NE85" s="94"/>
      <c r="NF85" s="94"/>
      <c r="NG85" s="94"/>
      <c r="NH85" s="94"/>
      <c r="NI85" s="94"/>
      <c r="NJ85" s="94"/>
      <c r="NK85" s="94"/>
      <c r="NL85" s="94"/>
      <c r="NM85" s="94"/>
      <c r="NN85" s="94"/>
      <c r="NO85" s="94"/>
      <c r="NP85" s="94"/>
      <c r="NQ85" s="94"/>
      <c r="NR85" s="94"/>
      <c r="NS85" s="94"/>
      <c r="NT85" s="94"/>
      <c r="NU85" s="94"/>
      <c r="NV85" s="94"/>
      <c r="NW85" s="94"/>
      <c r="NX85" s="94"/>
      <c r="NY85" s="94"/>
      <c r="NZ85" s="94"/>
      <c r="OA85" s="94"/>
      <c r="OB85" s="94"/>
      <c r="OC85" s="94"/>
      <c r="OD85" s="94"/>
      <c r="OE85" s="94"/>
      <c r="OF85" s="94"/>
      <c r="OG85" s="94"/>
      <c r="OH85" s="94"/>
      <c r="OI85" s="94"/>
      <c r="OJ85" s="94"/>
      <c r="OK85" s="94"/>
      <c r="OL85" s="94"/>
      <c r="OM85" s="94"/>
      <c r="ON85" s="94"/>
      <c r="OO85" s="94"/>
      <c r="OP85" s="94"/>
      <c r="OQ85" s="94"/>
      <c r="OR85" s="94"/>
      <c r="OS85" s="94"/>
      <c r="OT85" s="94"/>
      <c r="OU85" s="94"/>
      <c r="OV85" s="94"/>
      <c r="OW85" s="94"/>
      <c r="OX85" s="94"/>
      <c r="OY85" s="94"/>
      <c r="OZ85" s="94"/>
      <c r="PA85" s="94"/>
      <c r="PB85" s="94"/>
      <c r="PC85" s="94"/>
      <c r="PD85" s="94"/>
      <c r="PE85" s="94"/>
      <c r="PF85" s="94"/>
      <c r="PG85" s="94"/>
      <c r="PH85" s="94"/>
      <c r="PI85" s="94"/>
      <c r="PJ85" s="94"/>
      <c r="PK85" s="94"/>
      <c r="PL85" s="94"/>
      <c r="PM85" s="94"/>
      <c r="PN85" s="94"/>
      <c r="PO85" s="94"/>
      <c r="PP85" s="94"/>
      <c r="PQ85" s="94"/>
      <c r="PR85" s="94"/>
      <c r="PS85" s="94"/>
      <c r="PT85" s="94"/>
      <c r="PU85" s="94"/>
      <c r="PV85" s="94"/>
      <c r="PW85" s="94"/>
      <c r="PX85" s="94"/>
      <c r="PY85" s="94"/>
      <c r="PZ85" s="94"/>
      <c r="QA85" s="94"/>
      <c r="QB85" s="94"/>
      <c r="QC85" s="94"/>
      <c r="QD85" s="94"/>
      <c r="QE85" s="94"/>
      <c r="QF85" s="94"/>
      <c r="QG85" s="94"/>
      <c r="QH85" s="94"/>
      <c r="QI85" s="94"/>
      <c r="QJ85" s="94"/>
      <c r="QK85" s="94"/>
      <c r="QL85" s="94"/>
      <c r="QM85" s="94"/>
      <c r="QN85" s="94"/>
      <c r="QO85" s="94"/>
      <c r="QP85" s="94"/>
      <c r="QQ85" s="94"/>
      <c r="QR85" s="94"/>
      <c r="QS85" s="94"/>
      <c r="QT85" s="94"/>
      <c r="QU85" s="94"/>
      <c r="QV85" s="94"/>
      <c r="QW85" s="94"/>
      <c r="QX85" s="94"/>
      <c r="QY85" s="94"/>
      <c r="QZ85" s="94"/>
      <c r="RA85" s="94"/>
      <c r="RB85" s="94"/>
      <c r="RC85" s="94"/>
      <c r="RD85" s="94"/>
      <c r="RE85" s="94"/>
      <c r="RF85" s="94"/>
      <c r="RG85" s="94"/>
      <c r="RH85" s="94"/>
      <c r="RI85" s="94"/>
      <c r="RJ85" s="94"/>
      <c r="RK85" s="94"/>
      <c r="RL85" s="94"/>
      <c r="RM85" s="94"/>
      <c r="RN85" s="94"/>
      <c r="RO85" s="94"/>
      <c r="RP85" s="94"/>
      <c r="RQ85" s="94"/>
      <c r="RR85" s="94"/>
      <c r="RS85" s="94"/>
      <c r="RT85" s="94"/>
      <c r="RU85" s="94"/>
      <c r="RV85" s="94"/>
      <c r="RW85" s="94"/>
      <c r="RX85" s="94"/>
      <c r="RY85" s="94"/>
      <c r="RZ85" s="94"/>
      <c r="SA85" s="94"/>
      <c r="SB85" s="94"/>
      <c r="SC85" s="94"/>
      <c r="SD85" s="94"/>
      <c r="SE85" s="94"/>
      <c r="SF85" s="94"/>
      <c r="SG85" s="94"/>
      <c r="SH85" s="94"/>
      <c r="SI85" s="94"/>
      <c r="SJ85" s="94"/>
      <c r="SK85" s="94"/>
      <c r="SL85" s="94"/>
      <c r="SM85" s="94"/>
      <c r="SN85" s="94"/>
      <c r="SO85" s="94"/>
      <c r="SP85" s="94"/>
      <c r="SQ85" s="94"/>
      <c r="SR85" s="94"/>
      <c r="SS85" s="94"/>
      <c r="ST85" s="94"/>
      <c r="SU85" s="94"/>
      <c r="SV85" s="94"/>
      <c r="SW85" s="94"/>
      <c r="SX85" s="94"/>
      <c r="SY85" s="94"/>
      <c r="SZ85" s="94"/>
      <c r="TA85" s="94"/>
      <c r="TB85" s="94"/>
      <c r="TC85" s="94"/>
      <c r="TD85" s="94"/>
      <c r="TE85" s="94"/>
      <c r="TF85" s="94"/>
      <c r="TG85" s="94"/>
      <c r="TH85" s="94"/>
      <c r="TI85" s="94"/>
      <c r="TJ85" s="94"/>
      <c r="TK85" s="94"/>
      <c r="TL85" s="94"/>
      <c r="TM85" s="94"/>
      <c r="TN85" s="94"/>
      <c r="TO85" s="94"/>
      <c r="TP85" s="94"/>
      <c r="TQ85" s="94"/>
      <c r="TR85" s="94"/>
      <c r="TS85" s="94"/>
      <c r="TT85" s="94"/>
      <c r="TU85" s="94"/>
      <c r="TV85" s="94"/>
      <c r="TW85" s="94"/>
      <c r="TX85" s="94"/>
      <c r="TY85" s="94"/>
      <c r="TZ85" s="94"/>
      <c r="UA85" s="94"/>
      <c r="UB85" s="94"/>
      <c r="UC85" s="94"/>
      <c r="UD85" s="94"/>
      <c r="UE85" s="94"/>
      <c r="UF85" s="94"/>
      <c r="UG85" s="94"/>
      <c r="UH85" s="94"/>
      <c r="UI85" s="94"/>
      <c r="UJ85" s="94"/>
      <c r="UK85" s="94"/>
      <c r="UL85" s="94"/>
      <c r="UM85" s="94"/>
      <c r="UN85" s="94"/>
      <c r="UO85" s="94"/>
      <c r="UP85" s="94"/>
      <c r="UQ85" s="94"/>
      <c r="UR85" s="94"/>
      <c r="US85" s="94"/>
      <c r="UT85" s="94"/>
      <c r="UU85" s="94"/>
      <c r="UV85" s="94"/>
      <c r="UW85" s="94"/>
      <c r="UX85" s="94"/>
      <c r="UY85" s="94"/>
      <c r="UZ85" s="94"/>
      <c r="VA85" s="94"/>
      <c r="VB85" s="94"/>
      <c r="VC85" s="94"/>
      <c r="VD85" s="94"/>
      <c r="VE85" s="94"/>
      <c r="VF85" s="94"/>
      <c r="VG85" s="94"/>
      <c r="VH85" s="94"/>
      <c r="VI85" s="94"/>
      <c r="VJ85" s="94"/>
      <c r="VK85" s="94"/>
      <c r="VL85" s="94"/>
      <c r="VM85" s="94"/>
      <c r="VN85" s="94"/>
      <c r="VO85" s="94"/>
      <c r="VP85" s="94"/>
      <c r="VQ85" s="94"/>
      <c r="VR85" s="94"/>
      <c r="VS85" s="94"/>
      <c r="VT85" s="94"/>
      <c r="VU85" s="94"/>
      <c r="VV85" s="94"/>
      <c r="VW85" s="94"/>
      <c r="VX85" s="94"/>
      <c r="VY85" s="94"/>
      <c r="VZ85" s="94"/>
      <c r="WA85" s="94"/>
      <c r="WB85" s="94"/>
      <c r="WC85" s="94"/>
      <c r="WD85" s="94"/>
      <c r="WE85" s="94"/>
      <c r="WF85" s="94"/>
      <c r="WG85" s="94"/>
      <c r="WH85" s="94"/>
      <c r="WI85" s="94"/>
      <c r="WJ85" s="94"/>
      <c r="WK85" s="94"/>
      <c r="WL85" s="94"/>
      <c r="WM85" s="94"/>
      <c r="WN85" s="94"/>
      <c r="WO85" s="94"/>
      <c r="WP85" s="94"/>
      <c r="WQ85" s="94"/>
      <c r="WR85" s="94"/>
      <c r="WS85" s="94"/>
      <c r="WT85" s="94"/>
      <c r="WU85" s="94"/>
      <c r="WV85" s="94"/>
      <c r="WW85" s="94"/>
      <c r="WX85" s="94"/>
      <c r="WY85" s="94"/>
      <c r="WZ85" s="94"/>
      <c r="XA85" s="94"/>
      <c r="XB85" s="94"/>
      <c r="XC85" s="94"/>
      <c r="XD85" s="94"/>
      <c r="XE85" s="94"/>
      <c r="XF85" s="94"/>
      <c r="XG85" s="94"/>
      <c r="XH85" s="94"/>
      <c r="XI85" s="94"/>
      <c r="XJ85" s="94"/>
      <c r="XK85" s="94"/>
      <c r="XL85" s="94"/>
      <c r="XM85" s="94"/>
      <c r="XN85" s="94"/>
      <c r="XO85" s="94"/>
      <c r="XP85" s="94"/>
      <c r="XQ85" s="94"/>
      <c r="XR85" s="94"/>
      <c r="XS85" s="94"/>
      <c r="XT85" s="94"/>
      <c r="XU85" s="94"/>
      <c r="XV85" s="94"/>
      <c r="XW85" s="94"/>
      <c r="XX85" s="94"/>
      <c r="XY85" s="94"/>
      <c r="XZ85" s="94"/>
      <c r="YA85" s="94"/>
      <c r="YB85" s="94"/>
      <c r="YC85" s="94"/>
      <c r="YD85" s="94"/>
      <c r="YE85" s="94"/>
      <c r="YF85" s="94"/>
      <c r="YG85" s="94"/>
      <c r="YH85" s="94"/>
      <c r="YI85" s="94"/>
      <c r="YJ85" s="94"/>
      <c r="YK85" s="94"/>
      <c r="YL85" s="94"/>
      <c r="YM85" s="94"/>
      <c r="YN85" s="94"/>
      <c r="YO85" s="94"/>
      <c r="YP85" s="94"/>
      <c r="YQ85" s="94"/>
      <c r="YR85" s="94"/>
      <c r="YS85" s="94"/>
      <c r="YT85" s="94"/>
      <c r="YU85" s="94"/>
      <c r="YV85" s="94"/>
      <c r="YW85" s="94"/>
      <c r="YX85" s="94"/>
      <c r="YY85" s="94"/>
      <c r="YZ85" s="94"/>
      <c r="ZA85" s="94"/>
      <c r="ZB85" s="94"/>
      <c r="ZC85" s="94"/>
      <c r="ZD85" s="94"/>
      <c r="ZE85" s="94"/>
      <c r="ZF85" s="94"/>
      <c r="ZG85" s="94"/>
      <c r="ZH85" s="94"/>
      <c r="ZI85" s="94"/>
      <c r="ZJ85" s="94"/>
      <c r="ZK85" s="94"/>
      <c r="ZL85" s="94"/>
      <c r="ZM85" s="94"/>
      <c r="ZN85" s="94"/>
      <c r="ZO85" s="94"/>
      <c r="ZP85" s="94"/>
      <c r="ZQ85" s="94"/>
      <c r="ZR85" s="94"/>
      <c r="ZS85" s="94"/>
      <c r="ZT85" s="94"/>
      <c r="ZU85" s="94"/>
      <c r="ZV85" s="94"/>
      <c r="ZW85" s="94"/>
      <c r="ZX85" s="94"/>
      <c r="ZY85" s="94"/>
      <c r="ZZ85" s="94"/>
      <c r="AAA85" s="94"/>
      <c r="AAB85" s="94"/>
      <c r="AAC85" s="94"/>
      <c r="AAD85" s="94"/>
      <c r="AAE85" s="94"/>
      <c r="AAF85" s="94"/>
      <c r="AAG85" s="94"/>
      <c r="AAH85" s="94"/>
      <c r="AAI85" s="94"/>
      <c r="AAJ85" s="94"/>
      <c r="AAK85" s="94"/>
      <c r="AAL85" s="94"/>
      <c r="AAM85" s="94"/>
      <c r="AAN85" s="94"/>
      <c r="AAO85" s="94"/>
      <c r="AAP85" s="94"/>
      <c r="AAQ85" s="94"/>
      <c r="AAR85" s="94"/>
      <c r="AAS85" s="94"/>
      <c r="AAT85" s="94"/>
      <c r="AAU85" s="94"/>
      <c r="AAV85" s="94"/>
      <c r="AAW85" s="94"/>
      <c r="AAX85" s="94"/>
      <c r="AAY85" s="94"/>
      <c r="AAZ85" s="94"/>
      <c r="ABA85" s="94"/>
      <c r="ABB85" s="94"/>
      <c r="ABC85" s="94"/>
      <c r="ABD85" s="94"/>
      <c r="ABE85" s="94"/>
      <c r="ABF85" s="94"/>
      <c r="ABG85" s="94"/>
      <c r="ABH85" s="94"/>
      <c r="ABI85" s="94"/>
      <c r="ABJ85" s="94"/>
      <c r="ABK85" s="94"/>
      <c r="ABL85" s="94"/>
      <c r="ABM85" s="94"/>
      <c r="ABN85" s="94"/>
      <c r="ABO85" s="94"/>
      <c r="ABP85" s="94"/>
      <c r="ABQ85" s="94"/>
      <c r="ABR85" s="94"/>
      <c r="ABS85" s="94"/>
      <c r="ABT85" s="94"/>
      <c r="ABU85" s="94"/>
      <c r="ABV85" s="94"/>
      <c r="ABW85" s="94"/>
      <c r="ABX85" s="94"/>
      <c r="ABY85" s="94"/>
      <c r="ABZ85" s="94"/>
      <c r="ACA85" s="94"/>
      <c r="ACB85" s="94"/>
      <c r="ACC85" s="94"/>
      <c r="ACD85" s="94"/>
      <c r="ACE85" s="94"/>
      <c r="ACF85" s="94"/>
      <c r="ACG85" s="94"/>
      <c r="ACH85" s="94"/>
      <c r="ACI85" s="94"/>
      <c r="ACJ85" s="94"/>
      <c r="ACK85" s="94"/>
      <c r="ACL85" s="94"/>
      <c r="ACM85" s="94"/>
      <c r="ACN85" s="94"/>
      <c r="ACO85" s="94"/>
      <c r="ACP85" s="94"/>
      <c r="ACQ85" s="94"/>
      <c r="ACR85" s="94"/>
      <c r="ACS85" s="94"/>
      <c r="ACT85" s="94"/>
      <c r="ACU85" s="94"/>
      <c r="ACV85" s="94"/>
      <c r="ACW85" s="94"/>
      <c r="ACX85" s="94"/>
      <c r="ACY85" s="94"/>
      <c r="ACZ85" s="94"/>
      <c r="ADA85" s="94"/>
      <c r="ADB85" s="94"/>
      <c r="ADC85" s="94"/>
      <c r="ADD85" s="94"/>
      <c r="ADE85" s="94"/>
      <c r="ADF85" s="94"/>
      <c r="ADG85" s="94"/>
      <c r="ADH85" s="94"/>
      <c r="ADI85" s="94"/>
      <c r="ADJ85" s="94"/>
      <c r="ADK85" s="94"/>
      <c r="ADL85" s="94"/>
      <c r="ADM85" s="94"/>
      <c r="ADN85" s="94"/>
      <c r="ADO85" s="94"/>
      <c r="ADP85" s="94"/>
      <c r="ADQ85" s="94"/>
      <c r="ADR85" s="94"/>
      <c r="ADS85" s="94"/>
      <c r="ADT85" s="94"/>
      <c r="ADU85" s="94"/>
      <c r="ADV85" s="94"/>
      <c r="ADW85" s="94"/>
      <c r="ADX85" s="94"/>
      <c r="ADY85" s="94"/>
      <c r="ADZ85" s="94"/>
      <c r="AEA85" s="94"/>
      <c r="AEB85" s="94"/>
      <c r="AEC85" s="94"/>
      <c r="AED85" s="94"/>
      <c r="AEE85" s="94"/>
      <c r="AEF85" s="94"/>
      <c r="AEG85" s="94"/>
      <c r="AEH85" s="94"/>
      <c r="AEI85" s="94"/>
      <c r="AEJ85" s="94"/>
      <c r="AEK85" s="94"/>
      <c r="AEL85" s="94"/>
      <c r="AEM85" s="94"/>
      <c r="AEN85" s="94"/>
      <c r="AEO85" s="94"/>
      <c r="AEP85" s="94"/>
      <c r="AEQ85" s="94"/>
      <c r="AER85" s="94"/>
      <c r="AES85" s="94"/>
      <c r="AET85" s="94"/>
      <c r="AEU85" s="94"/>
      <c r="AEV85" s="94"/>
      <c r="AEW85" s="94"/>
      <c r="AEX85" s="94"/>
      <c r="AEY85" s="94"/>
      <c r="AEZ85" s="94"/>
      <c r="AFA85" s="94"/>
      <c r="AFB85" s="94"/>
      <c r="AFC85" s="94"/>
      <c r="AFD85" s="94"/>
      <c r="AFE85" s="94"/>
      <c r="AFF85" s="94"/>
      <c r="AFG85" s="94"/>
      <c r="AFH85" s="94"/>
      <c r="AFI85" s="94"/>
      <c r="AFJ85" s="94"/>
      <c r="AFK85" s="94"/>
      <c r="AFL85" s="94"/>
      <c r="AFM85" s="94"/>
      <c r="AFN85" s="94"/>
      <c r="AFO85" s="94"/>
      <c r="AFP85" s="94"/>
      <c r="AFQ85" s="94"/>
      <c r="AFR85" s="94"/>
      <c r="AFS85" s="94"/>
      <c r="AFT85" s="94"/>
      <c r="AFU85" s="94"/>
      <c r="AFV85" s="94"/>
      <c r="AFW85" s="94"/>
      <c r="AFX85" s="94"/>
      <c r="AFY85" s="94"/>
      <c r="AFZ85" s="94"/>
      <c r="AGA85" s="94"/>
      <c r="AGB85" s="94"/>
      <c r="AGC85" s="94"/>
      <c r="AGD85" s="94"/>
      <c r="AGE85" s="94"/>
      <c r="AGF85" s="94"/>
      <c r="AGG85" s="94"/>
      <c r="AGH85" s="94"/>
      <c r="AGI85" s="94"/>
      <c r="AGJ85" s="94"/>
      <c r="AGK85" s="94"/>
      <c r="AGL85" s="94"/>
      <c r="AGM85" s="94"/>
      <c r="AGN85" s="94"/>
      <c r="AGO85" s="94"/>
      <c r="AGP85" s="94"/>
      <c r="AGQ85" s="94"/>
      <c r="AGR85" s="94"/>
      <c r="AGS85" s="94"/>
      <c r="AGT85" s="94"/>
      <c r="AGU85" s="94"/>
      <c r="AGV85" s="94"/>
      <c r="AGW85" s="94"/>
      <c r="AGX85" s="94"/>
      <c r="AGY85" s="94"/>
      <c r="AGZ85" s="94"/>
      <c r="AHA85" s="94"/>
      <c r="AHB85" s="94"/>
      <c r="AHC85" s="94"/>
      <c r="AHD85" s="94"/>
      <c r="AHE85" s="94"/>
      <c r="AHF85" s="94"/>
      <c r="AHG85" s="94"/>
      <c r="AHH85" s="94"/>
      <c r="AHI85" s="94"/>
      <c r="AHJ85" s="94"/>
      <c r="AHK85" s="94"/>
      <c r="AHL85" s="94"/>
      <c r="AHM85" s="94"/>
      <c r="AHN85" s="94"/>
      <c r="AHO85" s="94"/>
      <c r="AHP85" s="94"/>
      <c r="AHQ85" s="94"/>
      <c r="AHR85" s="94"/>
      <c r="AHS85" s="94"/>
      <c r="AHT85" s="94"/>
      <c r="AHU85" s="94"/>
      <c r="AHV85" s="94"/>
      <c r="AHW85" s="94"/>
      <c r="AHX85" s="94"/>
      <c r="AHY85" s="94"/>
      <c r="AHZ85" s="94"/>
      <c r="AIA85" s="94"/>
      <c r="AIB85" s="94"/>
      <c r="AIC85" s="94"/>
      <c r="AID85" s="94"/>
      <c r="AIE85" s="94"/>
      <c r="AIF85" s="94"/>
      <c r="AIG85" s="94"/>
      <c r="AIH85" s="94"/>
      <c r="AII85" s="94"/>
      <c r="AIJ85" s="94"/>
      <c r="AIK85" s="94"/>
      <c r="AIL85" s="94"/>
      <c r="AIM85" s="94"/>
      <c r="AIN85" s="94"/>
      <c r="AIO85" s="94"/>
      <c r="AIP85" s="94"/>
      <c r="AIQ85" s="94"/>
      <c r="AIR85" s="94"/>
      <c r="AIS85" s="94"/>
      <c r="AIT85" s="94"/>
      <c r="AIU85" s="94"/>
      <c r="AIV85" s="94"/>
      <c r="AIW85" s="94"/>
      <c r="AIX85" s="94"/>
      <c r="AIY85" s="94"/>
      <c r="AIZ85" s="94"/>
      <c r="AJA85" s="94"/>
      <c r="AJB85" s="94"/>
      <c r="AJC85" s="94"/>
      <c r="AJD85" s="94"/>
      <c r="AJE85" s="94"/>
      <c r="AJF85" s="94"/>
      <c r="AJG85" s="94"/>
      <c r="AJH85" s="94"/>
      <c r="AJI85" s="94"/>
      <c r="AJJ85" s="94"/>
      <c r="AJK85" s="94"/>
      <c r="AJL85" s="94"/>
      <c r="AJM85" s="94"/>
      <c r="AJN85" s="94"/>
      <c r="AJO85" s="94"/>
      <c r="AJP85" s="94"/>
      <c r="AJQ85" s="94"/>
      <c r="AJR85" s="94"/>
      <c r="AJS85" s="94"/>
      <c r="AJT85" s="94"/>
      <c r="AJU85" s="94"/>
      <c r="AJV85" s="94"/>
      <c r="AJW85" s="94"/>
      <c r="AJX85" s="94"/>
      <c r="AJY85" s="94"/>
      <c r="AJZ85" s="94"/>
      <c r="AKA85" s="94"/>
      <c r="AKB85" s="94"/>
      <c r="AKC85" s="94"/>
      <c r="AKD85" s="94"/>
      <c r="AKE85" s="94"/>
      <c r="AKF85" s="94"/>
      <c r="AKG85" s="94"/>
      <c r="AKH85" s="94"/>
      <c r="AKI85" s="94"/>
      <c r="AKJ85" s="94"/>
      <c r="AKK85" s="94"/>
      <c r="AKL85" s="94"/>
      <c r="AKM85" s="94"/>
      <c r="AKN85" s="94"/>
      <c r="AKO85" s="94"/>
      <c r="AKP85" s="94"/>
      <c r="AKQ85" s="94"/>
      <c r="AKR85" s="94"/>
      <c r="AKS85" s="94"/>
      <c r="AKT85" s="94"/>
      <c r="AKU85" s="94"/>
      <c r="AKV85" s="94"/>
      <c r="AKW85" s="94"/>
      <c r="AKX85" s="94"/>
      <c r="AKY85" s="94"/>
      <c r="AKZ85" s="94"/>
      <c r="ALA85" s="94"/>
      <c r="ALB85" s="94"/>
      <c r="ALC85" s="94"/>
      <c r="ALD85" s="94"/>
      <c r="ALE85" s="94"/>
      <c r="ALF85" s="94"/>
      <c r="ALG85" s="94"/>
      <c r="ALH85" s="94"/>
      <c r="ALI85" s="94"/>
      <c r="ALJ85" s="94"/>
      <c r="ALK85" s="94"/>
      <c r="ALL85" s="94"/>
      <c r="ALM85" s="94"/>
      <c r="ALN85" s="94"/>
      <c r="ALO85" s="94"/>
      <c r="ALP85" s="94"/>
      <c r="ALQ85" s="94"/>
      <c r="ALR85" s="94"/>
      <c r="ALS85" s="94"/>
      <c r="ALT85" s="94"/>
      <c r="ALU85" s="94"/>
      <c r="ALV85" s="94"/>
      <c r="ALW85" s="94"/>
      <c r="ALX85" s="94"/>
      <c r="ALY85" s="94"/>
      <c r="ALZ85" s="94"/>
      <c r="AMA85" s="94"/>
      <c r="AMB85" s="94"/>
      <c r="AMC85" s="94"/>
      <c r="AMD85" s="94"/>
      <c r="AME85" s="94"/>
      <c r="AMF85" s="94"/>
      <c r="AMG85" s="94"/>
      <c r="AMH85" s="94"/>
      <c r="AMI85" s="94"/>
      <c r="AMJ85" s="94"/>
      <c r="AMK85" s="94"/>
      <c r="AML85" s="94"/>
      <c r="AMM85" s="94"/>
      <c r="AMN85" s="94"/>
    </row>
    <row r="86" spans="1:1028" s="179" customFormat="1" ht="12.75"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c r="GS86" s="94"/>
      <c r="GT86" s="94"/>
      <c r="GU86" s="94"/>
      <c r="GV86" s="94"/>
      <c r="GW86" s="94"/>
      <c r="GX86" s="94"/>
      <c r="GY86" s="94"/>
      <c r="GZ86" s="94"/>
      <c r="HA86" s="94"/>
      <c r="HB86" s="94"/>
      <c r="HC86" s="94"/>
      <c r="HD86" s="94"/>
      <c r="HE86" s="94"/>
      <c r="HF86" s="94"/>
      <c r="HG86" s="94"/>
      <c r="HH86" s="94"/>
      <c r="HI86" s="94"/>
      <c r="HJ86" s="94"/>
      <c r="HK86" s="94"/>
      <c r="HL86" s="94"/>
      <c r="HM86" s="94"/>
      <c r="HN86" s="94"/>
      <c r="HO86" s="94"/>
      <c r="HP86" s="94"/>
      <c r="HQ86" s="94"/>
      <c r="HR86" s="94"/>
      <c r="HS86" s="94"/>
      <c r="HT86" s="94"/>
      <c r="HU86" s="94"/>
      <c r="HV86" s="94"/>
      <c r="HW86" s="94"/>
      <c r="HX86" s="94"/>
      <c r="HY86" s="94"/>
      <c r="HZ86" s="94"/>
      <c r="IA86" s="94"/>
      <c r="IB86" s="94"/>
      <c r="IC86" s="94"/>
      <c r="ID86" s="94"/>
      <c r="IE86" s="94"/>
      <c r="IF86" s="94"/>
      <c r="IG86" s="94"/>
      <c r="IH86" s="94"/>
      <c r="II86" s="94"/>
      <c r="IJ86" s="94"/>
      <c r="IK86" s="94"/>
      <c r="IL86" s="94"/>
      <c r="IM86" s="94"/>
      <c r="IN86" s="94"/>
      <c r="IO86" s="94"/>
      <c r="IP86" s="94"/>
      <c r="IQ86" s="94"/>
      <c r="IR86" s="94"/>
      <c r="IS86" s="94"/>
      <c r="IT86" s="94"/>
      <c r="IU86" s="94"/>
      <c r="IV86" s="94"/>
      <c r="IW86" s="94"/>
      <c r="IX86" s="94"/>
      <c r="IY86" s="94"/>
      <c r="IZ86" s="94"/>
      <c r="JA86" s="94"/>
      <c r="JB86" s="94"/>
      <c r="JC86" s="94"/>
      <c r="JD86" s="94"/>
      <c r="JE86" s="94"/>
      <c r="JF86" s="94"/>
      <c r="JG86" s="94"/>
      <c r="JH86" s="94"/>
      <c r="JI86" s="94"/>
      <c r="JJ86" s="94"/>
      <c r="JK86" s="94"/>
      <c r="JL86" s="94"/>
      <c r="JM86" s="94"/>
      <c r="JN86" s="94"/>
      <c r="JO86" s="94"/>
      <c r="JP86" s="94"/>
      <c r="JQ86" s="94"/>
      <c r="JR86" s="94"/>
      <c r="JS86" s="94"/>
      <c r="JT86" s="94"/>
      <c r="JU86" s="94"/>
      <c r="JV86" s="94"/>
      <c r="JW86" s="94"/>
      <c r="JX86" s="94"/>
      <c r="JY86" s="94"/>
      <c r="JZ86" s="94"/>
      <c r="KA86" s="94"/>
      <c r="KB86" s="94"/>
      <c r="KC86" s="94"/>
      <c r="KD86" s="94"/>
      <c r="KE86" s="94"/>
      <c r="KF86" s="94"/>
      <c r="KG86" s="94"/>
      <c r="KH86" s="94"/>
      <c r="KI86" s="94"/>
      <c r="KJ86" s="94"/>
      <c r="KK86" s="94"/>
      <c r="KL86" s="94"/>
      <c r="KM86" s="94"/>
      <c r="KN86" s="94"/>
      <c r="KO86" s="94"/>
      <c r="KP86" s="94"/>
      <c r="KQ86" s="94"/>
      <c r="KR86" s="94"/>
      <c r="KS86" s="94"/>
      <c r="KT86" s="94"/>
      <c r="KU86" s="94"/>
      <c r="KV86" s="94"/>
      <c r="KW86" s="94"/>
      <c r="KX86" s="94"/>
      <c r="KY86" s="94"/>
      <c r="KZ86" s="94"/>
      <c r="LA86" s="94"/>
      <c r="LB86" s="94"/>
      <c r="LC86" s="94"/>
      <c r="LD86" s="94"/>
      <c r="LE86" s="94"/>
      <c r="LF86" s="94"/>
      <c r="LG86" s="94"/>
      <c r="LH86" s="94"/>
      <c r="LI86" s="94"/>
      <c r="LJ86" s="94"/>
      <c r="LK86" s="94"/>
      <c r="LL86" s="94"/>
      <c r="LM86" s="94"/>
      <c r="LN86" s="94"/>
      <c r="LO86" s="94"/>
      <c r="LP86" s="94"/>
      <c r="LQ86" s="94"/>
      <c r="LR86" s="94"/>
      <c r="LS86" s="94"/>
      <c r="LT86" s="94"/>
      <c r="LU86" s="94"/>
      <c r="LV86" s="94"/>
      <c r="LW86" s="94"/>
      <c r="LX86" s="94"/>
      <c r="LY86" s="94"/>
      <c r="LZ86" s="94"/>
      <c r="MA86" s="94"/>
      <c r="MB86" s="94"/>
      <c r="MC86" s="94"/>
      <c r="MD86" s="94"/>
      <c r="ME86" s="94"/>
      <c r="MF86" s="94"/>
      <c r="MG86" s="94"/>
      <c r="MH86" s="94"/>
      <c r="MI86" s="94"/>
      <c r="MJ86" s="94"/>
      <c r="MK86" s="94"/>
      <c r="ML86" s="94"/>
      <c r="MM86" s="94"/>
      <c r="MN86" s="94"/>
      <c r="MO86" s="94"/>
      <c r="MP86" s="94"/>
      <c r="MQ86" s="94"/>
      <c r="MR86" s="94"/>
      <c r="MS86" s="94"/>
      <c r="MT86" s="94"/>
      <c r="MU86" s="94"/>
      <c r="MV86" s="94"/>
      <c r="MW86" s="94"/>
      <c r="MX86" s="94"/>
      <c r="MY86" s="94"/>
      <c r="MZ86" s="94"/>
      <c r="NA86" s="94"/>
      <c r="NB86" s="94"/>
      <c r="NC86" s="94"/>
      <c r="ND86" s="94"/>
      <c r="NE86" s="94"/>
      <c r="NF86" s="94"/>
      <c r="NG86" s="94"/>
      <c r="NH86" s="94"/>
      <c r="NI86" s="94"/>
      <c r="NJ86" s="94"/>
      <c r="NK86" s="94"/>
      <c r="NL86" s="94"/>
      <c r="NM86" s="94"/>
      <c r="NN86" s="94"/>
      <c r="NO86" s="94"/>
      <c r="NP86" s="94"/>
      <c r="NQ86" s="94"/>
      <c r="NR86" s="94"/>
      <c r="NS86" s="94"/>
      <c r="NT86" s="94"/>
      <c r="NU86" s="94"/>
      <c r="NV86" s="94"/>
      <c r="NW86" s="94"/>
      <c r="NX86" s="94"/>
      <c r="NY86" s="94"/>
      <c r="NZ86" s="94"/>
      <c r="OA86" s="94"/>
      <c r="OB86" s="94"/>
      <c r="OC86" s="94"/>
      <c r="OD86" s="94"/>
      <c r="OE86" s="94"/>
      <c r="OF86" s="94"/>
      <c r="OG86" s="94"/>
      <c r="OH86" s="94"/>
      <c r="OI86" s="94"/>
      <c r="OJ86" s="94"/>
      <c r="OK86" s="94"/>
      <c r="OL86" s="94"/>
      <c r="OM86" s="94"/>
      <c r="ON86" s="94"/>
      <c r="OO86" s="94"/>
      <c r="OP86" s="94"/>
      <c r="OQ86" s="94"/>
      <c r="OR86" s="94"/>
      <c r="OS86" s="94"/>
      <c r="OT86" s="94"/>
      <c r="OU86" s="94"/>
      <c r="OV86" s="94"/>
      <c r="OW86" s="94"/>
      <c r="OX86" s="94"/>
      <c r="OY86" s="94"/>
      <c r="OZ86" s="94"/>
      <c r="PA86" s="94"/>
      <c r="PB86" s="94"/>
      <c r="PC86" s="94"/>
      <c r="PD86" s="94"/>
      <c r="PE86" s="94"/>
      <c r="PF86" s="94"/>
      <c r="PG86" s="94"/>
      <c r="PH86" s="94"/>
      <c r="PI86" s="94"/>
      <c r="PJ86" s="94"/>
      <c r="PK86" s="94"/>
      <c r="PL86" s="94"/>
      <c r="PM86" s="94"/>
      <c r="PN86" s="94"/>
      <c r="PO86" s="94"/>
      <c r="PP86" s="94"/>
      <c r="PQ86" s="94"/>
      <c r="PR86" s="94"/>
      <c r="PS86" s="94"/>
      <c r="PT86" s="94"/>
      <c r="PU86" s="94"/>
      <c r="PV86" s="94"/>
      <c r="PW86" s="94"/>
      <c r="PX86" s="94"/>
      <c r="PY86" s="94"/>
      <c r="PZ86" s="94"/>
      <c r="QA86" s="94"/>
      <c r="QB86" s="94"/>
      <c r="QC86" s="94"/>
      <c r="QD86" s="94"/>
      <c r="QE86" s="94"/>
      <c r="QF86" s="94"/>
      <c r="QG86" s="94"/>
      <c r="QH86" s="94"/>
      <c r="QI86" s="94"/>
      <c r="QJ86" s="94"/>
      <c r="QK86" s="94"/>
      <c r="QL86" s="94"/>
      <c r="QM86" s="94"/>
      <c r="QN86" s="94"/>
      <c r="QO86" s="94"/>
      <c r="QP86" s="94"/>
      <c r="QQ86" s="94"/>
      <c r="QR86" s="94"/>
      <c r="QS86" s="94"/>
      <c r="QT86" s="94"/>
      <c r="QU86" s="94"/>
      <c r="QV86" s="94"/>
      <c r="QW86" s="94"/>
      <c r="QX86" s="94"/>
      <c r="QY86" s="94"/>
      <c r="QZ86" s="94"/>
      <c r="RA86" s="94"/>
      <c r="RB86" s="94"/>
      <c r="RC86" s="94"/>
      <c r="RD86" s="94"/>
      <c r="RE86" s="94"/>
      <c r="RF86" s="94"/>
      <c r="RG86" s="94"/>
      <c r="RH86" s="94"/>
      <c r="RI86" s="94"/>
      <c r="RJ86" s="94"/>
      <c r="RK86" s="94"/>
      <c r="RL86" s="94"/>
      <c r="RM86" s="94"/>
      <c r="RN86" s="94"/>
      <c r="RO86" s="94"/>
      <c r="RP86" s="94"/>
      <c r="RQ86" s="94"/>
      <c r="RR86" s="94"/>
      <c r="RS86" s="94"/>
      <c r="RT86" s="94"/>
      <c r="RU86" s="94"/>
      <c r="RV86" s="94"/>
      <c r="RW86" s="94"/>
      <c r="RX86" s="94"/>
      <c r="RY86" s="94"/>
      <c r="RZ86" s="94"/>
      <c r="SA86" s="94"/>
      <c r="SB86" s="94"/>
      <c r="SC86" s="94"/>
      <c r="SD86" s="94"/>
      <c r="SE86" s="94"/>
      <c r="SF86" s="94"/>
      <c r="SG86" s="94"/>
      <c r="SH86" s="94"/>
      <c r="SI86" s="94"/>
      <c r="SJ86" s="94"/>
      <c r="SK86" s="94"/>
      <c r="SL86" s="94"/>
      <c r="SM86" s="94"/>
      <c r="SN86" s="94"/>
      <c r="SO86" s="94"/>
      <c r="SP86" s="94"/>
      <c r="SQ86" s="94"/>
      <c r="SR86" s="94"/>
      <c r="SS86" s="94"/>
      <c r="ST86" s="94"/>
      <c r="SU86" s="94"/>
      <c r="SV86" s="94"/>
      <c r="SW86" s="94"/>
      <c r="SX86" s="94"/>
      <c r="SY86" s="94"/>
      <c r="SZ86" s="94"/>
      <c r="TA86" s="94"/>
      <c r="TB86" s="94"/>
      <c r="TC86" s="94"/>
      <c r="TD86" s="94"/>
      <c r="TE86" s="94"/>
      <c r="TF86" s="94"/>
      <c r="TG86" s="94"/>
      <c r="TH86" s="94"/>
      <c r="TI86" s="94"/>
      <c r="TJ86" s="94"/>
      <c r="TK86" s="94"/>
      <c r="TL86" s="94"/>
      <c r="TM86" s="94"/>
      <c r="TN86" s="94"/>
      <c r="TO86" s="94"/>
      <c r="TP86" s="94"/>
      <c r="TQ86" s="94"/>
      <c r="TR86" s="94"/>
      <c r="TS86" s="94"/>
      <c r="TT86" s="94"/>
      <c r="TU86" s="94"/>
      <c r="TV86" s="94"/>
      <c r="TW86" s="94"/>
      <c r="TX86" s="94"/>
      <c r="TY86" s="94"/>
      <c r="TZ86" s="94"/>
      <c r="UA86" s="94"/>
      <c r="UB86" s="94"/>
      <c r="UC86" s="94"/>
      <c r="UD86" s="94"/>
      <c r="UE86" s="94"/>
      <c r="UF86" s="94"/>
      <c r="UG86" s="94"/>
      <c r="UH86" s="94"/>
      <c r="UI86" s="94"/>
      <c r="UJ86" s="94"/>
      <c r="UK86" s="94"/>
      <c r="UL86" s="94"/>
      <c r="UM86" s="94"/>
      <c r="UN86" s="94"/>
      <c r="UO86" s="94"/>
      <c r="UP86" s="94"/>
      <c r="UQ86" s="94"/>
      <c r="UR86" s="94"/>
      <c r="US86" s="94"/>
      <c r="UT86" s="94"/>
      <c r="UU86" s="94"/>
      <c r="UV86" s="94"/>
      <c r="UW86" s="94"/>
      <c r="UX86" s="94"/>
      <c r="UY86" s="94"/>
      <c r="UZ86" s="94"/>
      <c r="VA86" s="94"/>
      <c r="VB86" s="94"/>
      <c r="VC86" s="94"/>
      <c r="VD86" s="94"/>
      <c r="VE86" s="94"/>
      <c r="VF86" s="94"/>
      <c r="VG86" s="94"/>
      <c r="VH86" s="94"/>
      <c r="VI86" s="94"/>
      <c r="VJ86" s="94"/>
      <c r="VK86" s="94"/>
      <c r="VL86" s="94"/>
      <c r="VM86" s="94"/>
      <c r="VN86" s="94"/>
      <c r="VO86" s="94"/>
      <c r="VP86" s="94"/>
      <c r="VQ86" s="94"/>
      <c r="VR86" s="94"/>
      <c r="VS86" s="94"/>
      <c r="VT86" s="94"/>
      <c r="VU86" s="94"/>
      <c r="VV86" s="94"/>
      <c r="VW86" s="94"/>
      <c r="VX86" s="94"/>
      <c r="VY86" s="94"/>
      <c r="VZ86" s="94"/>
      <c r="WA86" s="94"/>
      <c r="WB86" s="94"/>
      <c r="WC86" s="94"/>
      <c r="WD86" s="94"/>
      <c r="WE86" s="94"/>
      <c r="WF86" s="94"/>
      <c r="WG86" s="94"/>
      <c r="WH86" s="94"/>
      <c r="WI86" s="94"/>
      <c r="WJ86" s="94"/>
      <c r="WK86" s="94"/>
      <c r="WL86" s="94"/>
      <c r="WM86" s="94"/>
      <c r="WN86" s="94"/>
      <c r="WO86" s="94"/>
      <c r="WP86" s="94"/>
      <c r="WQ86" s="94"/>
      <c r="WR86" s="94"/>
      <c r="WS86" s="94"/>
      <c r="WT86" s="94"/>
      <c r="WU86" s="94"/>
      <c r="WV86" s="94"/>
      <c r="WW86" s="94"/>
      <c r="WX86" s="94"/>
      <c r="WY86" s="94"/>
      <c r="WZ86" s="94"/>
      <c r="XA86" s="94"/>
      <c r="XB86" s="94"/>
      <c r="XC86" s="94"/>
      <c r="XD86" s="94"/>
      <c r="XE86" s="94"/>
      <c r="XF86" s="94"/>
      <c r="XG86" s="94"/>
      <c r="XH86" s="94"/>
      <c r="XI86" s="94"/>
      <c r="XJ86" s="94"/>
      <c r="XK86" s="94"/>
      <c r="XL86" s="94"/>
      <c r="XM86" s="94"/>
      <c r="XN86" s="94"/>
      <c r="XO86" s="94"/>
      <c r="XP86" s="94"/>
      <c r="XQ86" s="94"/>
      <c r="XR86" s="94"/>
      <c r="XS86" s="94"/>
      <c r="XT86" s="94"/>
      <c r="XU86" s="94"/>
      <c r="XV86" s="94"/>
      <c r="XW86" s="94"/>
      <c r="XX86" s="94"/>
      <c r="XY86" s="94"/>
      <c r="XZ86" s="94"/>
      <c r="YA86" s="94"/>
      <c r="YB86" s="94"/>
      <c r="YC86" s="94"/>
      <c r="YD86" s="94"/>
      <c r="YE86" s="94"/>
      <c r="YF86" s="94"/>
      <c r="YG86" s="94"/>
      <c r="YH86" s="94"/>
      <c r="YI86" s="94"/>
      <c r="YJ86" s="94"/>
      <c r="YK86" s="94"/>
      <c r="YL86" s="94"/>
      <c r="YM86" s="94"/>
      <c r="YN86" s="94"/>
      <c r="YO86" s="94"/>
      <c r="YP86" s="94"/>
      <c r="YQ86" s="94"/>
      <c r="YR86" s="94"/>
      <c r="YS86" s="94"/>
      <c r="YT86" s="94"/>
      <c r="YU86" s="94"/>
      <c r="YV86" s="94"/>
      <c r="YW86" s="94"/>
      <c r="YX86" s="94"/>
      <c r="YY86" s="94"/>
      <c r="YZ86" s="94"/>
      <c r="ZA86" s="94"/>
      <c r="ZB86" s="94"/>
      <c r="ZC86" s="94"/>
      <c r="ZD86" s="94"/>
      <c r="ZE86" s="94"/>
      <c r="ZF86" s="94"/>
      <c r="ZG86" s="94"/>
      <c r="ZH86" s="94"/>
      <c r="ZI86" s="94"/>
      <c r="ZJ86" s="94"/>
      <c r="ZK86" s="94"/>
      <c r="ZL86" s="94"/>
      <c r="ZM86" s="94"/>
      <c r="ZN86" s="94"/>
      <c r="ZO86" s="94"/>
      <c r="ZP86" s="94"/>
      <c r="ZQ86" s="94"/>
      <c r="ZR86" s="94"/>
      <c r="ZS86" s="94"/>
      <c r="ZT86" s="94"/>
      <c r="ZU86" s="94"/>
      <c r="ZV86" s="94"/>
      <c r="ZW86" s="94"/>
      <c r="ZX86" s="94"/>
      <c r="ZY86" s="94"/>
      <c r="ZZ86" s="94"/>
      <c r="AAA86" s="94"/>
      <c r="AAB86" s="94"/>
      <c r="AAC86" s="94"/>
      <c r="AAD86" s="94"/>
      <c r="AAE86" s="94"/>
      <c r="AAF86" s="94"/>
      <c r="AAG86" s="94"/>
      <c r="AAH86" s="94"/>
      <c r="AAI86" s="94"/>
      <c r="AAJ86" s="94"/>
      <c r="AAK86" s="94"/>
      <c r="AAL86" s="94"/>
      <c r="AAM86" s="94"/>
      <c r="AAN86" s="94"/>
      <c r="AAO86" s="94"/>
      <c r="AAP86" s="94"/>
      <c r="AAQ86" s="94"/>
      <c r="AAR86" s="94"/>
      <c r="AAS86" s="94"/>
      <c r="AAT86" s="94"/>
      <c r="AAU86" s="94"/>
      <c r="AAV86" s="94"/>
      <c r="AAW86" s="94"/>
      <c r="AAX86" s="94"/>
      <c r="AAY86" s="94"/>
      <c r="AAZ86" s="94"/>
      <c r="ABA86" s="94"/>
      <c r="ABB86" s="94"/>
      <c r="ABC86" s="94"/>
      <c r="ABD86" s="94"/>
      <c r="ABE86" s="94"/>
      <c r="ABF86" s="94"/>
      <c r="ABG86" s="94"/>
      <c r="ABH86" s="94"/>
      <c r="ABI86" s="94"/>
      <c r="ABJ86" s="94"/>
      <c r="ABK86" s="94"/>
      <c r="ABL86" s="94"/>
      <c r="ABM86" s="94"/>
      <c r="ABN86" s="94"/>
      <c r="ABO86" s="94"/>
      <c r="ABP86" s="94"/>
      <c r="ABQ86" s="94"/>
      <c r="ABR86" s="94"/>
      <c r="ABS86" s="94"/>
      <c r="ABT86" s="94"/>
      <c r="ABU86" s="94"/>
      <c r="ABV86" s="94"/>
      <c r="ABW86" s="94"/>
      <c r="ABX86" s="94"/>
      <c r="ABY86" s="94"/>
      <c r="ABZ86" s="94"/>
      <c r="ACA86" s="94"/>
      <c r="ACB86" s="94"/>
      <c r="ACC86" s="94"/>
      <c r="ACD86" s="94"/>
      <c r="ACE86" s="94"/>
      <c r="ACF86" s="94"/>
      <c r="ACG86" s="94"/>
      <c r="ACH86" s="94"/>
      <c r="ACI86" s="94"/>
      <c r="ACJ86" s="94"/>
      <c r="ACK86" s="94"/>
      <c r="ACL86" s="94"/>
      <c r="ACM86" s="94"/>
      <c r="ACN86" s="94"/>
      <c r="ACO86" s="94"/>
      <c r="ACP86" s="94"/>
      <c r="ACQ86" s="94"/>
      <c r="ACR86" s="94"/>
      <c r="ACS86" s="94"/>
      <c r="ACT86" s="94"/>
      <c r="ACU86" s="94"/>
      <c r="ACV86" s="94"/>
      <c r="ACW86" s="94"/>
      <c r="ACX86" s="94"/>
      <c r="ACY86" s="94"/>
      <c r="ACZ86" s="94"/>
      <c r="ADA86" s="94"/>
      <c r="ADB86" s="94"/>
      <c r="ADC86" s="94"/>
      <c r="ADD86" s="94"/>
      <c r="ADE86" s="94"/>
      <c r="ADF86" s="94"/>
      <c r="ADG86" s="94"/>
      <c r="ADH86" s="94"/>
      <c r="ADI86" s="94"/>
      <c r="ADJ86" s="94"/>
      <c r="ADK86" s="94"/>
      <c r="ADL86" s="94"/>
      <c r="ADM86" s="94"/>
      <c r="ADN86" s="94"/>
      <c r="ADO86" s="94"/>
      <c r="ADP86" s="94"/>
      <c r="ADQ86" s="94"/>
      <c r="ADR86" s="94"/>
      <c r="ADS86" s="94"/>
      <c r="ADT86" s="94"/>
      <c r="ADU86" s="94"/>
      <c r="ADV86" s="94"/>
      <c r="ADW86" s="94"/>
      <c r="ADX86" s="94"/>
      <c r="ADY86" s="94"/>
      <c r="ADZ86" s="94"/>
      <c r="AEA86" s="94"/>
      <c r="AEB86" s="94"/>
      <c r="AEC86" s="94"/>
      <c r="AED86" s="94"/>
      <c r="AEE86" s="94"/>
      <c r="AEF86" s="94"/>
      <c r="AEG86" s="94"/>
      <c r="AEH86" s="94"/>
      <c r="AEI86" s="94"/>
      <c r="AEJ86" s="94"/>
      <c r="AEK86" s="94"/>
      <c r="AEL86" s="94"/>
      <c r="AEM86" s="94"/>
      <c r="AEN86" s="94"/>
      <c r="AEO86" s="94"/>
      <c r="AEP86" s="94"/>
      <c r="AEQ86" s="94"/>
      <c r="AER86" s="94"/>
      <c r="AES86" s="94"/>
      <c r="AET86" s="94"/>
      <c r="AEU86" s="94"/>
      <c r="AEV86" s="94"/>
      <c r="AEW86" s="94"/>
      <c r="AEX86" s="94"/>
      <c r="AEY86" s="94"/>
      <c r="AEZ86" s="94"/>
      <c r="AFA86" s="94"/>
      <c r="AFB86" s="94"/>
      <c r="AFC86" s="94"/>
      <c r="AFD86" s="94"/>
      <c r="AFE86" s="94"/>
      <c r="AFF86" s="94"/>
      <c r="AFG86" s="94"/>
      <c r="AFH86" s="94"/>
      <c r="AFI86" s="94"/>
      <c r="AFJ86" s="94"/>
      <c r="AFK86" s="94"/>
      <c r="AFL86" s="94"/>
      <c r="AFM86" s="94"/>
      <c r="AFN86" s="94"/>
      <c r="AFO86" s="94"/>
      <c r="AFP86" s="94"/>
      <c r="AFQ86" s="94"/>
      <c r="AFR86" s="94"/>
      <c r="AFS86" s="94"/>
      <c r="AFT86" s="94"/>
      <c r="AFU86" s="94"/>
      <c r="AFV86" s="94"/>
      <c r="AFW86" s="94"/>
      <c r="AFX86" s="94"/>
      <c r="AFY86" s="94"/>
      <c r="AFZ86" s="94"/>
      <c r="AGA86" s="94"/>
      <c r="AGB86" s="94"/>
      <c r="AGC86" s="94"/>
      <c r="AGD86" s="94"/>
      <c r="AGE86" s="94"/>
      <c r="AGF86" s="94"/>
      <c r="AGG86" s="94"/>
      <c r="AGH86" s="94"/>
      <c r="AGI86" s="94"/>
      <c r="AGJ86" s="94"/>
      <c r="AGK86" s="94"/>
      <c r="AGL86" s="94"/>
      <c r="AGM86" s="94"/>
      <c r="AGN86" s="94"/>
      <c r="AGO86" s="94"/>
      <c r="AGP86" s="94"/>
      <c r="AGQ86" s="94"/>
      <c r="AGR86" s="94"/>
      <c r="AGS86" s="94"/>
      <c r="AGT86" s="94"/>
      <c r="AGU86" s="94"/>
      <c r="AGV86" s="94"/>
      <c r="AGW86" s="94"/>
      <c r="AGX86" s="94"/>
      <c r="AGY86" s="94"/>
      <c r="AGZ86" s="94"/>
      <c r="AHA86" s="94"/>
      <c r="AHB86" s="94"/>
      <c r="AHC86" s="94"/>
      <c r="AHD86" s="94"/>
      <c r="AHE86" s="94"/>
      <c r="AHF86" s="94"/>
      <c r="AHG86" s="94"/>
      <c r="AHH86" s="94"/>
      <c r="AHI86" s="94"/>
      <c r="AHJ86" s="94"/>
      <c r="AHK86" s="94"/>
      <c r="AHL86" s="94"/>
      <c r="AHM86" s="94"/>
      <c r="AHN86" s="94"/>
      <c r="AHO86" s="94"/>
      <c r="AHP86" s="94"/>
      <c r="AHQ86" s="94"/>
      <c r="AHR86" s="94"/>
      <c r="AHS86" s="94"/>
      <c r="AHT86" s="94"/>
      <c r="AHU86" s="94"/>
      <c r="AHV86" s="94"/>
      <c r="AHW86" s="94"/>
      <c r="AHX86" s="94"/>
      <c r="AHY86" s="94"/>
      <c r="AHZ86" s="94"/>
      <c r="AIA86" s="94"/>
      <c r="AIB86" s="94"/>
      <c r="AIC86" s="94"/>
      <c r="AID86" s="94"/>
      <c r="AIE86" s="94"/>
      <c r="AIF86" s="94"/>
      <c r="AIG86" s="94"/>
      <c r="AIH86" s="94"/>
      <c r="AII86" s="94"/>
      <c r="AIJ86" s="94"/>
      <c r="AIK86" s="94"/>
      <c r="AIL86" s="94"/>
      <c r="AIM86" s="94"/>
      <c r="AIN86" s="94"/>
      <c r="AIO86" s="94"/>
      <c r="AIP86" s="94"/>
      <c r="AIQ86" s="94"/>
      <c r="AIR86" s="94"/>
      <c r="AIS86" s="94"/>
      <c r="AIT86" s="94"/>
      <c r="AIU86" s="94"/>
      <c r="AIV86" s="94"/>
      <c r="AIW86" s="94"/>
      <c r="AIX86" s="94"/>
      <c r="AIY86" s="94"/>
      <c r="AIZ86" s="94"/>
      <c r="AJA86" s="94"/>
      <c r="AJB86" s="94"/>
      <c r="AJC86" s="94"/>
      <c r="AJD86" s="94"/>
      <c r="AJE86" s="94"/>
      <c r="AJF86" s="94"/>
      <c r="AJG86" s="94"/>
      <c r="AJH86" s="94"/>
      <c r="AJI86" s="94"/>
      <c r="AJJ86" s="94"/>
      <c r="AJK86" s="94"/>
      <c r="AJL86" s="94"/>
      <c r="AJM86" s="94"/>
      <c r="AJN86" s="94"/>
      <c r="AJO86" s="94"/>
      <c r="AJP86" s="94"/>
      <c r="AJQ86" s="94"/>
      <c r="AJR86" s="94"/>
      <c r="AJS86" s="94"/>
      <c r="AJT86" s="94"/>
      <c r="AJU86" s="94"/>
      <c r="AJV86" s="94"/>
      <c r="AJW86" s="94"/>
      <c r="AJX86" s="94"/>
      <c r="AJY86" s="94"/>
      <c r="AJZ86" s="94"/>
      <c r="AKA86" s="94"/>
      <c r="AKB86" s="94"/>
      <c r="AKC86" s="94"/>
      <c r="AKD86" s="94"/>
      <c r="AKE86" s="94"/>
      <c r="AKF86" s="94"/>
      <c r="AKG86" s="94"/>
      <c r="AKH86" s="94"/>
      <c r="AKI86" s="94"/>
      <c r="AKJ86" s="94"/>
      <c r="AKK86" s="94"/>
      <c r="AKL86" s="94"/>
      <c r="AKM86" s="94"/>
      <c r="AKN86" s="94"/>
      <c r="AKO86" s="94"/>
      <c r="AKP86" s="94"/>
      <c r="AKQ86" s="94"/>
      <c r="AKR86" s="94"/>
      <c r="AKS86" s="94"/>
      <c r="AKT86" s="94"/>
      <c r="AKU86" s="94"/>
      <c r="AKV86" s="94"/>
      <c r="AKW86" s="94"/>
      <c r="AKX86" s="94"/>
      <c r="AKY86" s="94"/>
      <c r="AKZ86" s="94"/>
      <c r="ALA86" s="94"/>
      <c r="ALB86" s="94"/>
      <c r="ALC86" s="94"/>
      <c r="ALD86" s="94"/>
      <c r="ALE86" s="94"/>
      <c r="ALF86" s="94"/>
      <c r="ALG86" s="94"/>
      <c r="ALH86" s="94"/>
      <c r="ALI86" s="94"/>
      <c r="ALJ86" s="94"/>
      <c r="ALK86" s="94"/>
      <c r="ALL86" s="94"/>
      <c r="ALM86" s="94"/>
      <c r="ALN86" s="94"/>
      <c r="ALO86" s="94"/>
      <c r="ALP86" s="94"/>
      <c r="ALQ86" s="94"/>
      <c r="ALR86" s="94"/>
      <c r="ALS86" s="94"/>
      <c r="ALT86" s="94"/>
      <c r="ALU86" s="94"/>
      <c r="ALV86" s="94"/>
      <c r="ALW86" s="94"/>
      <c r="ALX86" s="94"/>
      <c r="ALY86" s="94"/>
      <c r="ALZ86" s="94"/>
      <c r="AMA86" s="94"/>
      <c r="AMB86" s="94"/>
      <c r="AMC86" s="94"/>
      <c r="AMD86" s="94"/>
      <c r="AME86" s="94"/>
      <c r="AMF86" s="94"/>
      <c r="AMG86" s="94"/>
      <c r="AMH86" s="94"/>
      <c r="AMI86" s="94"/>
      <c r="AMJ86" s="94"/>
      <c r="AMK86" s="94"/>
      <c r="AML86" s="94"/>
      <c r="AMM86" s="94"/>
      <c r="AMN86" s="94"/>
    </row>
    <row r="87" spans="1:1028" s="179" customFormat="1" ht="12.75"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94"/>
      <c r="HB87" s="94"/>
      <c r="HC87" s="94"/>
      <c r="HD87" s="94"/>
      <c r="HE87" s="94"/>
      <c r="HF87" s="94"/>
      <c r="HG87" s="94"/>
      <c r="HH87" s="94"/>
      <c r="HI87" s="94"/>
      <c r="HJ87" s="94"/>
      <c r="HK87" s="94"/>
      <c r="HL87" s="94"/>
      <c r="HM87" s="94"/>
      <c r="HN87" s="94"/>
      <c r="HO87" s="94"/>
      <c r="HP87" s="94"/>
      <c r="HQ87" s="94"/>
      <c r="HR87" s="94"/>
      <c r="HS87" s="94"/>
      <c r="HT87" s="94"/>
      <c r="HU87" s="94"/>
      <c r="HV87" s="94"/>
      <c r="HW87" s="94"/>
      <c r="HX87" s="94"/>
      <c r="HY87" s="94"/>
      <c r="HZ87" s="94"/>
      <c r="IA87" s="94"/>
      <c r="IB87" s="94"/>
      <c r="IC87" s="94"/>
      <c r="ID87" s="94"/>
      <c r="IE87" s="94"/>
      <c r="IF87" s="94"/>
      <c r="IG87" s="94"/>
      <c r="IH87" s="94"/>
      <c r="II87" s="94"/>
      <c r="IJ87" s="94"/>
      <c r="IK87" s="94"/>
      <c r="IL87" s="94"/>
      <c r="IM87" s="94"/>
      <c r="IN87" s="94"/>
      <c r="IO87" s="94"/>
      <c r="IP87" s="94"/>
      <c r="IQ87" s="94"/>
      <c r="IR87" s="94"/>
      <c r="IS87" s="94"/>
      <c r="IT87" s="94"/>
      <c r="IU87" s="94"/>
      <c r="IV87" s="94"/>
      <c r="IW87" s="94"/>
      <c r="IX87" s="94"/>
      <c r="IY87" s="94"/>
      <c r="IZ87" s="94"/>
      <c r="JA87" s="94"/>
      <c r="JB87" s="94"/>
      <c r="JC87" s="94"/>
      <c r="JD87" s="94"/>
      <c r="JE87" s="94"/>
      <c r="JF87" s="94"/>
      <c r="JG87" s="94"/>
      <c r="JH87" s="94"/>
      <c r="JI87" s="94"/>
      <c r="JJ87" s="94"/>
      <c r="JK87" s="94"/>
      <c r="JL87" s="94"/>
      <c r="JM87" s="94"/>
      <c r="JN87" s="94"/>
      <c r="JO87" s="94"/>
      <c r="JP87" s="94"/>
      <c r="JQ87" s="94"/>
      <c r="JR87" s="94"/>
      <c r="JS87" s="94"/>
      <c r="JT87" s="94"/>
      <c r="JU87" s="94"/>
      <c r="JV87" s="94"/>
      <c r="JW87" s="94"/>
      <c r="JX87" s="94"/>
      <c r="JY87" s="94"/>
      <c r="JZ87" s="94"/>
      <c r="KA87" s="94"/>
      <c r="KB87" s="94"/>
      <c r="KC87" s="94"/>
      <c r="KD87" s="94"/>
      <c r="KE87" s="94"/>
      <c r="KF87" s="94"/>
      <c r="KG87" s="94"/>
      <c r="KH87" s="94"/>
      <c r="KI87" s="94"/>
      <c r="KJ87" s="94"/>
      <c r="KK87" s="94"/>
      <c r="KL87" s="94"/>
      <c r="KM87" s="94"/>
      <c r="KN87" s="94"/>
      <c r="KO87" s="94"/>
      <c r="KP87" s="94"/>
      <c r="KQ87" s="94"/>
      <c r="KR87" s="94"/>
      <c r="KS87" s="94"/>
      <c r="KT87" s="94"/>
      <c r="KU87" s="94"/>
      <c r="KV87" s="94"/>
      <c r="KW87" s="94"/>
      <c r="KX87" s="94"/>
      <c r="KY87" s="94"/>
      <c r="KZ87" s="94"/>
      <c r="LA87" s="94"/>
      <c r="LB87" s="94"/>
      <c r="LC87" s="94"/>
      <c r="LD87" s="94"/>
      <c r="LE87" s="94"/>
      <c r="LF87" s="94"/>
      <c r="LG87" s="94"/>
      <c r="LH87" s="94"/>
      <c r="LI87" s="94"/>
      <c r="LJ87" s="94"/>
      <c r="LK87" s="94"/>
      <c r="LL87" s="94"/>
      <c r="LM87" s="94"/>
      <c r="LN87" s="94"/>
      <c r="LO87" s="94"/>
      <c r="LP87" s="94"/>
      <c r="LQ87" s="94"/>
      <c r="LR87" s="94"/>
      <c r="LS87" s="94"/>
      <c r="LT87" s="94"/>
      <c r="LU87" s="94"/>
      <c r="LV87" s="94"/>
      <c r="LW87" s="94"/>
      <c r="LX87" s="94"/>
      <c r="LY87" s="94"/>
      <c r="LZ87" s="94"/>
      <c r="MA87" s="94"/>
      <c r="MB87" s="94"/>
      <c r="MC87" s="94"/>
      <c r="MD87" s="94"/>
      <c r="ME87" s="94"/>
      <c r="MF87" s="94"/>
      <c r="MG87" s="94"/>
      <c r="MH87" s="94"/>
      <c r="MI87" s="94"/>
      <c r="MJ87" s="94"/>
      <c r="MK87" s="94"/>
      <c r="ML87" s="94"/>
      <c r="MM87" s="94"/>
      <c r="MN87" s="94"/>
      <c r="MO87" s="94"/>
      <c r="MP87" s="94"/>
      <c r="MQ87" s="94"/>
      <c r="MR87" s="94"/>
      <c r="MS87" s="94"/>
      <c r="MT87" s="94"/>
      <c r="MU87" s="94"/>
      <c r="MV87" s="94"/>
      <c r="MW87" s="94"/>
      <c r="MX87" s="94"/>
      <c r="MY87" s="94"/>
      <c r="MZ87" s="94"/>
      <c r="NA87" s="94"/>
      <c r="NB87" s="94"/>
      <c r="NC87" s="94"/>
      <c r="ND87" s="94"/>
      <c r="NE87" s="94"/>
      <c r="NF87" s="94"/>
      <c r="NG87" s="94"/>
      <c r="NH87" s="94"/>
      <c r="NI87" s="94"/>
      <c r="NJ87" s="94"/>
      <c r="NK87" s="94"/>
      <c r="NL87" s="94"/>
      <c r="NM87" s="94"/>
      <c r="NN87" s="94"/>
      <c r="NO87" s="94"/>
      <c r="NP87" s="94"/>
      <c r="NQ87" s="94"/>
      <c r="NR87" s="94"/>
      <c r="NS87" s="94"/>
      <c r="NT87" s="94"/>
      <c r="NU87" s="94"/>
      <c r="NV87" s="94"/>
      <c r="NW87" s="94"/>
      <c r="NX87" s="94"/>
      <c r="NY87" s="94"/>
      <c r="NZ87" s="94"/>
      <c r="OA87" s="94"/>
      <c r="OB87" s="94"/>
      <c r="OC87" s="94"/>
      <c r="OD87" s="94"/>
      <c r="OE87" s="94"/>
      <c r="OF87" s="94"/>
      <c r="OG87" s="94"/>
      <c r="OH87" s="94"/>
      <c r="OI87" s="94"/>
      <c r="OJ87" s="94"/>
      <c r="OK87" s="94"/>
      <c r="OL87" s="94"/>
      <c r="OM87" s="94"/>
      <c r="ON87" s="94"/>
      <c r="OO87" s="94"/>
      <c r="OP87" s="94"/>
      <c r="OQ87" s="94"/>
      <c r="OR87" s="94"/>
      <c r="OS87" s="94"/>
      <c r="OT87" s="94"/>
      <c r="OU87" s="94"/>
      <c r="OV87" s="94"/>
      <c r="OW87" s="94"/>
      <c r="OX87" s="94"/>
      <c r="OY87" s="94"/>
      <c r="OZ87" s="94"/>
      <c r="PA87" s="94"/>
      <c r="PB87" s="94"/>
      <c r="PC87" s="94"/>
      <c r="PD87" s="94"/>
      <c r="PE87" s="94"/>
      <c r="PF87" s="94"/>
      <c r="PG87" s="94"/>
      <c r="PH87" s="94"/>
      <c r="PI87" s="94"/>
      <c r="PJ87" s="94"/>
      <c r="PK87" s="94"/>
      <c r="PL87" s="94"/>
      <c r="PM87" s="94"/>
      <c r="PN87" s="94"/>
      <c r="PO87" s="94"/>
      <c r="PP87" s="94"/>
      <c r="PQ87" s="94"/>
      <c r="PR87" s="94"/>
      <c r="PS87" s="94"/>
      <c r="PT87" s="94"/>
      <c r="PU87" s="94"/>
      <c r="PV87" s="94"/>
      <c r="PW87" s="94"/>
      <c r="PX87" s="94"/>
      <c r="PY87" s="94"/>
      <c r="PZ87" s="94"/>
      <c r="QA87" s="94"/>
      <c r="QB87" s="94"/>
      <c r="QC87" s="94"/>
      <c r="QD87" s="94"/>
      <c r="QE87" s="94"/>
      <c r="QF87" s="94"/>
      <c r="QG87" s="94"/>
      <c r="QH87" s="94"/>
      <c r="QI87" s="94"/>
      <c r="QJ87" s="94"/>
      <c r="QK87" s="94"/>
      <c r="QL87" s="94"/>
      <c r="QM87" s="94"/>
      <c r="QN87" s="94"/>
      <c r="QO87" s="94"/>
      <c r="QP87" s="94"/>
      <c r="QQ87" s="94"/>
      <c r="QR87" s="94"/>
      <c r="QS87" s="94"/>
      <c r="QT87" s="94"/>
      <c r="QU87" s="94"/>
      <c r="QV87" s="94"/>
      <c r="QW87" s="94"/>
      <c r="QX87" s="94"/>
      <c r="QY87" s="94"/>
      <c r="QZ87" s="94"/>
      <c r="RA87" s="94"/>
      <c r="RB87" s="94"/>
      <c r="RC87" s="94"/>
      <c r="RD87" s="94"/>
      <c r="RE87" s="94"/>
      <c r="RF87" s="94"/>
      <c r="RG87" s="94"/>
      <c r="RH87" s="94"/>
      <c r="RI87" s="94"/>
      <c r="RJ87" s="94"/>
      <c r="RK87" s="94"/>
      <c r="RL87" s="94"/>
      <c r="RM87" s="94"/>
      <c r="RN87" s="94"/>
      <c r="RO87" s="94"/>
      <c r="RP87" s="94"/>
      <c r="RQ87" s="94"/>
      <c r="RR87" s="94"/>
      <c r="RS87" s="94"/>
      <c r="RT87" s="94"/>
      <c r="RU87" s="94"/>
      <c r="RV87" s="94"/>
      <c r="RW87" s="94"/>
      <c r="RX87" s="94"/>
      <c r="RY87" s="94"/>
      <c r="RZ87" s="94"/>
      <c r="SA87" s="94"/>
      <c r="SB87" s="94"/>
      <c r="SC87" s="94"/>
      <c r="SD87" s="94"/>
      <c r="SE87" s="94"/>
      <c r="SF87" s="94"/>
      <c r="SG87" s="94"/>
      <c r="SH87" s="94"/>
      <c r="SI87" s="94"/>
      <c r="SJ87" s="94"/>
      <c r="SK87" s="94"/>
      <c r="SL87" s="94"/>
      <c r="SM87" s="94"/>
      <c r="SN87" s="94"/>
      <c r="SO87" s="94"/>
      <c r="SP87" s="94"/>
      <c r="SQ87" s="94"/>
      <c r="SR87" s="94"/>
      <c r="SS87" s="94"/>
      <c r="ST87" s="94"/>
      <c r="SU87" s="94"/>
      <c r="SV87" s="94"/>
      <c r="SW87" s="94"/>
      <c r="SX87" s="94"/>
      <c r="SY87" s="94"/>
      <c r="SZ87" s="94"/>
      <c r="TA87" s="94"/>
      <c r="TB87" s="94"/>
      <c r="TC87" s="94"/>
      <c r="TD87" s="94"/>
      <c r="TE87" s="94"/>
      <c r="TF87" s="94"/>
      <c r="TG87" s="94"/>
      <c r="TH87" s="94"/>
      <c r="TI87" s="94"/>
      <c r="TJ87" s="94"/>
      <c r="TK87" s="94"/>
      <c r="TL87" s="94"/>
      <c r="TM87" s="94"/>
      <c r="TN87" s="94"/>
      <c r="TO87" s="94"/>
      <c r="TP87" s="94"/>
      <c r="TQ87" s="94"/>
      <c r="TR87" s="94"/>
      <c r="TS87" s="94"/>
      <c r="TT87" s="94"/>
      <c r="TU87" s="94"/>
      <c r="TV87" s="94"/>
      <c r="TW87" s="94"/>
      <c r="TX87" s="94"/>
      <c r="TY87" s="94"/>
      <c r="TZ87" s="94"/>
      <c r="UA87" s="94"/>
      <c r="UB87" s="94"/>
      <c r="UC87" s="94"/>
      <c r="UD87" s="94"/>
      <c r="UE87" s="94"/>
      <c r="UF87" s="94"/>
      <c r="UG87" s="94"/>
      <c r="UH87" s="94"/>
      <c r="UI87" s="94"/>
      <c r="UJ87" s="94"/>
      <c r="UK87" s="94"/>
      <c r="UL87" s="94"/>
      <c r="UM87" s="94"/>
      <c r="UN87" s="94"/>
      <c r="UO87" s="94"/>
      <c r="UP87" s="94"/>
      <c r="UQ87" s="94"/>
      <c r="UR87" s="94"/>
      <c r="US87" s="94"/>
      <c r="UT87" s="94"/>
      <c r="UU87" s="94"/>
      <c r="UV87" s="94"/>
      <c r="UW87" s="94"/>
      <c r="UX87" s="94"/>
      <c r="UY87" s="94"/>
      <c r="UZ87" s="94"/>
      <c r="VA87" s="94"/>
      <c r="VB87" s="94"/>
      <c r="VC87" s="94"/>
      <c r="VD87" s="94"/>
      <c r="VE87" s="94"/>
      <c r="VF87" s="94"/>
      <c r="VG87" s="94"/>
      <c r="VH87" s="94"/>
      <c r="VI87" s="94"/>
      <c r="VJ87" s="94"/>
      <c r="VK87" s="94"/>
      <c r="VL87" s="94"/>
      <c r="VM87" s="94"/>
      <c r="VN87" s="94"/>
      <c r="VO87" s="94"/>
      <c r="VP87" s="94"/>
      <c r="VQ87" s="94"/>
      <c r="VR87" s="94"/>
      <c r="VS87" s="94"/>
      <c r="VT87" s="94"/>
      <c r="VU87" s="94"/>
      <c r="VV87" s="94"/>
      <c r="VW87" s="94"/>
      <c r="VX87" s="94"/>
      <c r="VY87" s="94"/>
      <c r="VZ87" s="94"/>
      <c r="WA87" s="94"/>
      <c r="WB87" s="94"/>
      <c r="WC87" s="94"/>
      <c r="WD87" s="94"/>
      <c r="WE87" s="94"/>
      <c r="WF87" s="94"/>
      <c r="WG87" s="94"/>
      <c r="WH87" s="94"/>
      <c r="WI87" s="94"/>
      <c r="WJ87" s="94"/>
      <c r="WK87" s="94"/>
      <c r="WL87" s="94"/>
      <c r="WM87" s="94"/>
      <c r="WN87" s="94"/>
      <c r="WO87" s="94"/>
      <c r="WP87" s="94"/>
      <c r="WQ87" s="94"/>
      <c r="WR87" s="94"/>
      <c r="WS87" s="94"/>
      <c r="WT87" s="94"/>
      <c r="WU87" s="94"/>
      <c r="WV87" s="94"/>
      <c r="WW87" s="94"/>
      <c r="WX87" s="94"/>
      <c r="WY87" s="94"/>
      <c r="WZ87" s="94"/>
      <c r="XA87" s="94"/>
      <c r="XB87" s="94"/>
      <c r="XC87" s="94"/>
      <c r="XD87" s="94"/>
      <c r="XE87" s="94"/>
      <c r="XF87" s="94"/>
      <c r="XG87" s="94"/>
      <c r="XH87" s="94"/>
      <c r="XI87" s="94"/>
      <c r="XJ87" s="94"/>
      <c r="XK87" s="94"/>
      <c r="XL87" s="94"/>
      <c r="XM87" s="94"/>
      <c r="XN87" s="94"/>
      <c r="XO87" s="94"/>
      <c r="XP87" s="94"/>
      <c r="XQ87" s="94"/>
      <c r="XR87" s="94"/>
      <c r="XS87" s="94"/>
      <c r="XT87" s="94"/>
      <c r="XU87" s="94"/>
      <c r="XV87" s="94"/>
      <c r="XW87" s="94"/>
      <c r="XX87" s="94"/>
      <c r="XY87" s="94"/>
      <c r="XZ87" s="94"/>
      <c r="YA87" s="94"/>
      <c r="YB87" s="94"/>
      <c r="YC87" s="94"/>
      <c r="YD87" s="94"/>
      <c r="YE87" s="94"/>
      <c r="YF87" s="94"/>
      <c r="YG87" s="94"/>
      <c r="YH87" s="94"/>
      <c r="YI87" s="94"/>
      <c r="YJ87" s="94"/>
      <c r="YK87" s="94"/>
      <c r="YL87" s="94"/>
      <c r="YM87" s="94"/>
      <c r="YN87" s="94"/>
      <c r="YO87" s="94"/>
      <c r="YP87" s="94"/>
      <c r="YQ87" s="94"/>
      <c r="YR87" s="94"/>
      <c r="YS87" s="94"/>
      <c r="YT87" s="94"/>
      <c r="YU87" s="94"/>
      <c r="YV87" s="94"/>
      <c r="YW87" s="94"/>
      <c r="YX87" s="94"/>
      <c r="YY87" s="94"/>
      <c r="YZ87" s="94"/>
      <c r="ZA87" s="94"/>
      <c r="ZB87" s="94"/>
      <c r="ZC87" s="94"/>
      <c r="ZD87" s="94"/>
      <c r="ZE87" s="94"/>
      <c r="ZF87" s="94"/>
      <c r="ZG87" s="94"/>
      <c r="ZH87" s="94"/>
      <c r="ZI87" s="94"/>
      <c r="ZJ87" s="94"/>
      <c r="ZK87" s="94"/>
      <c r="ZL87" s="94"/>
      <c r="ZM87" s="94"/>
      <c r="ZN87" s="94"/>
      <c r="ZO87" s="94"/>
      <c r="ZP87" s="94"/>
      <c r="ZQ87" s="94"/>
      <c r="ZR87" s="94"/>
      <c r="ZS87" s="94"/>
      <c r="ZT87" s="94"/>
      <c r="ZU87" s="94"/>
      <c r="ZV87" s="94"/>
      <c r="ZW87" s="94"/>
      <c r="ZX87" s="94"/>
      <c r="ZY87" s="94"/>
      <c r="ZZ87" s="94"/>
      <c r="AAA87" s="94"/>
      <c r="AAB87" s="94"/>
      <c r="AAC87" s="94"/>
      <c r="AAD87" s="94"/>
      <c r="AAE87" s="94"/>
      <c r="AAF87" s="94"/>
      <c r="AAG87" s="94"/>
      <c r="AAH87" s="94"/>
      <c r="AAI87" s="94"/>
      <c r="AAJ87" s="94"/>
      <c r="AAK87" s="94"/>
      <c r="AAL87" s="94"/>
      <c r="AAM87" s="94"/>
      <c r="AAN87" s="94"/>
      <c r="AAO87" s="94"/>
      <c r="AAP87" s="94"/>
      <c r="AAQ87" s="94"/>
      <c r="AAR87" s="94"/>
      <c r="AAS87" s="94"/>
      <c r="AAT87" s="94"/>
      <c r="AAU87" s="94"/>
      <c r="AAV87" s="94"/>
      <c r="AAW87" s="94"/>
      <c r="AAX87" s="94"/>
      <c r="AAY87" s="94"/>
      <c r="AAZ87" s="94"/>
      <c r="ABA87" s="94"/>
      <c r="ABB87" s="94"/>
      <c r="ABC87" s="94"/>
      <c r="ABD87" s="94"/>
      <c r="ABE87" s="94"/>
      <c r="ABF87" s="94"/>
      <c r="ABG87" s="94"/>
      <c r="ABH87" s="94"/>
      <c r="ABI87" s="94"/>
      <c r="ABJ87" s="94"/>
      <c r="ABK87" s="94"/>
      <c r="ABL87" s="94"/>
      <c r="ABM87" s="94"/>
      <c r="ABN87" s="94"/>
      <c r="ABO87" s="94"/>
      <c r="ABP87" s="94"/>
      <c r="ABQ87" s="94"/>
      <c r="ABR87" s="94"/>
      <c r="ABS87" s="94"/>
      <c r="ABT87" s="94"/>
      <c r="ABU87" s="94"/>
      <c r="ABV87" s="94"/>
      <c r="ABW87" s="94"/>
      <c r="ABX87" s="94"/>
      <c r="ABY87" s="94"/>
      <c r="ABZ87" s="94"/>
      <c r="ACA87" s="94"/>
      <c r="ACB87" s="94"/>
      <c r="ACC87" s="94"/>
      <c r="ACD87" s="94"/>
      <c r="ACE87" s="94"/>
      <c r="ACF87" s="94"/>
      <c r="ACG87" s="94"/>
      <c r="ACH87" s="94"/>
      <c r="ACI87" s="94"/>
      <c r="ACJ87" s="94"/>
      <c r="ACK87" s="94"/>
      <c r="ACL87" s="94"/>
      <c r="ACM87" s="94"/>
      <c r="ACN87" s="94"/>
      <c r="ACO87" s="94"/>
      <c r="ACP87" s="94"/>
      <c r="ACQ87" s="94"/>
      <c r="ACR87" s="94"/>
      <c r="ACS87" s="94"/>
      <c r="ACT87" s="94"/>
      <c r="ACU87" s="94"/>
      <c r="ACV87" s="94"/>
      <c r="ACW87" s="94"/>
      <c r="ACX87" s="94"/>
      <c r="ACY87" s="94"/>
      <c r="ACZ87" s="94"/>
      <c r="ADA87" s="94"/>
      <c r="ADB87" s="94"/>
      <c r="ADC87" s="94"/>
      <c r="ADD87" s="94"/>
      <c r="ADE87" s="94"/>
      <c r="ADF87" s="94"/>
      <c r="ADG87" s="94"/>
      <c r="ADH87" s="94"/>
      <c r="ADI87" s="94"/>
      <c r="ADJ87" s="94"/>
      <c r="ADK87" s="94"/>
      <c r="ADL87" s="94"/>
      <c r="ADM87" s="94"/>
      <c r="ADN87" s="94"/>
      <c r="ADO87" s="94"/>
      <c r="ADP87" s="94"/>
      <c r="ADQ87" s="94"/>
      <c r="ADR87" s="94"/>
      <c r="ADS87" s="94"/>
      <c r="ADT87" s="94"/>
      <c r="ADU87" s="94"/>
      <c r="ADV87" s="94"/>
      <c r="ADW87" s="94"/>
      <c r="ADX87" s="94"/>
      <c r="ADY87" s="94"/>
      <c r="ADZ87" s="94"/>
      <c r="AEA87" s="94"/>
      <c r="AEB87" s="94"/>
      <c r="AEC87" s="94"/>
      <c r="AED87" s="94"/>
      <c r="AEE87" s="94"/>
      <c r="AEF87" s="94"/>
      <c r="AEG87" s="94"/>
      <c r="AEH87" s="94"/>
      <c r="AEI87" s="94"/>
      <c r="AEJ87" s="94"/>
      <c r="AEK87" s="94"/>
      <c r="AEL87" s="94"/>
      <c r="AEM87" s="94"/>
      <c r="AEN87" s="94"/>
      <c r="AEO87" s="94"/>
      <c r="AEP87" s="94"/>
      <c r="AEQ87" s="94"/>
      <c r="AER87" s="94"/>
      <c r="AES87" s="94"/>
      <c r="AET87" s="94"/>
      <c r="AEU87" s="94"/>
      <c r="AEV87" s="94"/>
      <c r="AEW87" s="94"/>
      <c r="AEX87" s="94"/>
      <c r="AEY87" s="94"/>
      <c r="AEZ87" s="94"/>
      <c r="AFA87" s="94"/>
      <c r="AFB87" s="94"/>
      <c r="AFC87" s="94"/>
      <c r="AFD87" s="94"/>
      <c r="AFE87" s="94"/>
      <c r="AFF87" s="94"/>
      <c r="AFG87" s="94"/>
      <c r="AFH87" s="94"/>
      <c r="AFI87" s="94"/>
      <c r="AFJ87" s="94"/>
      <c r="AFK87" s="94"/>
      <c r="AFL87" s="94"/>
      <c r="AFM87" s="94"/>
      <c r="AFN87" s="94"/>
      <c r="AFO87" s="94"/>
      <c r="AFP87" s="94"/>
      <c r="AFQ87" s="94"/>
      <c r="AFR87" s="94"/>
      <c r="AFS87" s="94"/>
      <c r="AFT87" s="94"/>
      <c r="AFU87" s="94"/>
      <c r="AFV87" s="94"/>
      <c r="AFW87" s="94"/>
      <c r="AFX87" s="94"/>
      <c r="AFY87" s="94"/>
      <c r="AFZ87" s="94"/>
      <c r="AGA87" s="94"/>
      <c r="AGB87" s="94"/>
      <c r="AGC87" s="94"/>
      <c r="AGD87" s="94"/>
      <c r="AGE87" s="94"/>
      <c r="AGF87" s="94"/>
      <c r="AGG87" s="94"/>
      <c r="AGH87" s="94"/>
      <c r="AGI87" s="94"/>
      <c r="AGJ87" s="94"/>
      <c r="AGK87" s="94"/>
      <c r="AGL87" s="94"/>
      <c r="AGM87" s="94"/>
      <c r="AGN87" s="94"/>
      <c r="AGO87" s="94"/>
      <c r="AGP87" s="94"/>
      <c r="AGQ87" s="94"/>
      <c r="AGR87" s="94"/>
      <c r="AGS87" s="94"/>
      <c r="AGT87" s="94"/>
      <c r="AGU87" s="94"/>
      <c r="AGV87" s="94"/>
      <c r="AGW87" s="94"/>
      <c r="AGX87" s="94"/>
      <c r="AGY87" s="94"/>
      <c r="AGZ87" s="94"/>
      <c r="AHA87" s="94"/>
      <c r="AHB87" s="94"/>
      <c r="AHC87" s="94"/>
      <c r="AHD87" s="94"/>
      <c r="AHE87" s="94"/>
      <c r="AHF87" s="94"/>
      <c r="AHG87" s="94"/>
      <c r="AHH87" s="94"/>
      <c r="AHI87" s="94"/>
      <c r="AHJ87" s="94"/>
      <c r="AHK87" s="94"/>
      <c r="AHL87" s="94"/>
      <c r="AHM87" s="94"/>
      <c r="AHN87" s="94"/>
      <c r="AHO87" s="94"/>
      <c r="AHP87" s="94"/>
      <c r="AHQ87" s="94"/>
      <c r="AHR87" s="94"/>
      <c r="AHS87" s="94"/>
      <c r="AHT87" s="94"/>
      <c r="AHU87" s="94"/>
      <c r="AHV87" s="94"/>
      <c r="AHW87" s="94"/>
      <c r="AHX87" s="94"/>
      <c r="AHY87" s="94"/>
      <c r="AHZ87" s="94"/>
      <c r="AIA87" s="94"/>
      <c r="AIB87" s="94"/>
      <c r="AIC87" s="94"/>
      <c r="AID87" s="94"/>
      <c r="AIE87" s="94"/>
      <c r="AIF87" s="94"/>
      <c r="AIG87" s="94"/>
      <c r="AIH87" s="94"/>
      <c r="AII87" s="94"/>
      <c r="AIJ87" s="94"/>
      <c r="AIK87" s="94"/>
      <c r="AIL87" s="94"/>
      <c r="AIM87" s="94"/>
      <c r="AIN87" s="94"/>
      <c r="AIO87" s="94"/>
      <c r="AIP87" s="94"/>
      <c r="AIQ87" s="94"/>
      <c r="AIR87" s="94"/>
      <c r="AIS87" s="94"/>
      <c r="AIT87" s="94"/>
      <c r="AIU87" s="94"/>
      <c r="AIV87" s="94"/>
      <c r="AIW87" s="94"/>
      <c r="AIX87" s="94"/>
      <c r="AIY87" s="94"/>
      <c r="AIZ87" s="94"/>
      <c r="AJA87" s="94"/>
      <c r="AJB87" s="94"/>
      <c r="AJC87" s="94"/>
      <c r="AJD87" s="94"/>
      <c r="AJE87" s="94"/>
      <c r="AJF87" s="94"/>
      <c r="AJG87" s="94"/>
      <c r="AJH87" s="94"/>
      <c r="AJI87" s="94"/>
      <c r="AJJ87" s="94"/>
      <c r="AJK87" s="94"/>
      <c r="AJL87" s="94"/>
      <c r="AJM87" s="94"/>
      <c r="AJN87" s="94"/>
      <c r="AJO87" s="94"/>
      <c r="AJP87" s="94"/>
      <c r="AJQ87" s="94"/>
      <c r="AJR87" s="94"/>
      <c r="AJS87" s="94"/>
      <c r="AJT87" s="94"/>
      <c r="AJU87" s="94"/>
      <c r="AJV87" s="94"/>
      <c r="AJW87" s="94"/>
      <c r="AJX87" s="94"/>
      <c r="AJY87" s="94"/>
      <c r="AJZ87" s="94"/>
      <c r="AKA87" s="94"/>
      <c r="AKB87" s="94"/>
      <c r="AKC87" s="94"/>
      <c r="AKD87" s="94"/>
      <c r="AKE87" s="94"/>
      <c r="AKF87" s="94"/>
      <c r="AKG87" s="94"/>
      <c r="AKH87" s="94"/>
      <c r="AKI87" s="94"/>
      <c r="AKJ87" s="94"/>
      <c r="AKK87" s="94"/>
      <c r="AKL87" s="94"/>
      <c r="AKM87" s="94"/>
      <c r="AKN87" s="94"/>
      <c r="AKO87" s="94"/>
      <c r="AKP87" s="94"/>
      <c r="AKQ87" s="94"/>
      <c r="AKR87" s="94"/>
      <c r="AKS87" s="94"/>
      <c r="AKT87" s="94"/>
      <c r="AKU87" s="94"/>
      <c r="AKV87" s="94"/>
      <c r="AKW87" s="94"/>
      <c r="AKX87" s="94"/>
      <c r="AKY87" s="94"/>
      <c r="AKZ87" s="94"/>
      <c r="ALA87" s="94"/>
      <c r="ALB87" s="94"/>
      <c r="ALC87" s="94"/>
      <c r="ALD87" s="94"/>
      <c r="ALE87" s="94"/>
      <c r="ALF87" s="94"/>
      <c r="ALG87" s="94"/>
      <c r="ALH87" s="94"/>
      <c r="ALI87" s="94"/>
      <c r="ALJ87" s="94"/>
      <c r="ALK87" s="94"/>
      <c r="ALL87" s="94"/>
      <c r="ALM87" s="94"/>
      <c r="ALN87" s="94"/>
      <c r="ALO87" s="94"/>
      <c r="ALP87" s="94"/>
      <c r="ALQ87" s="94"/>
      <c r="ALR87" s="94"/>
      <c r="ALS87" s="94"/>
      <c r="ALT87" s="94"/>
      <c r="ALU87" s="94"/>
      <c r="ALV87" s="94"/>
      <c r="ALW87" s="94"/>
      <c r="ALX87" s="94"/>
      <c r="ALY87" s="94"/>
      <c r="ALZ87" s="94"/>
      <c r="AMA87" s="94"/>
      <c r="AMB87" s="94"/>
      <c r="AMC87" s="94"/>
      <c r="AMD87" s="94"/>
      <c r="AME87" s="94"/>
      <c r="AMF87" s="94"/>
      <c r="AMG87" s="94"/>
      <c r="AMH87" s="94"/>
      <c r="AMI87" s="94"/>
      <c r="AMJ87" s="94"/>
      <c r="AMK87" s="94"/>
      <c r="AML87" s="94"/>
      <c r="AMM87" s="94"/>
      <c r="AMN87" s="94"/>
    </row>
    <row r="88" spans="1:1028" s="179" customFormat="1" ht="12.75"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c r="EL88" s="94"/>
      <c r="EM88" s="94"/>
      <c r="EN88" s="94"/>
      <c r="EO88" s="94"/>
      <c r="EP88" s="94"/>
      <c r="EQ88" s="94"/>
      <c r="ER88" s="94"/>
      <c r="ES88" s="94"/>
      <c r="ET88" s="94"/>
      <c r="EU88" s="94"/>
      <c r="EV88" s="94"/>
      <c r="EW88" s="94"/>
      <c r="EX88" s="94"/>
      <c r="EY88" s="94"/>
      <c r="EZ88" s="94"/>
      <c r="FA88" s="94"/>
      <c r="FB88" s="94"/>
      <c r="FC88" s="94"/>
      <c r="FD88" s="94"/>
      <c r="FE88" s="94"/>
      <c r="FF88" s="94"/>
      <c r="FG88" s="94"/>
      <c r="FH88" s="94"/>
      <c r="FI88" s="94"/>
      <c r="FJ88" s="94"/>
      <c r="FK88" s="94"/>
      <c r="FL88" s="94"/>
      <c r="FM88" s="94"/>
      <c r="FN88" s="94"/>
      <c r="FO88" s="94"/>
      <c r="FP88" s="94"/>
      <c r="FQ88" s="94"/>
      <c r="FR88" s="94"/>
      <c r="FS88" s="94"/>
      <c r="FT88" s="94"/>
      <c r="FU88" s="94"/>
      <c r="FV88" s="94"/>
      <c r="FW88" s="94"/>
      <c r="FX88" s="94"/>
      <c r="FY88" s="94"/>
      <c r="FZ88" s="94"/>
      <c r="GA88" s="94"/>
      <c r="GB88" s="94"/>
      <c r="GC88" s="94"/>
      <c r="GD88" s="94"/>
      <c r="GE88" s="94"/>
      <c r="GF88" s="94"/>
      <c r="GG88" s="94"/>
      <c r="GH88" s="94"/>
      <c r="GI88" s="94"/>
      <c r="GJ88" s="94"/>
      <c r="GK88" s="94"/>
      <c r="GL88" s="94"/>
      <c r="GM88" s="94"/>
      <c r="GN88" s="94"/>
      <c r="GO88" s="94"/>
      <c r="GP88" s="94"/>
      <c r="GQ88" s="94"/>
      <c r="GR88" s="94"/>
      <c r="GS88" s="94"/>
      <c r="GT88" s="94"/>
      <c r="GU88" s="94"/>
      <c r="GV88" s="94"/>
      <c r="GW88" s="94"/>
      <c r="GX88" s="94"/>
      <c r="GY88" s="94"/>
      <c r="GZ88" s="94"/>
      <c r="HA88" s="94"/>
      <c r="HB88" s="94"/>
      <c r="HC88" s="94"/>
      <c r="HD88" s="94"/>
      <c r="HE88" s="94"/>
      <c r="HF88" s="94"/>
      <c r="HG88" s="94"/>
      <c r="HH88" s="94"/>
      <c r="HI88" s="94"/>
      <c r="HJ88" s="94"/>
      <c r="HK88" s="94"/>
      <c r="HL88" s="94"/>
      <c r="HM88" s="94"/>
      <c r="HN88" s="94"/>
      <c r="HO88" s="94"/>
      <c r="HP88" s="94"/>
      <c r="HQ88" s="94"/>
      <c r="HR88" s="94"/>
      <c r="HS88" s="94"/>
      <c r="HT88" s="94"/>
      <c r="HU88" s="94"/>
      <c r="HV88" s="94"/>
      <c r="HW88" s="94"/>
      <c r="HX88" s="94"/>
      <c r="HY88" s="94"/>
      <c r="HZ88" s="94"/>
      <c r="IA88" s="94"/>
      <c r="IB88" s="94"/>
      <c r="IC88" s="94"/>
      <c r="ID88" s="94"/>
      <c r="IE88" s="94"/>
      <c r="IF88" s="94"/>
      <c r="IG88" s="94"/>
      <c r="IH88" s="94"/>
      <c r="II88" s="94"/>
      <c r="IJ88" s="94"/>
      <c r="IK88" s="94"/>
      <c r="IL88" s="94"/>
      <c r="IM88" s="94"/>
      <c r="IN88" s="94"/>
      <c r="IO88" s="94"/>
      <c r="IP88" s="94"/>
      <c r="IQ88" s="94"/>
      <c r="IR88" s="94"/>
      <c r="IS88" s="94"/>
      <c r="IT88" s="94"/>
      <c r="IU88" s="94"/>
      <c r="IV88" s="94"/>
      <c r="IW88" s="94"/>
      <c r="IX88" s="94"/>
      <c r="IY88" s="94"/>
      <c r="IZ88" s="94"/>
      <c r="JA88" s="94"/>
      <c r="JB88" s="94"/>
      <c r="JC88" s="94"/>
      <c r="JD88" s="94"/>
      <c r="JE88" s="94"/>
      <c r="JF88" s="94"/>
      <c r="JG88" s="94"/>
      <c r="JH88" s="94"/>
      <c r="JI88" s="94"/>
      <c r="JJ88" s="94"/>
      <c r="JK88" s="94"/>
      <c r="JL88" s="94"/>
      <c r="JM88" s="94"/>
      <c r="JN88" s="94"/>
      <c r="JO88" s="94"/>
      <c r="JP88" s="94"/>
      <c r="JQ88" s="94"/>
      <c r="JR88" s="94"/>
      <c r="JS88" s="94"/>
      <c r="JT88" s="94"/>
      <c r="JU88" s="94"/>
      <c r="JV88" s="94"/>
      <c r="JW88" s="94"/>
      <c r="JX88" s="94"/>
      <c r="JY88" s="94"/>
      <c r="JZ88" s="94"/>
      <c r="KA88" s="94"/>
      <c r="KB88" s="94"/>
      <c r="KC88" s="94"/>
      <c r="KD88" s="94"/>
      <c r="KE88" s="94"/>
      <c r="KF88" s="94"/>
      <c r="KG88" s="94"/>
      <c r="KH88" s="94"/>
      <c r="KI88" s="94"/>
      <c r="KJ88" s="94"/>
      <c r="KK88" s="94"/>
      <c r="KL88" s="94"/>
      <c r="KM88" s="94"/>
      <c r="KN88" s="94"/>
      <c r="KO88" s="94"/>
      <c r="KP88" s="94"/>
      <c r="KQ88" s="94"/>
      <c r="KR88" s="94"/>
      <c r="KS88" s="94"/>
      <c r="KT88" s="94"/>
      <c r="KU88" s="94"/>
      <c r="KV88" s="94"/>
      <c r="KW88" s="94"/>
      <c r="KX88" s="94"/>
      <c r="KY88" s="94"/>
      <c r="KZ88" s="94"/>
      <c r="LA88" s="94"/>
      <c r="LB88" s="94"/>
      <c r="LC88" s="94"/>
      <c r="LD88" s="94"/>
      <c r="LE88" s="94"/>
      <c r="LF88" s="94"/>
      <c r="LG88" s="94"/>
      <c r="LH88" s="94"/>
      <c r="LI88" s="94"/>
      <c r="LJ88" s="94"/>
      <c r="LK88" s="94"/>
      <c r="LL88" s="94"/>
      <c r="LM88" s="94"/>
      <c r="LN88" s="94"/>
      <c r="LO88" s="94"/>
      <c r="LP88" s="94"/>
      <c r="LQ88" s="94"/>
      <c r="LR88" s="94"/>
      <c r="LS88" s="94"/>
      <c r="LT88" s="94"/>
      <c r="LU88" s="94"/>
      <c r="LV88" s="94"/>
      <c r="LW88" s="94"/>
      <c r="LX88" s="94"/>
      <c r="LY88" s="94"/>
      <c r="LZ88" s="94"/>
      <c r="MA88" s="94"/>
      <c r="MB88" s="94"/>
      <c r="MC88" s="94"/>
      <c r="MD88" s="94"/>
      <c r="ME88" s="94"/>
      <c r="MF88" s="94"/>
      <c r="MG88" s="94"/>
      <c r="MH88" s="94"/>
      <c r="MI88" s="94"/>
      <c r="MJ88" s="94"/>
      <c r="MK88" s="94"/>
      <c r="ML88" s="94"/>
      <c r="MM88" s="94"/>
      <c r="MN88" s="94"/>
      <c r="MO88" s="94"/>
      <c r="MP88" s="94"/>
      <c r="MQ88" s="94"/>
      <c r="MR88" s="94"/>
      <c r="MS88" s="94"/>
      <c r="MT88" s="94"/>
      <c r="MU88" s="94"/>
      <c r="MV88" s="94"/>
      <c r="MW88" s="94"/>
      <c r="MX88" s="94"/>
      <c r="MY88" s="94"/>
      <c r="MZ88" s="94"/>
      <c r="NA88" s="94"/>
      <c r="NB88" s="94"/>
      <c r="NC88" s="94"/>
      <c r="ND88" s="94"/>
      <c r="NE88" s="94"/>
      <c r="NF88" s="94"/>
      <c r="NG88" s="94"/>
      <c r="NH88" s="94"/>
      <c r="NI88" s="94"/>
      <c r="NJ88" s="94"/>
      <c r="NK88" s="94"/>
      <c r="NL88" s="94"/>
      <c r="NM88" s="94"/>
      <c r="NN88" s="94"/>
      <c r="NO88" s="94"/>
      <c r="NP88" s="94"/>
      <c r="NQ88" s="94"/>
      <c r="NR88" s="94"/>
      <c r="NS88" s="94"/>
      <c r="NT88" s="94"/>
      <c r="NU88" s="94"/>
      <c r="NV88" s="94"/>
      <c r="NW88" s="94"/>
      <c r="NX88" s="94"/>
      <c r="NY88" s="94"/>
      <c r="NZ88" s="94"/>
      <c r="OA88" s="94"/>
      <c r="OB88" s="94"/>
      <c r="OC88" s="94"/>
      <c r="OD88" s="94"/>
      <c r="OE88" s="94"/>
      <c r="OF88" s="94"/>
      <c r="OG88" s="94"/>
      <c r="OH88" s="94"/>
      <c r="OI88" s="94"/>
      <c r="OJ88" s="94"/>
      <c r="OK88" s="94"/>
      <c r="OL88" s="94"/>
      <c r="OM88" s="94"/>
      <c r="ON88" s="94"/>
      <c r="OO88" s="94"/>
      <c r="OP88" s="94"/>
      <c r="OQ88" s="94"/>
      <c r="OR88" s="94"/>
      <c r="OS88" s="94"/>
      <c r="OT88" s="94"/>
      <c r="OU88" s="94"/>
      <c r="OV88" s="94"/>
      <c r="OW88" s="94"/>
      <c r="OX88" s="94"/>
      <c r="OY88" s="94"/>
      <c r="OZ88" s="94"/>
      <c r="PA88" s="94"/>
      <c r="PB88" s="94"/>
      <c r="PC88" s="94"/>
      <c r="PD88" s="94"/>
      <c r="PE88" s="94"/>
      <c r="PF88" s="94"/>
      <c r="PG88" s="94"/>
      <c r="PH88" s="94"/>
      <c r="PI88" s="94"/>
      <c r="PJ88" s="94"/>
      <c r="PK88" s="94"/>
      <c r="PL88" s="94"/>
      <c r="PM88" s="94"/>
      <c r="PN88" s="94"/>
      <c r="PO88" s="94"/>
      <c r="PP88" s="94"/>
      <c r="PQ88" s="94"/>
      <c r="PR88" s="94"/>
      <c r="PS88" s="94"/>
      <c r="PT88" s="94"/>
      <c r="PU88" s="94"/>
      <c r="PV88" s="94"/>
      <c r="PW88" s="94"/>
      <c r="PX88" s="94"/>
      <c r="PY88" s="94"/>
      <c r="PZ88" s="94"/>
      <c r="QA88" s="94"/>
      <c r="QB88" s="94"/>
      <c r="QC88" s="94"/>
      <c r="QD88" s="94"/>
      <c r="QE88" s="94"/>
      <c r="QF88" s="94"/>
      <c r="QG88" s="94"/>
      <c r="QH88" s="94"/>
      <c r="QI88" s="94"/>
      <c r="QJ88" s="94"/>
      <c r="QK88" s="94"/>
      <c r="QL88" s="94"/>
      <c r="QM88" s="94"/>
      <c r="QN88" s="94"/>
      <c r="QO88" s="94"/>
      <c r="QP88" s="94"/>
      <c r="QQ88" s="94"/>
      <c r="QR88" s="94"/>
      <c r="QS88" s="94"/>
      <c r="QT88" s="94"/>
      <c r="QU88" s="94"/>
      <c r="QV88" s="94"/>
      <c r="QW88" s="94"/>
      <c r="QX88" s="94"/>
      <c r="QY88" s="94"/>
      <c r="QZ88" s="94"/>
      <c r="RA88" s="94"/>
      <c r="RB88" s="94"/>
      <c r="RC88" s="94"/>
      <c r="RD88" s="94"/>
      <c r="RE88" s="94"/>
      <c r="RF88" s="94"/>
      <c r="RG88" s="94"/>
      <c r="RH88" s="94"/>
      <c r="RI88" s="94"/>
      <c r="RJ88" s="94"/>
      <c r="RK88" s="94"/>
      <c r="RL88" s="94"/>
      <c r="RM88" s="94"/>
      <c r="RN88" s="94"/>
      <c r="RO88" s="94"/>
      <c r="RP88" s="94"/>
      <c r="RQ88" s="94"/>
      <c r="RR88" s="94"/>
      <c r="RS88" s="94"/>
      <c r="RT88" s="94"/>
      <c r="RU88" s="94"/>
      <c r="RV88" s="94"/>
      <c r="RW88" s="94"/>
      <c r="RX88" s="94"/>
      <c r="RY88" s="94"/>
      <c r="RZ88" s="94"/>
      <c r="SA88" s="94"/>
      <c r="SB88" s="94"/>
      <c r="SC88" s="94"/>
      <c r="SD88" s="94"/>
      <c r="SE88" s="94"/>
      <c r="SF88" s="94"/>
      <c r="SG88" s="94"/>
      <c r="SH88" s="94"/>
      <c r="SI88" s="94"/>
      <c r="SJ88" s="94"/>
      <c r="SK88" s="94"/>
      <c r="SL88" s="94"/>
      <c r="SM88" s="94"/>
      <c r="SN88" s="94"/>
      <c r="SO88" s="94"/>
      <c r="SP88" s="94"/>
      <c r="SQ88" s="94"/>
      <c r="SR88" s="94"/>
      <c r="SS88" s="94"/>
      <c r="ST88" s="94"/>
      <c r="SU88" s="94"/>
      <c r="SV88" s="94"/>
      <c r="SW88" s="94"/>
      <c r="SX88" s="94"/>
      <c r="SY88" s="94"/>
      <c r="SZ88" s="94"/>
      <c r="TA88" s="94"/>
      <c r="TB88" s="94"/>
      <c r="TC88" s="94"/>
      <c r="TD88" s="94"/>
      <c r="TE88" s="94"/>
      <c r="TF88" s="94"/>
      <c r="TG88" s="94"/>
      <c r="TH88" s="94"/>
      <c r="TI88" s="94"/>
      <c r="TJ88" s="94"/>
      <c r="TK88" s="94"/>
      <c r="TL88" s="94"/>
      <c r="TM88" s="94"/>
      <c r="TN88" s="94"/>
      <c r="TO88" s="94"/>
      <c r="TP88" s="94"/>
      <c r="TQ88" s="94"/>
      <c r="TR88" s="94"/>
      <c r="TS88" s="94"/>
      <c r="TT88" s="94"/>
      <c r="TU88" s="94"/>
      <c r="TV88" s="94"/>
      <c r="TW88" s="94"/>
      <c r="TX88" s="94"/>
      <c r="TY88" s="94"/>
      <c r="TZ88" s="94"/>
      <c r="UA88" s="94"/>
      <c r="UB88" s="94"/>
      <c r="UC88" s="94"/>
      <c r="UD88" s="94"/>
      <c r="UE88" s="94"/>
      <c r="UF88" s="94"/>
      <c r="UG88" s="94"/>
      <c r="UH88" s="94"/>
      <c r="UI88" s="94"/>
      <c r="UJ88" s="94"/>
      <c r="UK88" s="94"/>
      <c r="UL88" s="94"/>
      <c r="UM88" s="94"/>
      <c r="UN88" s="94"/>
      <c r="UO88" s="94"/>
      <c r="UP88" s="94"/>
      <c r="UQ88" s="94"/>
      <c r="UR88" s="94"/>
      <c r="US88" s="94"/>
      <c r="UT88" s="94"/>
      <c r="UU88" s="94"/>
      <c r="UV88" s="94"/>
      <c r="UW88" s="94"/>
      <c r="UX88" s="94"/>
      <c r="UY88" s="94"/>
      <c r="UZ88" s="94"/>
      <c r="VA88" s="94"/>
      <c r="VB88" s="94"/>
      <c r="VC88" s="94"/>
      <c r="VD88" s="94"/>
      <c r="VE88" s="94"/>
      <c r="VF88" s="94"/>
      <c r="VG88" s="94"/>
      <c r="VH88" s="94"/>
      <c r="VI88" s="94"/>
      <c r="VJ88" s="94"/>
      <c r="VK88" s="94"/>
      <c r="VL88" s="94"/>
      <c r="VM88" s="94"/>
      <c r="VN88" s="94"/>
      <c r="VO88" s="94"/>
      <c r="VP88" s="94"/>
      <c r="VQ88" s="94"/>
      <c r="VR88" s="94"/>
      <c r="VS88" s="94"/>
      <c r="VT88" s="94"/>
      <c r="VU88" s="94"/>
      <c r="VV88" s="94"/>
      <c r="VW88" s="94"/>
      <c r="VX88" s="94"/>
      <c r="VY88" s="94"/>
      <c r="VZ88" s="94"/>
      <c r="WA88" s="94"/>
      <c r="WB88" s="94"/>
      <c r="WC88" s="94"/>
      <c r="WD88" s="94"/>
      <c r="WE88" s="94"/>
      <c r="WF88" s="94"/>
      <c r="WG88" s="94"/>
      <c r="WH88" s="94"/>
      <c r="WI88" s="94"/>
      <c r="WJ88" s="94"/>
      <c r="WK88" s="94"/>
      <c r="WL88" s="94"/>
      <c r="WM88" s="94"/>
      <c r="WN88" s="94"/>
      <c r="WO88" s="94"/>
      <c r="WP88" s="94"/>
      <c r="WQ88" s="94"/>
      <c r="WR88" s="94"/>
      <c r="WS88" s="94"/>
      <c r="WT88" s="94"/>
      <c r="WU88" s="94"/>
      <c r="WV88" s="94"/>
      <c r="WW88" s="94"/>
      <c r="WX88" s="94"/>
      <c r="WY88" s="94"/>
      <c r="WZ88" s="94"/>
      <c r="XA88" s="94"/>
      <c r="XB88" s="94"/>
      <c r="XC88" s="94"/>
      <c r="XD88" s="94"/>
      <c r="XE88" s="94"/>
      <c r="XF88" s="94"/>
      <c r="XG88" s="94"/>
      <c r="XH88" s="94"/>
      <c r="XI88" s="94"/>
      <c r="XJ88" s="94"/>
      <c r="XK88" s="94"/>
      <c r="XL88" s="94"/>
      <c r="XM88" s="94"/>
      <c r="XN88" s="94"/>
      <c r="XO88" s="94"/>
      <c r="XP88" s="94"/>
      <c r="XQ88" s="94"/>
      <c r="XR88" s="94"/>
      <c r="XS88" s="94"/>
      <c r="XT88" s="94"/>
      <c r="XU88" s="94"/>
      <c r="XV88" s="94"/>
      <c r="XW88" s="94"/>
      <c r="XX88" s="94"/>
      <c r="XY88" s="94"/>
      <c r="XZ88" s="94"/>
      <c r="YA88" s="94"/>
      <c r="YB88" s="94"/>
      <c r="YC88" s="94"/>
      <c r="YD88" s="94"/>
      <c r="YE88" s="94"/>
      <c r="YF88" s="94"/>
      <c r="YG88" s="94"/>
      <c r="YH88" s="94"/>
      <c r="YI88" s="94"/>
      <c r="YJ88" s="94"/>
      <c r="YK88" s="94"/>
      <c r="YL88" s="94"/>
      <c r="YM88" s="94"/>
      <c r="YN88" s="94"/>
      <c r="YO88" s="94"/>
      <c r="YP88" s="94"/>
      <c r="YQ88" s="94"/>
      <c r="YR88" s="94"/>
      <c r="YS88" s="94"/>
      <c r="YT88" s="94"/>
      <c r="YU88" s="94"/>
      <c r="YV88" s="94"/>
      <c r="YW88" s="94"/>
      <c r="YX88" s="94"/>
      <c r="YY88" s="94"/>
      <c r="YZ88" s="94"/>
      <c r="ZA88" s="94"/>
      <c r="ZB88" s="94"/>
      <c r="ZC88" s="94"/>
      <c r="ZD88" s="94"/>
      <c r="ZE88" s="94"/>
      <c r="ZF88" s="94"/>
      <c r="ZG88" s="94"/>
      <c r="ZH88" s="94"/>
      <c r="ZI88" s="94"/>
      <c r="ZJ88" s="94"/>
      <c r="ZK88" s="94"/>
      <c r="ZL88" s="94"/>
      <c r="ZM88" s="94"/>
      <c r="ZN88" s="94"/>
      <c r="ZO88" s="94"/>
      <c r="ZP88" s="94"/>
      <c r="ZQ88" s="94"/>
      <c r="ZR88" s="94"/>
      <c r="ZS88" s="94"/>
      <c r="ZT88" s="94"/>
      <c r="ZU88" s="94"/>
      <c r="ZV88" s="94"/>
      <c r="ZW88" s="94"/>
      <c r="ZX88" s="94"/>
      <c r="ZY88" s="94"/>
      <c r="ZZ88" s="94"/>
      <c r="AAA88" s="94"/>
      <c r="AAB88" s="94"/>
      <c r="AAC88" s="94"/>
      <c r="AAD88" s="94"/>
      <c r="AAE88" s="94"/>
      <c r="AAF88" s="94"/>
      <c r="AAG88" s="94"/>
      <c r="AAH88" s="94"/>
      <c r="AAI88" s="94"/>
      <c r="AAJ88" s="94"/>
      <c r="AAK88" s="94"/>
      <c r="AAL88" s="94"/>
      <c r="AAM88" s="94"/>
      <c r="AAN88" s="94"/>
      <c r="AAO88" s="94"/>
      <c r="AAP88" s="94"/>
      <c r="AAQ88" s="94"/>
      <c r="AAR88" s="94"/>
      <c r="AAS88" s="94"/>
      <c r="AAT88" s="94"/>
      <c r="AAU88" s="94"/>
      <c r="AAV88" s="94"/>
      <c r="AAW88" s="94"/>
      <c r="AAX88" s="94"/>
      <c r="AAY88" s="94"/>
      <c r="AAZ88" s="94"/>
      <c r="ABA88" s="94"/>
      <c r="ABB88" s="94"/>
      <c r="ABC88" s="94"/>
      <c r="ABD88" s="94"/>
      <c r="ABE88" s="94"/>
      <c r="ABF88" s="94"/>
      <c r="ABG88" s="94"/>
      <c r="ABH88" s="94"/>
      <c r="ABI88" s="94"/>
      <c r="ABJ88" s="94"/>
      <c r="ABK88" s="94"/>
      <c r="ABL88" s="94"/>
      <c r="ABM88" s="94"/>
      <c r="ABN88" s="94"/>
      <c r="ABO88" s="94"/>
      <c r="ABP88" s="94"/>
      <c r="ABQ88" s="94"/>
      <c r="ABR88" s="94"/>
      <c r="ABS88" s="94"/>
      <c r="ABT88" s="94"/>
      <c r="ABU88" s="94"/>
      <c r="ABV88" s="94"/>
      <c r="ABW88" s="94"/>
      <c r="ABX88" s="94"/>
      <c r="ABY88" s="94"/>
      <c r="ABZ88" s="94"/>
      <c r="ACA88" s="94"/>
      <c r="ACB88" s="94"/>
      <c r="ACC88" s="94"/>
      <c r="ACD88" s="94"/>
      <c r="ACE88" s="94"/>
      <c r="ACF88" s="94"/>
      <c r="ACG88" s="94"/>
      <c r="ACH88" s="94"/>
      <c r="ACI88" s="94"/>
      <c r="ACJ88" s="94"/>
      <c r="ACK88" s="94"/>
      <c r="ACL88" s="94"/>
      <c r="ACM88" s="94"/>
      <c r="ACN88" s="94"/>
      <c r="ACO88" s="94"/>
      <c r="ACP88" s="94"/>
      <c r="ACQ88" s="94"/>
      <c r="ACR88" s="94"/>
      <c r="ACS88" s="94"/>
      <c r="ACT88" s="94"/>
      <c r="ACU88" s="94"/>
      <c r="ACV88" s="94"/>
      <c r="ACW88" s="94"/>
      <c r="ACX88" s="94"/>
      <c r="ACY88" s="94"/>
      <c r="ACZ88" s="94"/>
      <c r="ADA88" s="94"/>
      <c r="ADB88" s="94"/>
      <c r="ADC88" s="94"/>
      <c r="ADD88" s="94"/>
      <c r="ADE88" s="94"/>
      <c r="ADF88" s="94"/>
      <c r="ADG88" s="94"/>
      <c r="ADH88" s="94"/>
      <c r="ADI88" s="94"/>
      <c r="ADJ88" s="94"/>
      <c r="ADK88" s="94"/>
      <c r="ADL88" s="94"/>
      <c r="ADM88" s="94"/>
      <c r="ADN88" s="94"/>
      <c r="ADO88" s="94"/>
      <c r="ADP88" s="94"/>
      <c r="ADQ88" s="94"/>
      <c r="ADR88" s="94"/>
      <c r="ADS88" s="94"/>
      <c r="ADT88" s="94"/>
      <c r="ADU88" s="94"/>
      <c r="ADV88" s="94"/>
      <c r="ADW88" s="94"/>
      <c r="ADX88" s="94"/>
      <c r="ADY88" s="94"/>
      <c r="ADZ88" s="94"/>
      <c r="AEA88" s="94"/>
      <c r="AEB88" s="94"/>
      <c r="AEC88" s="94"/>
      <c r="AED88" s="94"/>
      <c r="AEE88" s="94"/>
      <c r="AEF88" s="94"/>
      <c r="AEG88" s="94"/>
      <c r="AEH88" s="94"/>
      <c r="AEI88" s="94"/>
      <c r="AEJ88" s="94"/>
      <c r="AEK88" s="94"/>
      <c r="AEL88" s="94"/>
      <c r="AEM88" s="94"/>
      <c r="AEN88" s="94"/>
      <c r="AEO88" s="94"/>
      <c r="AEP88" s="94"/>
      <c r="AEQ88" s="94"/>
      <c r="AER88" s="94"/>
      <c r="AES88" s="94"/>
      <c r="AET88" s="94"/>
      <c r="AEU88" s="94"/>
      <c r="AEV88" s="94"/>
      <c r="AEW88" s="94"/>
      <c r="AEX88" s="94"/>
      <c r="AEY88" s="94"/>
      <c r="AEZ88" s="94"/>
      <c r="AFA88" s="94"/>
      <c r="AFB88" s="94"/>
      <c r="AFC88" s="94"/>
      <c r="AFD88" s="94"/>
      <c r="AFE88" s="94"/>
      <c r="AFF88" s="94"/>
      <c r="AFG88" s="94"/>
      <c r="AFH88" s="94"/>
      <c r="AFI88" s="94"/>
      <c r="AFJ88" s="94"/>
      <c r="AFK88" s="94"/>
      <c r="AFL88" s="94"/>
      <c r="AFM88" s="94"/>
      <c r="AFN88" s="94"/>
      <c r="AFO88" s="94"/>
      <c r="AFP88" s="94"/>
      <c r="AFQ88" s="94"/>
      <c r="AFR88" s="94"/>
      <c r="AFS88" s="94"/>
      <c r="AFT88" s="94"/>
      <c r="AFU88" s="94"/>
      <c r="AFV88" s="94"/>
      <c r="AFW88" s="94"/>
      <c r="AFX88" s="94"/>
      <c r="AFY88" s="94"/>
      <c r="AFZ88" s="94"/>
      <c r="AGA88" s="94"/>
      <c r="AGB88" s="94"/>
      <c r="AGC88" s="94"/>
      <c r="AGD88" s="94"/>
      <c r="AGE88" s="94"/>
      <c r="AGF88" s="94"/>
      <c r="AGG88" s="94"/>
      <c r="AGH88" s="94"/>
      <c r="AGI88" s="94"/>
      <c r="AGJ88" s="94"/>
      <c r="AGK88" s="94"/>
      <c r="AGL88" s="94"/>
      <c r="AGM88" s="94"/>
      <c r="AGN88" s="94"/>
      <c r="AGO88" s="94"/>
      <c r="AGP88" s="94"/>
      <c r="AGQ88" s="94"/>
      <c r="AGR88" s="94"/>
      <c r="AGS88" s="94"/>
      <c r="AGT88" s="94"/>
      <c r="AGU88" s="94"/>
      <c r="AGV88" s="94"/>
      <c r="AGW88" s="94"/>
      <c r="AGX88" s="94"/>
      <c r="AGY88" s="94"/>
      <c r="AGZ88" s="94"/>
      <c r="AHA88" s="94"/>
      <c r="AHB88" s="94"/>
      <c r="AHC88" s="94"/>
      <c r="AHD88" s="94"/>
      <c r="AHE88" s="94"/>
      <c r="AHF88" s="94"/>
      <c r="AHG88" s="94"/>
      <c r="AHH88" s="94"/>
      <c r="AHI88" s="94"/>
      <c r="AHJ88" s="94"/>
      <c r="AHK88" s="94"/>
      <c r="AHL88" s="94"/>
      <c r="AHM88" s="94"/>
      <c r="AHN88" s="94"/>
      <c r="AHO88" s="94"/>
      <c r="AHP88" s="94"/>
      <c r="AHQ88" s="94"/>
      <c r="AHR88" s="94"/>
      <c r="AHS88" s="94"/>
      <c r="AHT88" s="94"/>
      <c r="AHU88" s="94"/>
      <c r="AHV88" s="94"/>
      <c r="AHW88" s="94"/>
      <c r="AHX88" s="94"/>
      <c r="AHY88" s="94"/>
      <c r="AHZ88" s="94"/>
      <c r="AIA88" s="94"/>
      <c r="AIB88" s="94"/>
      <c r="AIC88" s="94"/>
      <c r="AID88" s="94"/>
      <c r="AIE88" s="94"/>
      <c r="AIF88" s="94"/>
      <c r="AIG88" s="94"/>
      <c r="AIH88" s="94"/>
      <c r="AII88" s="94"/>
      <c r="AIJ88" s="94"/>
      <c r="AIK88" s="94"/>
      <c r="AIL88" s="94"/>
      <c r="AIM88" s="94"/>
      <c r="AIN88" s="94"/>
      <c r="AIO88" s="94"/>
      <c r="AIP88" s="94"/>
      <c r="AIQ88" s="94"/>
      <c r="AIR88" s="94"/>
      <c r="AIS88" s="94"/>
      <c r="AIT88" s="94"/>
      <c r="AIU88" s="94"/>
      <c r="AIV88" s="94"/>
      <c r="AIW88" s="94"/>
      <c r="AIX88" s="94"/>
      <c r="AIY88" s="94"/>
      <c r="AIZ88" s="94"/>
      <c r="AJA88" s="94"/>
      <c r="AJB88" s="94"/>
      <c r="AJC88" s="94"/>
      <c r="AJD88" s="94"/>
      <c r="AJE88" s="94"/>
      <c r="AJF88" s="94"/>
      <c r="AJG88" s="94"/>
      <c r="AJH88" s="94"/>
      <c r="AJI88" s="94"/>
      <c r="AJJ88" s="94"/>
      <c r="AJK88" s="94"/>
      <c r="AJL88" s="94"/>
      <c r="AJM88" s="94"/>
      <c r="AJN88" s="94"/>
      <c r="AJO88" s="94"/>
      <c r="AJP88" s="94"/>
      <c r="AJQ88" s="94"/>
      <c r="AJR88" s="94"/>
      <c r="AJS88" s="94"/>
      <c r="AJT88" s="94"/>
      <c r="AJU88" s="94"/>
      <c r="AJV88" s="94"/>
      <c r="AJW88" s="94"/>
      <c r="AJX88" s="94"/>
      <c r="AJY88" s="94"/>
      <c r="AJZ88" s="94"/>
      <c r="AKA88" s="94"/>
      <c r="AKB88" s="94"/>
      <c r="AKC88" s="94"/>
      <c r="AKD88" s="94"/>
      <c r="AKE88" s="94"/>
      <c r="AKF88" s="94"/>
      <c r="AKG88" s="94"/>
      <c r="AKH88" s="94"/>
      <c r="AKI88" s="94"/>
      <c r="AKJ88" s="94"/>
      <c r="AKK88" s="94"/>
      <c r="AKL88" s="94"/>
      <c r="AKM88" s="94"/>
      <c r="AKN88" s="94"/>
      <c r="AKO88" s="94"/>
      <c r="AKP88" s="94"/>
      <c r="AKQ88" s="94"/>
      <c r="AKR88" s="94"/>
      <c r="AKS88" s="94"/>
      <c r="AKT88" s="94"/>
      <c r="AKU88" s="94"/>
      <c r="AKV88" s="94"/>
      <c r="AKW88" s="94"/>
      <c r="AKX88" s="94"/>
      <c r="AKY88" s="94"/>
      <c r="AKZ88" s="94"/>
      <c r="ALA88" s="94"/>
      <c r="ALB88" s="94"/>
      <c r="ALC88" s="94"/>
      <c r="ALD88" s="94"/>
      <c r="ALE88" s="94"/>
      <c r="ALF88" s="94"/>
      <c r="ALG88" s="94"/>
      <c r="ALH88" s="94"/>
      <c r="ALI88" s="94"/>
      <c r="ALJ88" s="94"/>
      <c r="ALK88" s="94"/>
      <c r="ALL88" s="94"/>
      <c r="ALM88" s="94"/>
      <c r="ALN88" s="94"/>
      <c r="ALO88" s="94"/>
      <c r="ALP88" s="94"/>
      <c r="ALQ88" s="94"/>
      <c r="ALR88" s="94"/>
      <c r="ALS88" s="94"/>
      <c r="ALT88" s="94"/>
      <c r="ALU88" s="94"/>
      <c r="ALV88" s="94"/>
      <c r="ALW88" s="94"/>
      <c r="ALX88" s="94"/>
      <c r="ALY88" s="94"/>
      <c r="ALZ88" s="94"/>
      <c r="AMA88" s="94"/>
      <c r="AMB88" s="94"/>
      <c r="AMC88" s="94"/>
      <c r="AMD88" s="94"/>
      <c r="AME88" s="94"/>
      <c r="AMF88" s="94"/>
      <c r="AMG88" s="94"/>
      <c r="AMH88" s="94"/>
      <c r="AMI88" s="94"/>
      <c r="AMJ88" s="94"/>
      <c r="AMK88" s="94"/>
      <c r="AML88" s="94"/>
      <c r="AMM88" s="94"/>
      <c r="AMN88" s="94"/>
    </row>
    <row r="89" spans="1:1028" s="179" customFormat="1" ht="12.75"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94"/>
      <c r="HB89" s="94"/>
      <c r="HC89" s="94"/>
      <c r="HD89" s="94"/>
      <c r="HE89" s="94"/>
      <c r="HF89" s="94"/>
      <c r="HG89" s="94"/>
      <c r="HH89" s="94"/>
      <c r="HI89" s="94"/>
      <c r="HJ89" s="94"/>
      <c r="HK89" s="94"/>
      <c r="HL89" s="94"/>
      <c r="HM89" s="94"/>
      <c r="HN89" s="94"/>
      <c r="HO89" s="94"/>
      <c r="HP89" s="94"/>
      <c r="HQ89" s="94"/>
      <c r="HR89" s="94"/>
      <c r="HS89" s="94"/>
      <c r="HT89" s="94"/>
      <c r="HU89" s="94"/>
      <c r="HV89" s="94"/>
      <c r="HW89" s="94"/>
      <c r="HX89" s="94"/>
      <c r="HY89" s="94"/>
      <c r="HZ89" s="94"/>
      <c r="IA89" s="94"/>
      <c r="IB89" s="94"/>
      <c r="IC89" s="94"/>
      <c r="ID89" s="94"/>
      <c r="IE89" s="94"/>
      <c r="IF89" s="94"/>
      <c r="IG89" s="94"/>
      <c r="IH89" s="94"/>
      <c r="II89" s="94"/>
      <c r="IJ89" s="94"/>
      <c r="IK89" s="94"/>
      <c r="IL89" s="94"/>
      <c r="IM89" s="94"/>
      <c r="IN89" s="94"/>
      <c r="IO89" s="94"/>
      <c r="IP89" s="94"/>
      <c r="IQ89" s="94"/>
      <c r="IR89" s="94"/>
      <c r="IS89" s="94"/>
      <c r="IT89" s="94"/>
      <c r="IU89" s="94"/>
      <c r="IV89" s="94"/>
      <c r="IW89" s="94"/>
      <c r="IX89" s="94"/>
      <c r="IY89" s="94"/>
      <c r="IZ89" s="94"/>
      <c r="JA89" s="94"/>
      <c r="JB89" s="94"/>
      <c r="JC89" s="94"/>
      <c r="JD89" s="94"/>
      <c r="JE89" s="94"/>
      <c r="JF89" s="94"/>
      <c r="JG89" s="94"/>
      <c r="JH89" s="94"/>
      <c r="JI89" s="94"/>
      <c r="JJ89" s="94"/>
      <c r="JK89" s="94"/>
      <c r="JL89" s="94"/>
      <c r="JM89" s="94"/>
      <c r="JN89" s="94"/>
      <c r="JO89" s="94"/>
      <c r="JP89" s="94"/>
      <c r="JQ89" s="94"/>
      <c r="JR89" s="94"/>
      <c r="JS89" s="94"/>
      <c r="JT89" s="94"/>
      <c r="JU89" s="94"/>
      <c r="JV89" s="94"/>
      <c r="JW89" s="94"/>
      <c r="JX89" s="94"/>
      <c r="JY89" s="94"/>
      <c r="JZ89" s="94"/>
      <c r="KA89" s="94"/>
      <c r="KB89" s="94"/>
      <c r="KC89" s="94"/>
      <c r="KD89" s="94"/>
      <c r="KE89" s="94"/>
      <c r="KF89" s="94"/>
      <c r="KG89" s="94"/>
      <c r="KH89" s="94"/>
      <c r="KI89" s="94"/>
      <c r="KJ89" s="94"/>
      <c r="KK89" s="94"/>
      <c r="KL89" s="94"/>
      <c r="KM89" s="94"/>
      <c r="KN89" s="94"/>
      <c r="KO89" s="94"/>
      <c r="KP89" s="94"/>
      <c r="KQ89" s="94"/>
      <c r="KR89" s="94"/>
      <c r="KS89" s="94"/>
      <c r="KT89" s="94"/>
      <c r="KU89" s="94"/>
      <c r="KV89" s="94"/>
      <c r="KW89" s="94"/>
      <c r="KX89" s="94"/>
      <c r="KY89" s="94"/>
      <c r="KZ89" s="94"/>
      <c r="LA89" s="94"/>
      <c r="LB89" s="94"/>
      <c r="LC89" s="94"/>
      <c r="LD89" s="94"/>
      <c r="LE89" s="94"/>
      <c r="LF89" s="94"/>
      <c r="LG89" s="94"/>
      <c r="LH89" s="94"/>
      <c r="LI89" s="94"/>
      <c r="LJ89" s="94"/>
      <c r="LK89" s="94"/>
      <c r="LL89" s="94"/>
      <c r="LM89" s="94"/>
      <c r="LN89" s="94"/>
      <c r="LO89" s="94"/>
      <c r="LP89" s="94"/>
      <c r="LQ89" s="94"/>
      <c r="LR89" s="94"/>
      <c r="LS89" s="94"/>
      <c r="LT89" s="94"/>
      <c r="LU89" s="94"/>
      <c r="LV89" s="94"/>
      <c r="LW89" s="94"/>
      <c r="LX89" s="94"/>
      <c r="LY89" s="94"/>
      <c r="LZ89" s="94"/>
      <c r="MA89" s="94"/>
      <c r="MB89" s="94"/>
      <c r="MC89" s="94"/>
      <c r="MD89" s="94"/>
      <c r="ME89" s="94"/>
      <c r="MF89" s="94"/>
      <c r="MG89" s="94"/>
      <c r="MH89" s="94"/>
      <c r="MI89" s="94"/>
      <c r="MJ89" s="94"/>
      <c r="MK89" s="94"/>
      <c r="ML89" s="94"/>
      <c r="MM89" s="94"/>
      <c r="MN89" s="94"/>
      <c r="MO89" s="94"/>
      <c r="MP89" s="94"/>
      <c r="MQ89" s="94"/>
      <c r="MR89" s="94"/>
      <c r="MS89" s="94"/>
      <c r="MT89" s="94"/>
      <c r="MU89" s="94"/>
      <c r="MV89" s="94"/>
      <c r="MW89" s="94"/>
      <c r="MX89" s="94"/>
      <c r="MY89" s="94"/>
      <c r="MZ89" s="94"/>
      <c r="NA89" s="94"/>
      <c r="NB89" s="94"/>
      <c r="NC89" s="94"/>
      <c r="ND89" s="94"/>
      <c r="NE89" s="94"/>
      <c r="NF89" s="94"/>
      <c r="NG89" s="94"/>
      <c r="NH89" s="94"/>
      <c r="NI89" s="94"/>
      <c r="NJ89" s="94"/>
      <c r="NK89" s="94"/>
      <c r="NL89" s="94"/>
      <c r="NM89" s="94"/>
      <c r="NN89" s="94"/>
      <c r="NO89" s="94"/>
      <c r="NP89" s="94"/>
      <c r="NQ89" s="94"/>
      <c r="NR89" s="94"/>
      <c r="NS89" s="94"/>
      <c r="NT89" s="94"/>
      <c r="NU89" s="94"/>
      <c r="NV89" s="94"/>
      <c r="NW89" s="94"/>
      <c r="NX89" s="94"/>
      <c r="NY89" s="94"/>
      <c r="NZ89" s="94"/>
      <c r="OA89" s="94"/>
      <c r="OB89" s="94"/>
      <c r="OC89" s="94"/>
      <c r="OD89" s="94"/>
      <c r="OE89" s="94"/>
      <c r="OF89" s="94"/>
      <c r="OG89" s="94"/>
      <c r="OH89" s="94"/>
      <c r="OI89" s="94"/>
      <c r="OJ89" s="94"/>
      <c r="OK89" s="94"/>
      <c r="OL89" s="94"/>
      <c r="OM89" s="94"/>
      <c r="ON89" s="94"/>
      <c r="OO89" s="94"/>
      <c r="OP89" s="94"/>
      <c r="OQ89" s="94"/>
      <c r="OR89" s="94"/>
      <c r="OS89" s="94"/>
      <c r="OT89" s="94"/>
      <c r="OU89" s="94"/>
      <c r="OV89" s="94"/>
      <c r="OW89" s="94"/>
      <c r="OX89" s="94"/>
      <c r="OY89" s="94"/>
      <c r="OZ89" s="94"/>
      <c r="PA89" s="94"/>
      <c r="PB89" s="94"/>
      <c r="PC89" s="94"/>
      <c r="PD89" s="94"/>
      <c r="PE89" s="94"/>
      <c r="PF89" s="94"/>
      <c r="PG89" s="94"/>
      <c r="PH89" s="94"/>
      <c r="PI89" s="94"/>
      <c r="PJ89" s="94"/>
      <c r="PK89" s="94"/>
      <c r="PL89" s="94"/>
      <c r="PM89" s="94"/>
      <c r="PN89" s="94"/>
      <c r="PO89" s="94"/>
      <c r="PP89" s="94"/>
      <c r="PQ89" s="94"/>
      <c r="PR89" s="94"/>
      <c r="PS89" s="94"/>
      <c r="PT89" s="94"/>
      <c r="PU89" s="94"/>
      <c r="PV89" s="94"/>
      <c r="PW89" s="94"/>
      <c r="PX89" s="94"/>
      <c r="PY89" s="94"/>
      <c r="PZ89" s="94"/>
      <c r="QA89" s="94"/>
      <c r="QB89" s="94"/>
      <c r="QC89" s="94"/>
      <c r="QD89" s="94"/>
      <c r="QE89" s="94"/>
      <c r="QF89" s="94"/>
      <c r="QG89" s="94"/>
      <c r="QH89" s="94"/>
      <c r="QI89" s="94"/>
      <c r="QJ89" s="94"/>
      <c r="QK89" s="94"/>
      <c r="QL89" s="94"/>
      <c r="QM89" s="94"/>
      <c r="QN89" s="94"/>
      <c r="QO89" s="94"/>
      <c r="QP89" s="94"/>
      <c r="QQ89" s="94"/>
      <c r="QR89" s="94"/>
      <c r="QS89" s="94"/>
      <c r="QT89" s="94"/>
      <c r="QU89" s="94"/>
      <c r="QV89" s="94"/>
      <c r="QW89" s="94"/>
      <c r="QX89" s="94"/>
      <c r="QY89" s="94"/>
      <c r="QZ89" s="94"/>
      <c r="RA89" s="94"/>
      <c r="RB89" s="94"/>
      <c r="RC89" s="94"/>
      <c r="RD89" s="94"/>
      <c r="RE89" s="94"/>
      <c r="RF89" s="94"/>
      <c r="RG89" s="94"/>
      <c r="RH89" s="94"/>
      <c r="RI89" s="94"/>
      <c r="RJ89" s="94"/>
      <c r="RK89" s="94"/>
      <c r="RL89" s="94"/>
      <c r="RM89" s="94"/>
      <c r="RN89" s="94"/>
      <c r="RO89" s="94"/>
      <c r="RP89" s="94"/>
      <c r="RQ89" s="94"/>
      <c r="RR89" s="94"/>
      <c r="RS89" s="94"/>
      <c r="RT89" s="94"/>
      <c r="RU89" s="94"/>
      <c r="RV89" s="94"/>
      <c r="RW89" s="94"/>
      <c r="RX89" s="94"/>
      <c r="RY89" s="94"/>
      <c r="RZ89" s="94"/>
      <c r="SA89" s="94"/>
      <c r="SB89" s="94"/>
      <c r="SC89" s="94"/>
      <c r="SD89" s="94"/>
      <c r="SE89" s="94"/>
      <c r="SF89" s="94"/>
      <c r="SG89" s="94"/>
      <c r="SH89" s="94"/>
      <c r="SI89" s="94"/>
      <c r="SJ89" s="94"/>
      <c r="SK89" s="94"/>
      <c r="SL89" s="94"/>
      <c r="SM89" s="94"/>
      <c r="SN89" s="94"/>
      <c r="SO89" s="94"/>
      <c r="SP89" s="94"/>
      <c r="SQ89" s="94"/>
      <c r="SR89" s="94"/>
      <c r="SS89" s="94"/>
      <c r="ST89" s="94"/>
      <c r="SU89" s="94"/>
      <c r="SV89" s="94"/>
      <c r="SW89" s="94"/>
      <c r="SX89" s="94"/>
      <c r="SY89" s="94"/>
      <c r="SZ89" s="94"/>
      <c r="TA89" s="94"/>
      <c r="TB89" s="94"/>
      <c r="TC89" s="94"/>
      <c r="TD89" s="94"/>
      <c r="TE89" s="94"/>
      <c r="TF89" s="94"/>
      <c r="TG89" s="94"/>
      <c r="TH89" s="94"/>
      <c r="TI89" s="94"/>
      <c r="TJ89" s="94"/>
      <c r="TK89" s="94"/>
      <c r="TL89" s="94"/>
      <c r="TM89" s="94"/>
      <c r="TN89" s="94"/>
      <c r="TO89" s="94"/>
      <c r="TP89" s="94"/>
      <c r="TQ89" s="94"/>
      <c r="TR89" s="94"/>
      <c r="TS89" s="94"/>
      <c r="TT89" s="94"/>
      <c r="TU89" s="94"/>
      <c r="TV89" s="94"/>
      <c r="TW89" s="94"/>
      <c r="TX89" s="94"/>
      <c r="TY89" s="94"/>
      <c r="TZ89" s="94"/>
      <c r="UA89" s="94"/>
      <c r="UB89" s="94"/>
      <c r="UC89" s="94"/>
      <c r="UD89" s="94"/>
      <c r="UE89" s="94"/>
      <c r="UF89" s="94"/>
      <c r="UG89" s="94"/>
      <c r="UH89" s="94"/>
      <c r="UI89" s="94"/>
      <c r="UJ89" s="94"/>
      <c r="UK89" s="94"/>
      <c r="UL89" s="94"/>
      <c r="UM89" s="94"/>
      <c r="UN89" s="94"/>
      <c r="UO89" s="94"/>
      <c r="UP89" s="94"/>
      <c r="UQ89" s="94"/>
      <c r="UR89" s="94"/>
      <c r="US89" s="94"/>
      <c r="UT89" s="94"/>
      <c r="UU89" s="94"/>
      <c r="UV89" s="94"/>
      <c r="UW89" s="94"/>
      <c r="UX89" s="94"/>
      <c r="UY89" s="94"/>
      <c r="UZ89" s="94"/>
      <c r="VA89" s="94"/>
      <c r="VB89" s="94"/>
      <c r="VC89" s="94"/>
      <c r="VD89" s="94"/>
      <c r="VE89" s="94"/>
      <c r="VF89" s="94"/>
      <c r="VG89" s="94"/>
      <c r="VH89" s="94"/>
      <c r="VI89" s="94"/>
      <c r="VJ89" s="94"/>
      <c r="VK89" s="94"/>
      <c r="VL89" s="94"/>
      <c r="VM89" s="94"/>
      <c r="VN89" s="94"/>
      <c r="VO89" s="94"/>
      <c r="VP89" s="94"/>
      <c r="VQ89" s="94"/>
      <c r="VR89" s="94"/>
      <c r="VS89" s="94"/>
      <c r="VT89" s="94"/>
      <c r="VU89" s="94"/>
      <c r="VV89" s="94"/>
      <c r="VW89" s="94"/>
      <c r="VX89" s="94"/>
      <c r="VY89" s="94"/>
      <c r="VZ89" s="94"/>
      <c r="WA89" s="94"/>
      <c r="WB89" s="94"/>
      <c r="WC89" s="94"/>
      <c r="WD89" s="94"/>
      <c r="WE89" s="94"/>
      <c r="WF89" s="94"/>
      <c r="WG89" s="94"/>
      <c r="WH89" s="94"/>
      <c r="WI89" s="94"/>
      <c r="WJ89" s="94"/>
      <c r="WK89" s="94"/>
      <c r="WL89" s="94"/>
      <c r="WM89" s="94"/>
      <c r="WN89" s="94"/>
      <c r="WO89" s="94"/>
      <c r="WP89" s="94"/>
      <c r="WQ89" s="94"/>
      <c r="WR89" s="94"/>
      <c r="WS89" s="94"/>
      <c r="WT89" s="94"/>
      <c r="WU89" s="94"/>
      <c r="WV89" s="94"/>
      <c r="WW89" s="94"/>
      <c r="WX89" s="94"/>
      <c r="WY89" s="94"/>
      <c r="WZ89" s="94"/>
      <c r="XA89" s="94"/>
      <c r="XB89" s="94"/>
      <c r="XC89" s="94"/>
      <c r="XD89" s="94"/>
      <c r="XE89" s="94"/>
      <c r="XF89" s="94"/>
      <c r="XG89" s="94"/>
      <c r="XH89" s="94"/>
      <c r="XI89" s="94"/>
      <c r="XJ89" s="94"/>
      <c r="XK89" s="94"/>
      <c r="XL89" s="94"/>
      <c r="XM89" s="94"/>
      <c r="XN89" s="94"/>
      <c r="XO89" s="94"/>
      <c r="XP89" s="94"/>
      <c r="XQ89" s="94"/>
      <c r="XR89" s="94"/>
      <c r="XS89" s="94"/>
      <c r="XT89" s="94"/>
      <c r="XU89" s="94"/>
      <c r="XV89" s="94"/>
      <c r="XW89" s="94"/>
      <c r="XX89" s="94"/>
      <c r="XY89" s="94"/>
      <c r="XZ89" s="94"/>
      <c r="YA89" s="94"/>
      <c r="YB89" s="94"/>
      <c r="YC89" s="94"/>
      <c r="YD89" s="94"/>
      <c r="YE89" s="94"/>
      <c r="YF89" s="94"/>
      <c r="YG89" s="94"/>
      <c r="YH89" s="94"/>
      <c r="YI89" s="94"/>
      <c r="YJ89" s="94"/>
      <c r="YK89" s="94"/>
      <c r="YL89" s="94"/>
      <c r="YM89" s="94"/>
      <c r="YN89" s="94"/>
      <c r="YO89" s="94"/>
      <c r="YP89" s="94"/>
      <c r="YQ89" s="94"/>
      <c r="YR89" s="94"/>
      <c r="YS89" s="94"/>
      <c r="YT89" s="94"/>
      <c r="YU89" s="94"/>
      <c r="YV89" s="94"/>
      <c r="YW89" s="94"/>
      <c r="YX89" s="94"/>
      <c r="YY89" s="94"/>
      <c r="YZ89" s="94"/>
      <c r="ZA89" s="94"/>
      <c r="ZB89" s="94"/>
      <c r="ZC89" s="94"/>
      <c r="ZD89" s="94"/>
      <c r="ZE89" s="94"/>
      <c r="ZF89" s="94"/>
      <c r="ZG89" s="94"/>
      <c r="ZH89" s="94"/>
      <c r="ZI89" s="94"/>
      <c r="ZJ89" s="94"/>
      <c r="ZK89" s="94"/>
      <c r="ZL89" s="94"/>
      <c r="ZM89" s="94"/>
      <c r="ZN89" s="94"/>
      <c r="ZO89" s="94"/>
      <c r="ZP89" s="94"/>
      <c r="ZQ89" s="94"/>
      <c r="ZR89" s="94"/>
      <c r="ZS89" s="94"/>
      <c r="ZT89" s="94"/>
      <c r="ZU89" s="94"/>
      <c r="ZV89" s="94"/>
      <c r="ZW89" s="94"/>
      <c r="ZX89" s="94"/>
      <c r="ZY89" s="94"/>
      <c r="ZZ89" s="94"/>
      <c r="AAA89" s="94"/>
      <c r="AAB89" s="94"/>
      <c r="AAC89" s="94"/>
      <c r="AAD89" s="94"/>
      <c r="AAE89" s="94"/>
      <c r="AAF89" s="94"/>
      <c r="AAG89" s="94"/>
      <c r="AAH89" s="94"/>
      <c r="AAI89" s="94"/>
      <c r="AAJ89" s="94"/>
      <c r="AAK89" s="94"/>
      <c r="AAL89" s="94"/>
      <c r="AAM89" s="94"/>
      <c r="AAN89" s="94"/>
      <c r="AAO89" s="94"/>
      <c r="AAP89" s="94"/>
      <c r="AAQ89" s="94"/>
      <c r="AAR89" s="94"/>
      <c r="AAS89" s="94"/>
      <c r="AAT89" s="94"/>
      <c r="AAU89" s="94"/>
      <c r="AAV89" s="94"/>
      <c r="AAW89" s="94"/>
      <c r="AAX89" s="94"/>
      <c r="AAY89" s="94"/>
      <c r="AAZ89" s="94"/>
      <c r="ABA89" s="94"/>
      <c r="ABB89" s="94"/>
      <c r="ABC89" s="94"/>
      <c r="ABD89" s="94"/>
      <c r="ABE89" s="94"/>
      <c r="ABF89" s="94"/>
      <c r="ABG89" s="94"/>
      <c r="ABH89" s="94"/>
      <c r="ABI89" s="94"/>
      <c r="ABJ89" s="94"/>
      <c r="ABK89" s="94"/>
      <c r="ABL89" s="94"/>
      <c r="ABM89" s="94"/>
      <c r="ABN89" s="94"/>
      <c r="ABO89" s="94"/>
      <c r="ABP89" s="94"/>
      <c r="ABQ89" s="94"/>
      <c r="ABR89" s="94"/>
      <c r="ABS89" s="94"/>
      <c r="ABT89" s="94"/>
      <c r="ABU89" s="94"/>
      <c r="ABV89" s="94"/>
      <c r="ABW89" s="94"/>
      <c r="ABX89" s="94"/>
      <c r="ABY89" s="94"/>
      <c r="ABZ89" s="94"/>
      <c r="ACA89" s="94"/>
      <c r="ACB89" s="94"/>
      <c r="ACC89" s="94"/>
      <c r="ACD89" s="94"/>
      <c r="ACE89" s="94"/>
      <c r="ACF89" s="94"/>
      <c r="ACG89" s="94"/>
      <c r="ACH89" s="94"/>
      <c r="ACI89" s="94"/>
      <c r="ACJ89" s="94"/>
      <c r="ACK89" s="94"/>
      <c r="ACL89" s="94"/>
      <c r="ACM89" s="94"/>
      <c r="ACN89" s="94"/>
      <c r="ACO89" s="94"/>
      <c r="ACP89" s="94"/>
      <c r="ACQ89" s="94"/>
      <c r="ACR89" s="94"/>
      <c r="ACS89" s="94"/>
      <c r="ACT89" s="94"/>
      <c r="ACU89" s="94"/>
      <c r="ACV89" s="94"/>
      <c r="ACW89" s="94"/>
      <c r="ACX89" s="94"/>
      <c r="ACY89" s="94"/>
      <c r="ACZ89" s="94"/>
      <c r="ADA89" s="94"/>
      <c r="ADB89" s="94"/>
      <c r="ADC89" s="94"/>
      <c r="ADD89" s="94"/>
      <c r="ADE89" s="94"/>
      <c r="ADF89" s="94"/>
      <c r="ADG89" s="94"/>
      <c r="ADH89" s="94"/>
      <c r="ADI89" s="94"/>
      <c r="ADJ89" s="94"/>
      <c r="ADK89" s="94"/>
      <c r="ADL89" s="94"/>
      <c r="ADM89" s="94"/>
      <c r="ADN89" s="94"/>
      <c r="ADO89" s="94"/>
      <c r="ADP89" s="94"/>
      <c r="ADQ89" s="94"/>
      <c r="ADR89" s="94"/>
      <c r="ADS89" s="94"/>
      <c r="ADT89" s="94"/>
      <c r="ADU89" s="94"/>
      <c r="ADV89" s="94"/>
      <c r="ADW89" s="94"/>
      <c r="ADX89" s="94"/>
      <c r="ADY89" s="94"/>
      <c r="ADZ89" s="94"/>
      <c r="AEA89" s="94"/>
      <c r="AEB89" s="94"/>
      <c r="AEC89" s="94"/>
      <c r="AED89" s="94"/>
      <c r="AEE89" s="94"/>
      <c r="AEF89" s="94"/>
      <c r="AEG89" s="94"/>
      <c r="AEH89" s="94"/>
      <c r="AEI89" s="94"/>
      <c r="AEJ89" s="94"/>
      <c r="AEK89" s="94"/>
      <c r="AEL89" s="94"/>
      <c r="AEM89" s="94"/>
      <c r="AEN89" s="94"/>
      <c r="AEO89" s="94"/>
      <c r="AEP89" s="94"/>
      <c r="AEQ89" s="94"/>
      <c r="AER89" s="94"/>
      <c r="AES89" s="94"/>
      <c r="AET89" s="94"/>
      <c r="AEU89" s="94"/>
      <c r="AEV89" s="94"/>
      <c r="AEW89" s="94"/>
      <c r="AEX89" s="94"/>
      <c r="AEY89" s="94"/>
      <c r="AEZ89" s="94"/>
      <c r="AFA89" s="94"/>
      <c r="AFB89" s="94"/>
      <c r="AFC89" s="94"/>
      <c r="AFD89" s="94"/>
      <c r="AFE89" s="94"/>
      <c r="AFF89" s="94"/>
      <c r="AFG89" s="94"/>
      <c r="AFH89" s="94"/>
      <c r="AFI89" s="94"/>
      <c r="AFJ89" s="94"/>
      <c r="AFK89" s="94"/>
      <c r="AFL89" s="94"/>
      <c r="AFM89" s="94"/>
      <c r="AFN89" s="94"/>
      <c r="AFO89" s="94"/>
      <c r="AFP89" s="94"/>
      <c r="AFQ89" s="94"/>
      <c r="AFR89" s="94"/>
      <c r="AFS89" s="94"/>
      <c r="AFT89" s="94"/>
      <c r="AFU89" s="94"/>
      <c r="AFV89" s="94"/>
      <c r="AFW89" s="94"/>
      <c r="AFX89" s="94"/>
      <c r="AFY89" s="94"/>
      <c r="AFZ89" s="94"/>
      <c r="AGA89" s="94"/>
      <c r="AGB89" s="94"/>
      <c r="AGC89" s="94"/>
      <c r="AGD89" s="94"/>
      <c r="AGE89" s="94"/>
      <c r="AGF89" s="94"/>
      <c r="AGG89" s="94"/>
      <c r="AGH89" s="94"/>
      <c r="AGI89" s="94"/>
      <c r="AGJ89" s="94"/>
      <c r="AGK89" s="94"/>
      <c r="AGL89" s="94"/>
      <c r="AGM89" s="94"/>
      <c r="AGN89" s="94"/>
      <c r="AGO89" s="94"/>
      <c r="AGP89" s="94"/>
      <c r="AGQ89" s="94"/>
      <c r="AGR89" s="94"/>
      <c r="AGS89" s="94"/>
      <c r="AGT89" s="94"/>
      <c r="AGU89" s="94"/>
      <c r="AGV89" s="94"/>
      <c r="AGW89" s="94"/>
      <c r="AGX89" s="94"/>
      <c r="AGY89" s="94"/>
      <c r="AGZ89" s="94"/>
      <c r="AHA89" s="94"/>
      <c r="AHB89" s="94"/>
      <c r="AHC89" s="94"/>
      <c r="AHD89" s="94"/>
      <c r="AHE89" s="94"/>
      <c r="AHF89" s="94"/>
      <c r="AHG89" s="94"/>
      <c r="AHH89" s="94"/>
      <c r="AHI89" s="94"/>
      <c r="AHJ89" s="94"/>
      <c r="AHK89" s="94"/>
      <c r="AHL89" s="94"/>
      <c r="AHM89" s="94"/>
      <c r="AHN89" s="94"/>
      <c r="AHO89" s="94"/>
      <c r="AHP89" s="94"/>
      <c r="AHQ89" s="94"/>
      <c r="AHR89" s="94"/>
      <c r="AHS89" s="94"/>
      <c r="AHT89" s="94"/>
      <c r="AHU89" s="94"/>
      <c r="AHV89" s="94"/>
      <c r="AHW89" s="94"/>
      <c r="AHX89" s="94"/>
      <c r="AHY89" s="94"/>
      <c r="AHZ89" s="94"/>
      <c r="AIA89" s="94"/>
      <c r="AIB89" s="94"/>
      <c r="AIC89" s="94"/>
      <c r="AID89" s="94"/>
      <c r="AIE89" s="94"/>
      <c r="AIF89" s="94"/>
      <c r="AIG89" s="94"/>
      <c r="AIH89" s="94"/>
      <c r="AII89" s="94"/>
      <c r="AIJ89" s="94"/>
      <c r="AIK89" s="94"/>
      <c r="AIL89" s="94"/>
      <c r="AIM89" s="94"/>
      <c r="AIN89" s="94"/>
      <c r="AIO89" s="94"/>
      <c r="AIP89" s="94"/>
      <c r="AIQ89" s="94"/>
      <c r="AIR89" s="94"/>
      <c r="AIS89" s="94"/>
      <c r="AIT89" s="94"/>
      <c r="AIU89" s="94"/>
      <c r="AIV89" s="94"/>
      <c r="AIW89" s="94"/>
      <c r="AIX89" s="94"/>
      <c r="AIY89" s="94"/>
      <c r="AIZ89" s="94"/>
      <c r="AJA89" s="94"/>
      <c r="AJB89" s="94"/>
      <c r="AJC89" s="94"/>
      <c r="AJD89" s="94"/>
      <c r="AJE89" s="94"/>
      <c r="AJF89" s="94"/>
      <c r="AJG89" s="94"/>
      <c r="AJH89" s="94"/>
      <c r="AJI89" s="94"/>
      <c r="AJJ89" s="94"/>
      <c r="AJK89" s="94"/>
      <c r="AJL89" s="94"/>
      <c r="AJM89" s="94"/>
      <c r="AJN89" s="94"/>
      <c r="AJO89" s="94"/>
      <c r="AJP89" s="94"/>
      <c r="AJQ89" s="94"/>
      <c r="AJR89" s="94"/>
      <c r="AJS89" s="94"/>
      <c r="AJT89" s="94"/>
      <c r="AJU89" s="94"/>
      <c r="AJV89" s="94"/>
      <c r="AJW89" s="94"/>
      <c r="AJX89" s="94"/>
      <c r="AJY89" s="94"/>
      <c r="AJZ89" s="94"/>
      <c r="AKA89" s="94"/>
      <c r="AKB89" s="94"/>
      <c r="AKC89" s="94"/>
      <c r="AKD89" s="94"/>
      <c r="AKE89" s="94"/>
      <c r="AKF89" s="94"/>
      <c r="AKG89" s="94"/>
      <c r="AKH89" s="94"/>
      <c r="AKI89" s="94"/>
      <c r="AKJ89" s="94"/>
      <c r="AKK89" s="94"/>
      <c r="AKL89" s="94"/>
      <c r="AKM89" s="94"/>
      <c r="AKN89" s="94"/>
      <c r="AKO89" s="94"/>
      <c r="AKP89" s="94"/>
      <c r="AKQ89" s="94"/>
      <c r="AKR89" s="94"/>
      <c r="AKS89" s="94"/>
      <c r="AKT89" s="94"/>
      <c r="AKU89" s="94"/>
      <c r="AKV89" s="94"/>
      <c r="AKW89" s="94"/>
      <c r="AKX89" s="94"/>
      <c r="AKY89" s="94"/>
      <c r="AKZ89" s="94"/>
      <c r="ALA89" s="94"/>
      <c r="ALB89" s="94"/>
      <c r="ALC89" s="94"/>
      <c r="ALD89" s="94"/>
      <c r="ALE89" s="94"/>
      <c r="ALF89" s="94"/>
      <c r="ALG89" s="94"/>
      <c r="ALH89" s="94"/>
      <c r="ALI89" s="94"/>
      <c r="ALJ89" s="94"/>
      <c r="ALK89" s="94"/>
      <c r="ALL89" s="94"/>
      <c r="ALM89" s="94"/>
      <c r="ALN89" s="94"/>
      <c r="ALO89" s="94"/>
      <c r="ALP89" s="94"/>
      <c r="ALQ89" s="94"/>
      <c r="ALR89" s="94"/>
      <c r="ALS89" s="94"/>
      <c r="ALT89" s="94"/>
      <c r="ALU89" s="94"/>
      <c r="ALV89" s="94"/>
      <c r="ALW89" s="94"/>
      <c r="ALX89" s="94"/>
      <c r="ALY89" s="94"/>
      <c r="ALZ89" s="94"/>
      <c r="AMA89" s="94"/>
      <c r="AMB89" s="94"/>
      <c r="AMC89" s="94"/>
      <c r="AMD89" s="94"/>
      <c r="AME89" s="94"/>
      <c r="AMF89" s="94"/>
      <c r="AMG89" s="94"/>
      <c r="AMH89" s="94"/>
      <c r="AMI89" s="94"/>
      <c r="AMJ89" s="94"/>
      <c r="AMK89" s="94"/>
      <c r="AML89" s="94"/>
      <c r="AMM89" s="94"/>
      <c r="AMN89" s="94"/>
    </row>
    <row r="90" spans="1:1028" s="179" customFormat="1" ht="12.75"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c r="DR90" s="94"/>
      <c r="DS90" s="94"/>
      <c r="DT90" s="94"/>
      <c r="DU90" s="94"/>
      <c r="DV90" s="94"/>
      <c r="DW90" s="94"/>
      <c r="DX90" s="94"/>
      <c r="DY90" s="94"/>
      <c r="DZ90" s="94"/>
      <c r="EA90" s="94"/>
      <c r="EB90" s="94"/>
      <c r="EC90" s="94"/>
      <c r="ED90" s="94"/>
      <c r="EE90" s="94"/>
      <c r="EF90" s="94"/>
      <c r="EG90" s="94"/>
      <c r="EH90" s="94"/>
      <c r="EI90" s="94"/>
      <c r="EJ90" s="94"/>
      <c r="EK90" s="94"/>
      <c r="EL90" s="94"/>
      <c r="EM90" s="94"/>
      <c r="EN90" s="94"/>
      <c r="EO90" s="94"/>
      <c r="EP90" s="94"/>
      <c r="EQ90" s="94"/>
      <c r="ER90" s="94"/>
      <c r="ES90" s="94"/>
      <c r="ET90" s="94"/>
      <c r="EU90" s="94"/>
      <c r="EV90" s="94"/>
      <c r="EW90" s="94"/>
      <c r="EX90" s="94"/>
      <c r="EY90" s="94"/>
      <c r="EZ90" s="94"/>
      <c r="FA90" s="94"/>
      <c r="FB90" s="94"/>
      <c r="FC90" s="94"/>
      <c r="FD90" s="94"/>
      <c r="FE90" s="94"/>
      <c r="FF90" s="94"/>
      <c r="FG90" s="94"/>
      <c r="FH90" s="94"/>
      <c r="FI90" s="94"/>
      <c r="FJ90" s="94"/>
      <c r="FK90" s="94"/>
      <c r="FL90" s="94"/>
      <c r="FM90" s="94"/>
      <c r="FN90" s="94"/>
      <c r="FO90" s="94"/>
      <c r="FP90" s="94"/>
      <c r="FQ90" s="94"/>
      <c r="FR90" s="94"/>
      <c r="FS90" s="94"/>
      <c r="FT90" s="94"/>
      <c r="FU90" s="94"/>
      <c r="FV90" s="94"/>
      <c r="FW90" s="94"/>
      <c r="FX90" s="94"/>
      <c r="FY90" s="94"/>
      <c r="FZ90" s="94"/>
      <c r="GA90" s="94"/>
      <c r="GB90" s="94"/>
      <c r="GC90" s="94"/>
      <c r="GD90" s="94"/>
      <c r="GE90" s="94"/>
      <c r="GF90" s="94"/>
      <c r="GG90" s="94"/>
      <c r="GH90" s="94"/>
      <c r="GI90" s="94"/>
      <c r="GJ90" s="94"/>
      <c r="GK90" s="94"/>
      <c r="GL90" s="94"/>
      <c r="GM90" s="94"/>
      <c r="GN90" s="94"/>
      <c r="GO90" s="94"/>
      <c r="GP90" s="94"/>
      <c r="GQ90" s="94"/>
      <c r="GR90" s="94"/>
      <c r="GS90" s="94"/>
      <c r="GT90" s="94"/>
      <c r="GU90" s="94"/>
      <c r="GV90" s="94"/>
      <c r="GW90" s="94"/>
      <c r="GX90" s="94"/>
      <c r="GY90" s="94"/>
      <c r="GZ90" s="94"/>
      <c r="HA90" s="94"/>
      <c r="HB90" s="94"/>
      <c r="HC90" s="94"/>
      <c r="HD90" s="94"/>
      <c r="HE90" s="94"/>
      <c r="HF90" s="94"/>
      <c r="HG90" s="94"/>
      <c r="HH90" s="94"/>
      <c r="HI90" s="94"/>
      <c r="HJ90" s="94"/>
      <c r="HK90" s="94"/>
      <c r="HL90" s="94"/>
      <c r="HM90" s="94"/>
      <c r="HN90" s="94"/>
      <c r="HO90" s="94"/>
      <c r="HP90" s="94"/>
      <c r="HQ90" s="94"/>
      <c r="HR90" s="94"/>
      <c r="HS90" s="94"/>
      <c r="HT90" s="94"/>
      <c r="HU90" s="94"/>
      <c r="HV90" s="94"/>
      <c r="HW90" s="94"/>
      <c r="HX90" s="94"/>
      <c r="HY90" s="94"/>
      <c r="HZ90" s="94"/>
      <c r="IA90" s="94"/>
      <c r="IB90" s="94"/>
      <c r="IC90" s="94"/>
      <c r="ID90" s="94"/>
      <c r="IE90" s="94"/>
      <c r="IF90" s="94"/>
      <c r="IG90" s="94"/>
      <c r="IH90" s="94"/>
      <c r="II90" s="94"/>
      <c r="IJ90" s="94"/>
      <c r="IK90" s="94"/>
      <c r="IL90" s="94"/>
      <c r="IM90" s="94"/>
      <c r="IN90" s="94"/>
      <c r="IO90" s="94"/>
      <c r="IP90" s="94"/>
      <c r="IQ90" s="94"/>
      <c r="IR90" s="94"/>
      <c r="IS90" s="94"/>
      <c r="IT90" s="94"/>
      <c r="IU90" s="94"/>
      <c r="IV90" s="94"/>
      <c r="IW90" s="94"/>
      <c r="IX90" s="94"/>
      <c r="IY90" s="94"/>
      <c r="IZ90" s="94"/>
      <c r="JA90" s="94"/>
      <c r="JB90" s="94"/>
      <c r="JC90" s="94"/>
      <c r="JD90" s="94"/>
      <c r="JE90" s="94"/>
      <c r="JF90" s="94"/>
      <c r="JG90" s="94"/>
      <c r="JH90" s="94"/>
      <c r="JI90" s="94"/>
      <c r="JJ90" s="94"/>
      <c r="JK90" s="94"/>
      <c r="JL90" s="94"/>
      <c r="JM90" s="94"/>
      <c r="JN90" s="94"/>
      <c r="JO90" s="94"/>
      <c r="JP90" s="94"/>
      <c r="JQ90" s="94"/>
      <c r="JR90" s="94"/>
      <c r="JS90" s="94"/>
      <c r="JT90" s="94"/>
      <c r="JU90" s="94"/>
      <c r="JV90" s="94"/>
      <c r="JW90" s="94"/>
      <c r="JX90" s="94"/>
      <c r="JY90" s="94"/>
      <c r="JZ90" s="94"/>
      <c r="KA90" s="94"/>
      <c r="KB90" s="94"/>
      <c r="KC90" s="94"/>
      <c r="KD90" s="94"/>
      <c r="KE90" s="94"/>
      <c r="KF90" s="94"/>
      <c r="KG90" s="94"/>
      <c r="KH90" s="94"/>
      <c r="KI90" s="94"/>
      <c r="KJ90" s="94"/>
      <c r="KK90" s="94"/>
      <c r="KL90" s="94"/>
      <c r="KM90" s="94"/>
      <c r="KN90" s="94"/>
      <c r="KO90" s="94"/>
      <c r="KP90" s="94"/>
      <c r="KQ90" s="94"/>
      <c r="KR90" s="94"/>
      <c r="KS90" s="94"/>
      <c r="KT90" s="94"/>
      <c r="KU90" s="94"/>
      <c r="KV90" s="94"/>
      <c r="KW90" s="94"/>
      <c r="KX90" s="94"/>
      <c r="KY90" s="94"/>
      <c r="KZ90" s="94"/>
      <c r="LA90" s="94"/>
      <c r="LB90" s="94"/>
      <c r="LC90" s="94"/>
      <c r="LD90" s="94"/>
      <c r="LE90" s="94"/>
      <c r="LF90" s="94"/>
      <c r="LG90" s="94"/>
      <c r="LH90" s="94"/>
      <c r="LI90" s="94"/>
      <c r="LJ90" s="94"/>
      <c r="LK90" s="94"/>
      <c r="LL90" s="94"/>
      <c r="LM90" s="94"/>
      <c r="LN90" s="94"/>
      <c r="LO90" s="94"/>
      <c r="LP90" s="94"/>
      <c r="LQ90" s="94"/>
      <c r="LR90" s="94"/>
      <c r="LS90" s="94"/>
      <c r="LT90" s="94"/>
      <c r="LU90" s="94"/>
      <c r="LV90" s="94"/>
      <c r="LW90" s="94"/>
      <c r="LX90" s="94"/>
      <c r="LY90" s="94"/>
      <c r="LZ90" s="94"/>
      <c r="MA90" s="94"/>
      <c r="MB90" s="94"/>
      <c r="MC90" s="94"/>
      <c r="MD90" s="94"/>
      <c r="ME90" s="94"/>
      <c r="MF90" s="94"/>
      <c r="MG90" s="94"/>
      <c r="MH90" s="94"/>
      <c r="MI90" s="94"/>
      <c r="MJ90" s="94"/>
      <c r="MK90" s="94"/>
      <c r="ML90" s="94"/>
      <c r="MM90" s="94"/>
      <c r="MN90" s="94"/>
      <c r="MO90" s="94"/>
      <c r="MP90" s="94"/>
      <c r="MQ90" s="94"/>
      <c r="MR90" s="94"/>
      <c r="MS90" s="94"/>
      <c r="MT90" s="94"/>
      <c r="MU90" s="94"/>
      <c r="MV90" s="94"/>
      <c r="MW90" s="94"/>
      <c r="MX90" s="94"/>
      <c r="MY90" s="94"/>
      <c r="MZ90" s="94"/>
      <c r="NA90" s="94"/>
      <c r="NB90" s="94"/>
      <c r="NC90" s="94"/>
      <c r="ND90" s="94"/>
      <c r="NE90" s="94"/>
      <c r="NF90" s="94"/>
      <c r="NG90" s="94"/>
      <c r="NH90" s="94"/>
      <c r="NI90" s="94"/>
      <c r="NJ90" s="94"/>
      <c r="NK90" s="94"/>
      <c r="NL90" s="94"/>
      <c r="NM90" s="94"/>
      <c r="NN90" s="94"/>
      <c r="NO90" s="94"/>
      <c r="NP90" s="94"/>
      <c r="NQ90" s="94"/>
      <c r="NR90" s="94"/>
      <c r="NS90" s="94"/>
      <c r="NT90" s="94"/>
      <c r="NU90" s="94"/>
      <c r="NV90" s="94"/>
      <c r="NW90" s="94"/>
      <c r="NX90" s="94"/>
      <c r="NY90" s="94"/>
      <c r="NZ90" s="94"/>
      <c r="OA90" s="94"/>
      <c r="OB90" s="94"/>
      <c r="OC90" s="94"/>
      <c r="OD90" s="94"/>
      <c r="OE90" s="94"/>
      <c r="OF90" s="94"/>
      <c r="OG90" s="94"/>
      <c r="OH90" s="94"/>
      <c r="OI90" s="94"/>
      <c r="OJ90" s="94"/>
      <c r="OK90" s="94"/>
      <c r="OL90" s="94"/>
      <c r="OM90" s="94"/>
      <c r="ON90" s="94"/>
      <c r="OO90" s="94"/>
      <c r="OP90" s="94"/>
      <c r="OQ90" s="94"/>
      <c r="OR90" s="94"/>
      <c r="OS90" s="94"/>
      <c r="OT90" s="94"/>
      <c r="OU90" s="94"/>
      <c r="OV90" s="94"/>
      <c r="OW90" s="94"/>
      <c r="OX90" s="94"/>
      <c r="OY90" s="94"/>
      <c r="OZ90" s="94"/>
      <c r="PA90" s="94"/>
      <c r="PB90" s="94"/>
      <c r="PC90" s="94"/>
      <c r="PD90" s="94"/>
      <c r="PE90" s="94"/>
      <c r="PF90" s="94"/>
      <c r="PG90" s="94"/>
      <c r="PH90" s="94"/>
      <c r="PI90" s="94"/>
      <c r="PJ90" s="94"/>
      <c r="PK90" s="94"/>
      <c r="PL90" s="94"/>
      <c r="PM90" s="94"/>
      <c r="PN90" s="94"/>
      <c r="PO90" s="94"/>
      <c r="PP90" s="94"/>
      <c r="PQ90" s="94"/>
      <c r="PR90" s="94"/>
      <c r="PS90" s="94"/>
      <c r="PT90" s="94"/>
      <c r="PU90" s="94"/>
      <c r="PV90" s="94"/>
      <c r="PW90" s="94"/>
      <c r="PX90" s="94"/>
      <c r="PY90" s="94"/>
      <c r="PZ90" s="94"/>
      <c r="QA90" s="94"/>
      <c r="QB90" s="94"/>
      <c r="QC90" s="94"/>
      <c r="QD90" s="94"/>
      <c r="QE90" s="94"/>
      <c r="QF90" s="94"/>
      <c r="QG90" s="94"/>
      <c r="QH90" s="94"/>
      <c r="QI90" s="94"/>
      <c r="QJ90" s="94"/>
      <c r="QK90" s="94"/>
      <c r="QL90" s="94"/>
      <c r="QM90" s="94"/>
      <c r="QN90" s="94"/>
      <c r="QO90" s="94"/>
      <c r="QP90" s="94"/>
      <c r="QQ90" s="94"/>
      <c r="QR90" s="94"/>
      <c r="QS90" s="94"/>
      <c r="QT90" s="94"/>
      <c r="QU90" s="94"/>
      <c r="QV90" s="94"/>
      <c r="QW90" s="94"/>
      <c r="QX90" s="94"/>
      <c r="QY90" s="94"/>
      <c r="QZ90" s="94"/>
      <c r="RA90" s="94"/>
      <c r="RB90" s="94"/>
      <c r="RC90" s="94"/>
      <c r="RD90" s="94"/>
      <c r="RE90" s="94"/>
      <c r="RF90" s="94"/>
      <c r="RG90" s="94"/>
      <c r="RH90" s="94"/>
      <c r="RI90" s="94"/>
      <c r="RJ90" s="94"/>
      <c r="RK90" s="94"/>
      <c r="RL90" s="94"/>
      <c r="RM90" s="94"/>
      <c r="RN90" s="94"/>
      <c r="RO90" s="94"/>
      <c r="RP90" s="94"/>
      <c r="RQ90" s="94"/>
      <c r="RR90" s="94"/>
      <c r="RS90" s="94"/>
      <c r="RT90" s="94"/>
      <c r="RU90" s="94"/>
      <c r="RV90" s="94"/>
      <c r="RW90" s="94"/>
      <c r="RX90" s="94"/>
      <c r="RY90" s="94"/>
      <c r="RZ90" s="94"/>
      <c r="SA90" s="94"/>
      <c r="SB90" s="94"/>
      <c r="SC90" s="94"/>
      <c r="SD90" s="94"/>
      <c r="SE90" s="94"/>
      <c r="SF90" s="94"/>
      <c r="SG90" s="94"/>
      <c r="SH90" s="94"/>
      <c r="SI90" s="94"/>
      <c r="SJ90" s="94"/>
      <c r="SK90" s="94"/>
      <c r="SL90" s="94"/>
      <c r="SM90" s="94"/>
      <c r="SN90" s="94"/>
      <c r="SO90" s="94"/>
      <c r="SP90" s="94"/>
      <c r="SQ90" s="94"/>
      <c r="SR90" s="94"/>
      <c r="SS90" s="94"/>
      <c r="ST90" s="94"/>
      <c r="SU90" s="94"/>
      <c r="SV90" s="94"/>
      <c r="SW90" s="94"/>
      <c r="SX90" s="94"/>
      <c r="SY90" s="94"/>
      <c r="SZ90" s="94"/>
      <c r="TA90" s="94"/>
      <c r="TB90" s="94"/>
      <c r="TC90" s="94"/>
      <c r="TD90" s="94"/>
      <c r="TE90" s="94"/>
      <c r="TF90" s="94"/>
      <c r="TG90" s="94"/>
      <c r="TH90" s="94"/>
      <c r="TI90" s="94"/>
      <c r="TJ90" s="94"/>
      <c r="TK90" s="94"/>
      <c r="TL90" s="94"/>
      <c r="TM90" s="94"/>
      <c r="TN90" s="94"/>
      <c r="TO90" s="94"/>
      <c r="TP90" s="94"/>
      <c r="TQ90" s="94"/>
      <c r="TR90" s="94"/>
      <c r="TS90" s="94"/>
      <c r="TT90" s="94"/>
      <c r="TU90" s="94"/>
      <c r="TV90" s="94"/>
      <c r="TW90" s="94"/>
      <c r="TX90" s="94"/>
      <c r="TY90" s="94"/>
      <c r="TZ90" s="94"/>
      <c r="UA90" s="94"/>
      <c r="UB90" s="94"/>
      <c r="UC90" s="94"/>
      <c r="UD90" s="94"/>
      <c r="UE90" s="94"/>
      <c r="UF90" s="94"/>
      <c r="UG90" s="94"/>
      <c r="UH90" s="94"/>
      <c r="UI90" s="94"/>
      <c r="UJ90" s="94"/>
      <c r="UK90" s="94"/>
      <c r="UL90" s="94"/>
      <c r="UM90" s="94"/>
      <c r="UN90" s="94"/>
      <c r="UO90" s="94"/>
      <c r="UP90" s="94"/>
      <c r="UQ90" s="94"/>
      <c r="UR90" s="94"/>
      <c r="US90" s="94"/>
      <c r="UT90" s="94"/>
      <c r="UU90" s="94"/>
      <c r="UV90" s="94"/>
      <c r="UW90" s="94"/>
      <c r="UX90" s="94"/>
      <c r="UY90" s="94"/>
      <c r="UZ90" s="94"/>
      <c r="VA90" s="94"/>
      <c r="VB90" s="94"/>
      <c r="VC90" s="94"/>
      <c r="VD90" s="94"/>
      <c r="VE90" s="94"/>
      <c r="VF90" s="94"/>
      <c r="VG90" s="94"/>
      <c r="VH90" s="94"/>
      <c r="VI90" s="94"/>
      <c r="VJ90" s="94"/>
      <c r="VK90" s="94"/>
      <c r="VL90" s="94"/>
      <c r="VM90" s="94"/>
      <c r="VN90" s="94"/>
      <c r="VO90" s="94"/>
      <c r="VP90" s="94"/>
      <c r="VQ90" s="94"/>
      <c r="VR90" s="94"/>
      <c r="VS90" s="94"/>
      <c r="VT90" s="94"/>
      <c r="VU90" s="94"/>
      <c r="VV90" s="94"/>
      <c r="VW90" s="94"/>
      <c r="VX90" s="94"/>
      <c r="VY90" s="94"/>
      <c r="VZ90" s="94"/>
      <c r="WA90" s="94"/>
      <c r="WB90" s="94"/>
      <c r="WC90" s="94"/>
      <c r="WD90" s="94"/>
      <c r="WE90" s="94"/>
      <c r="WF90" s="94"/>
      <c r="WG90" s="94"/>
      <c r="WH90" s="94"/>
      <c r="WI90" s="94"/>
      <c r="WJ90" s="94"/>
      <c r="WK90" s="94"/>
      <c r="WL90" s="94"/>
      <c r="WM90" s="94"/>
      <c r="WN90" s="94"/>
      <c r="WO90" s="94"/>
      <c r="WP90" s="94"/>
      <c r="WQ90" s="94"/>
      <c r="WR90" s="94"/>
      <c r="WS90" s="94"/>
      <c r="WT90" s="94"/>
      <c r="WU90" s="94"/>
      <c r="WV90" s="94"/>
      <c r="WW90" s="94"/>
      <c r="WX90" s="94"/>
      <c r="WY90" s="94"/>
      <c r="WZ90" s="94"/>
      <c r="XA90" s="94"/>
      <c r="XB90" s="94"/>
      <c r="XC90" s="94"/>
      <c r="XD90" s="94"/>
      <c r="XE90" s="94"/>
      <c r="XF90" s="94"/>
      <c r="XG90" s="94"/>
      <c r="XH90" s="94"/>
      <c r="XI90" s="94"/>
      <c r="XJ90" s="94"/>
      <c r="XK90" s="94"/>
      <c r="XL90" s="94"/>
      <c r="XM90" s="94"/>
      <c r="XN90" s="94"/>
      <c r="XO90" s="94"/>
      <c r="XP90" s="94"/>
      <c r="XQ90" s="94"/>
      <c r="XR90" s="94"/>
      <c r="XS90" s="94"/>
      <c r="XT90" s="94"/>
      <c r="XU90" s="94"/>
      <c r="XV90" s="94"/>
      <c r="XW90" s="94"/>
      <c r="XX90" s="94"/>
      <c r="XY90" s="94"/>
      <c r="XZ90" s="94"/>
      <c r="YA90" s="94"/>
      <c r="YB90" s="94"/>
      <c r="YC90" s="94"/>
      <c r="YD90" s="94"/>
      <c r="YE90" s="94"/>
      <c r="YF90" s="94"/>
      <c r="YG90" s="94"/>
      <c r="YH90" s="94"/>
      <c r="YI90" s="94"/>
      <c r="YJ90" s="94"/>
      <c r="YK90" s="94"/>
      <c r="YL90" s="94"/>
      <c r="YM90" s="94"/>
      <c r="YN90" s="94"/>
      <c r="YO90" s="94"/>
      <c r="YP90" s="94"/>
      <c r="YQ90" s="94"/>
      <c r="YR90" s="94"/>
      <c r="YS90" s="94"/>
      <c r="YT90" s="94"/>
      <c r="YU90" s="94"/>
      <c r="YV90" s="94"/>
      <c r="YW90" s="94"/>
      <c r="YX90" s="94"/>
      <c r="YY90" s="94"/>
      <c r="YZ90" s="94"/>
      <c r="ZA90" s="94"/>
      <c r="ZB90" s="94"/>
      <c r="ZC90" s="94"/>
      <c r="ZD90" s="94"/>
      <c r="ZE90" s="94"/>
      <c r="ZF90" s="94"/>
      <c r="ZG90" s="94"/>
      <c r="ZH90" s="94"/>
      <c r="ZI90" s="94"/>
      <c r="ZJ90" s="94"/>
      <c r="ZK90" s="94"/>
      <c r="ZL90" s="94"/>
      <c r="ZM90" s="94"/>
      <c r="ZN90" s="94"/>
      <c r="ZO90" s="94"/>
      <c r="ZP90" s="94"/>
      <c r="ZQ90" s="94"/>
      <c r="ZR90" s="94"/>
      <c r="ZS90" s="94"/>
      <c r="ZT90" s="94"/>
      <c r="ZU90" s="94"/>
      <c r="ZV90" s="94"/>
      <c r="ZW90" s="94"/>
      <c r="ZX90" s="94"/>
      <c r="ZY90" s="94"/>
      <c r="ZZ90" s="94"/>
      <c r="AAA90" s="94"/>
      <c r="AAB90" s="94"/>
      <c r="AAC90" s="94"/>
      <c r="AAD90" s="94"/>
      <c r="AAE90" s="94"/>
      <c r="AAF90" s="94"/>
      <c r="AAG90" s="94"/>
      <c r="AAH90" s="94"/>
      <c r="AAI90" s="94"/>
      <c r="AAJ90" s="94"/>
      <c r="AAK90" s="94"/>
      <c r="AAL90" s="94"/>
      <c r="AAM90" s="94"/>
      <c r="AAN90" s="94"/>
      <c r="AAO90" s="94"/>
      <c r="AAP90" s="94"/>
      <c r="AAQ90" s="94"/>
      <c r="AAR90" s="94"/>
      <c r="AAS90" s="94"/>
      <c r="AAT90" s="94"/>
      <c r="AAU90" s="94"/>
      <c r="AAV90" s="94"/>
      <c r="AAW90" s="94"/>
      <c r="AAX90" s="94"/>
      <c r="AAY90" s="94"/>
      <c r="AAZ90" s="94"/>
      <c r="ABA90" s="94"/>
      <c r="ABB90" s="94"/>
      <c r="ABC90" s="94"/>
      <c r="ABD90" s="94"/>
      <c r="ABE90" s="94"/>
      <c r="ABF90" s="94"/>
      <c r="ABG90" s="94"/>
      <c r="ABH90" s="94"/>
      <c r="ABI90" s="94"/>
      <c r="ABJ90" s="94"/>
      <c r="ABK90" s="94"/>
      <c r="ABL90" s="94"/>
      <c r="ABM90" s="94"/>
      <c r="ABN90" s="94"/>
      <c r="ABO90" s="94"/>
      <c r="ABP90" s="94"/>
      <c r="ABQ90" s="94"/>
      <c r="ABR90" s="94"/>
      <c r="ABS90" s="94"/>
      <c r="ABT90" s="94"/>
      <c r="ABU90" s="94"/>
      <c r="ABV90" s="94"/>
      <c r="ABW90" s="94"/>
      <c r="ABX90" s="94"/>
      <c r="ABY90" s="94"/>
      <c r="ABZ90" s="94"/>
      <c r="ACA90" s="94"/>
      <c r="ACB90" s="94"/>
      <c r="ACC90" s="94"/>
      <c r="ACD90" s="94"/>
      <c r="ACE90" s="94"/>
      <c r="ACF90" s="94"/>
      <c r="ACG90" s="94"/>
      <c r="ACH90" s="94"/>
      <c r="ACI90" s="94"/>
      <c r="ACJ90" s="94"/>
      <c r="ACK90" s="94"/>
      <c r="ACL90" s="94"/>
      <c r="ACM90" s="94"/>
      <c r="ACN90" s="94"/>
      <c r="ACO90" s="94"/>
      <c r="ACP90" s="94"/>
      <c r="ACQ90" s="94"/>
      <c r="ACR90" s="94"/>
      <c r="ACS90" s="94"/>
      <c r="ACT90" s="94"/>
      <c r="ACU90" s="94"/>
      <c r="ACV90" s="94"/>
      <c r="ACW90" s="94"/>
      <c r="ACX90" s="94"/>
      <c r="ACY90" s="94"/>
      <c r="ACZ90" s="94"/>
      <c r="ADA90" s="94"/>
      <c r="ADB90" s="94"/>
      <c r="ADC90" s="94"/>
      <c r="ADD90" s="94"/>
      <c r="ADE90" s="94"/>
      <c r="ADF90" s="94"/>
      <c r="ADG90" s="94"/>
      <c r="ADH90" s="94"/>
      <c r="ADI90" s="94"/>
      <c r="ADJ90" s="94"/>
      <c r="ADK90" s="94"/>
      <c r="ADL90" s="94"/>
      <c r="ADM90" s="94"/>
      <c r="ADN90" s="94"/>
      <c r="ADO90" s="94"/>
      <c r="ADP90" s="94"/>
      <c r="ADQ90" s="94"/>
      <c r="ADR90" s="94"/>
      <c r="ADS90" s="94"/>
      <c r="ADT90" s="94"/>
      <c r="ADU90" s="94"/>
      <c r="ADV90" s="94"/>
      <c r="ADW90" s="94"/>
      <c r="ADX90" s="94"/>
      <c r="ADY90" s="94"/>
      <c r="ADZ90" s="94"/>
      <c r="AEA90" s="94"/>
      <c r="AEB90" s="94"/>
      <c r="AEC90" s="94"/>
      <c r="AED90" s="94"/>
      <c r="AEE90" s="94"/>
      <c r="AEF90" s="94"/>
      <c r="AEG90" s="94"/>
      <c r="AEH90" s="94"/>
      <c r="AEI90" s="94"/>
      <c r="AEJ90" s="94"/>
      <c r="AEK90" s="94"/>
      <c r="AEL90" s="94"/>
      <c r="AEM90" s="94"/>
      <c r="AEN90" s="94"/>
      <c r="AEO90" s="94"/>
      <c r="AEP90" s="94"/>
      <c r="AEQ90" s="94"/>
      <c r="AER90" s="94"/>
      <c r="AES90" s="94"/>
      <c r="AET90" s="94"/>
      <c r="AEU90" s="94"/>
      <c r="AEV90" s="94"/>
      <c r="AEW90" s="94"/>
      <c r="AEX90" s="94"/>
      <c r="AEY90" s="94"/>
      <c r="AEZ90" s="94"/>
      <c r="AFA90" s="94"/>
      <c r="AFB90" s="94"/>
      <c r="AFC90" s="94"/>
      <c r="AFD90" s="94"/>
      <c r="AFE90" s="94"/>
      <c r="AFF90" s="94"/>
      <c r="AFG90" s="94"/>
      <c r="AFH90" s="94"/>
      <c r="AFI90" s="94"/>
      <c r="AFJ90" s="94"/>
      <c r="AFK90" s="94"/>
      <c r="AFL90" s="94"/>
      <c r="AFM90" s="94"/>
      <c r="AFN90" s="94"/>
      <c r="AFO90" s="94"/>
      <c r="AFP90" s="94"/>
      <c r="AFQ90" s="94"/>
      <c r="AFR90" s="94"/>
      <c r="AFS90" s="94"/>
      <c r="AFT90" s="94"/>
      <c r="AFU90" s="94"/>
      <c r="AFV90" s="94"/>
      <c r="AFW90" s="94"/>
      <c r="AFX90" s="94"/>
      <c r="AFY90" s="94"/>
      <c r="AFZ90" s="94"/>
      <c r="AGA90" s="94"/>
      <c r="AGB90" s="94"/>
      <c r="AGC90" s="94"/>
      <c r="AGD90" s="94"/>
      <c r="AGE90" s="94"/>
      <c r="AGF90" s="94"/>
      <c r="AGG90" s="94"/>
      <c r="AGH90" s="94"/>
      <c r="AGI90" s="94"/>
      <c r="AGJ90" s="94"/>
      <c r="AGK90" s="94"/>
      <c r="AGL90" s="94"/>
      <c r="AGM90" s="94"/>
      <c r="AGN90" s="94"/>
      <c r="AGO90" s="94"/>
      <c r="AGP90" s="94"/>
      <c r="AGQ90" s="94"/>
      <c r="AGR90" s="94"/>
      <c r="AGS90" s="94"/>
      <c r="AGT90" s="94"/>
      <c r="AGU90" s="94"/>
      <c r="AGV90" s="94"/>
      <c r="AGW90" s="94"/>
      <c r="AGX90" s="94"/>
      <c r="AGY90" s="94"/>
      <c r="AGZ90" s="94"/>
      <c r="AHA90" s="94"/>
      <c r="AHB90" s="94"/>
      <c r="AHC90" s="94"/>
      <c r="AHD90" s="94"/>
      <c r="AHE90" s="94"/>
      <c r="AHF90" s="94"/>
      <c r="AHG90" s="94"/>
      <c r="AHH90" s="94"/>
      <c r="AHI90" s="94"/>
      <c r="AHJ90" s="94"/>
      <c r="AHK90" s="94"/>
      <c r="AHL90" s="94"/>
      <c r="AHM90" s="94"/>
      <c r="AHN90" s="94"/>
      <c r="AHO90" s="94"/>
      <c r="AHP90" s="94"/>
      <c r="AHQ90" s="94"/>
      <c r="AHR90" s="94"/>
      <c r="AHS90" s="94"/>
      <c r="AHT90" s="94"/>
      <c r="AHU90" s="94"/>
      <c r="AHV90" s="94"/>
      <c r="AHW90" s="94"/>
      <c r="AHX90" s="94"/>
      <c r="AHY90" s="94"/>
      <c r="AHZ90" s="94"/>
      <c r="AIA90" s="94"/>
      <c r="AIB90" s="94"/>
      <c r="AIC90" s="94"/>
      <c r="AID90" s="94"/>
      <c r="AIE90" s="94"/>
      <c r="AIF90" s="94"/>
      <c r="AIG90" s="94"/>
      <c r="AIH90" s="94"/>
      <c r="AII90" s="94"/>
      <c r="AIJ90" s="94"/>
      <c r="AIK90" s="94"/>
      <c r="AIL90" s="94"/>
      <c r="AIM90" s="94"/>
      <c r="AIN90" s="94"/>
      <c r="AIO90" s="94"/>
      <c r="AIP90" s="94"/>
      <c r="AIQ90" s="94"/>
      <c r="AIR90" s="94"/>
      <c r="AIS90" s="94"/>
      <c r="AIT90" s="94"/>
      <c r="AIU90" s="94"/>
      <c r="AIV90" s="94"/>
      <c r="AIW90" s="94"/>
      <c r="AIX90" s="94"/>
      <c r="AIY90" s="94"/>
      <c r="AIZ90" s="94"/>
      <c r="AJA90" s="94"/>
      <c r="AJB90" s="94"/>
      <c r="AJC90" s="94"/>
      <c r="AJD90" s="94"/>
      <c r="AJE90" s="94"/>
      <c r="AJF90" s="94"/>
      <c r="AJG90" s="94"/>
      <c r="AJH90" s="94"/>
      <c r="AJI90" s="94"/>
      <c r="AJJ90" s="94"/>
      <c r="AJK90" s="94"/>
      <c r="AJL90" s="94"/>
      <c r="AJM90" s="94"/>
      <c r="AJN90" s="94"/>
      <c r="AJO90" s="94"/>
      <c r="AJP90" s="94"/>
      <c r="AJQ90" s="94"/>
      <c r="AJR90" s="94"/>
      <c r="AJS90" s="94"/>
      <c r="AJT90" s="94"/>
      <c r="AJU90" s="94"/>
      <c r="AJV90" s="94"/>
      <c r="AJW90" s="94"/>
      <c r="AJX90" s="94"/>
      <c r="AJY90" s="94"/>
      <c r="AJZ90" s="94"/>
      <c r="AKA90" s="94"/>
      <c r="AKB90" s="94"/>
      <c r="AKC90" s="94"/>
      <c r="AKD90" s="94"/>
      <c r="AKE90" s="94"/>
      <c r="AKF90" s="94"/>
      <c r="AKG90" s="94"/>
      <c r="AKH90" s="94"/>
      <c r="AKI90" s="94"/>
      <c r="AKJ90" s="94"/>
      <c r="AKK90" s="94"/>
      <c r="AKL90" s="94"/>
      <c r="AKM90" s="94"/>
      <c r="AKN90" s="94"/>
      <c r="AKO90" s="94"/>
      <c r="AKP90" s="94"/>
      <c r="AKQ90" s="94"/>
      <c r="AKR90" s="94"/>
      <c r="AKS90" s="94"/>
      <c r="AKT90" s="94"/>
      <c r="AKU90" s="94"/>
      <c r="AKV90" s="94"/>
      <c r="AKW90" s="94"/>
      <c r="AKX90" s="94"/>
      <c r="AKY90" s="94"/>
      <c r="AKZ90" s="94"/>
      <c r="ALA90" s="94"/>
      <c r="ALB90" s="94"/>
      <c r="ALC90" s="94"/>
      <c r="ALD90" s="94"/>
      <c r="ALE90" s="94"/>
      <c r="ALF90" s="94"/>
      <c r="ALG90" s="94"/>
      <c r="ALH90" s="94"/>
      <c r="ALI90" s="94"/>
      <c r="ALJ90" s="94"/>
      <c r="ALK90" s="94"/>
      <c r="ALL90" s="94"/>
      <c r="ALM90" s="94"/>
      <c r="ALN90" s="94"/>
      <c r="ALO90" s="94"/>
      <c r="ALP90" s="94"/>
      <c r="ALQ90" s="94"/>
      <c r="ALR90" s="94"/>
      <c r="ALS90" s="94"/>
      <c r="ALT90" s="94"/>
      <c r="ALU90" s="94"/>
      <c r="ALV90" s="94"/>
      <c r="ALW90" s="94"/>
      <c r="ALX90" s="94"/>
      <c r="ALY90" s="94"/>
      <c r="ALZ90" s="94"/>
      <c r="AMA90" s="94"/>
      <c r="AMB90" s="94"/>
      <c r="AMC90" s="94"/>
      <c r="AMD90" s="94"/>
      <c r="AME90" s="94"/>
      <c r="AMF90" s="94"/>
      <c r="AMG90" s="94"/>
      <c r="AMH90" s="94"/>
      <c r="AMI90" s="94"/>
      <c r="AMJ90" s="94"/>
      <c r="AMK90" s="94"/>
      <c r="AML90" s="94"/>
      <c r="AMM90" s="94"/>
      <c r="AMN90" s="9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colBreaks count="1" manualBreakCount="1">
    <brk id="7" min="1"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129"/>
  <sheetViews>
    <sheetView showGridLines="0" zoomScale="85" zoomScaleNormal="85" workbookViewId="0">
      <pane xSplit="6" ySplit="5" topLeftCell="G97" activePane="bottomRight" state="frozen"/>
      <selection activeCell="C39" sqref="C39"/>
      <selection pane="topRight" activeCell="C39" sqref="C39"/>
      <selection pane="bottomLeft" activeCell="C39" sqref="C39"/>
      <selection pane="bottomRight" activeCell="F123" sqref="F123"/>
    </sheetView>
  </sheetViews>
  <sheetFormatPr baseColWidth="10" defaultColWidth="8.625" defaultRowHeight="14.25" x14ac:dyDescent="0.2"/>
  <cols>
    <col min="1" max="1" width="14" style="364" hidden="1" customWidth="1"/>
    <col min="2" max="3" width="14" style="175" hidden="1" customWidth="1"/>
    <col min="4" max="4" width="8.625" style="175" hidden="1" customWidth="1"/>
    <col min="5" max="5" width="10.75" style="175" customWidth="1"/>
    <col min="6" max="6" width="59.5" style="175" customWidth="1"/>
    <col min="7" max="7" width="14" style="175" customWidth="1"/>
    <col min="8" max="17" width="13.75" style="175" customWidth="1"/>
    <col min="18" max="18" width="3.5" style="175" customWidth="1"/>
    <col min="19" max="22" width="14" style="175" customWidth="1"/>
    <col min="23" max="1030" width="8.625" style="175"/>
    <col min="1031" max="16384" width="8.625" style="176"/>
  </cols>
  <sheetData>
    <row r="1" spans="1:1030" ht="15" x14ac:dyDescent="0.2">
      <c r="E1" s="109" t="s">
        <v>40</v>
      </c>
      <c r="F1" s="174"/>
      <c r="H1" s="176"/>
      <c r="I1" s="176"/>
      <c r="J1" s="176"/>
      <c r="K1" s="176"/>
      <c r="L1" s="176"/>
    </row>
    <row r="2" spans="1:1030" s="179" customFormat="1" ht="12.75" x14ac:dyDescent="0.2">
      <c r="A2" s="94"/>
      <c r="B2" s="94"/>
      <c r="C2" s="94"/>
      <c r="D2" s="94"/>
      <c r="E2" s="177"/>
      <c r="F2" s="178"/>
      <c r="G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c r="AMJ2" s="94"/>
      <c r="AMK2" s="94"/>
      <c r="AML2" s="94"/>
      <c r="AMM2" s="94"/>
      <c r="AMN2" s="94"/>
      <c r="AMO2" s="94"/>
      <c r="AMP2" s="94"/>
    </row>
    <row r="3" spans="1:1030" s="179" customFormat="1" ht="12.75" x14ac:dyDescent="0.2">
      <c r="A3" s="180"/>
      <c r="B3" s="180"/>
      <c r="C3" s="180"/>
      <c r="D3" s="94"/>
      <c r="E3" s="114" t="s">
        <v>204</v>
      </c>
      <c r="F3" s="114"/>
      <c r="G3" s="180"/>
      <c r="H3" s="181"/>
      <c r="I3" s="181"/>
      <c r="J3" s="181"/>
      <c r="K3" s="181"/>
      <c r="L3" s="181"/>
      <c r="M3" s="180"/>
      <c r="N3" s="180"/>
      <c r="O3" s="180"/>
      <c r="P3" s="180"/>
      <c r="Q3" s="180"/>
      <c r="R3" s="94"/>
      <c r="S3" s="180"/>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c r="AMJ3" s="94"/>
      <c r="AMK3" s="94"/>
      <c r="AML3" s="94"/>
      <c r="AMM3" s="94"/>
      <c r="AMN3" s="94"/>
      <c r="AMO3" s="94"/>
      <c r="AMP3" s="94"/>
    </row>
    <row r="4" spans="1:1030" s="179" customFormat="1" ht="12.75" x14ac:dyDescent="0.2">
      <c r="A4" s="183"/>
      <c r="B4" s="183"/>
      <c r="C4" s="183"/>
      <c r="D4" s="94"/>
      <c r="E4" s="182"/>
      <c r="F4" s="182"/>
      <c r="G4" s="183"/>
      <c r="H4" s="183"/>
      <c r="I4" s="183"/>
      <c r="J4" s="183"/>
      <c r="K4" s="183"/>
      <c r="L4" s="184"/>
      <c r="M4" s="183"/>
      <c r="N4" s="183"/>
      <c r="O4" s="183"/>
      <c r="P4" s="183"/>
      <c r="Q4" s="183"/>
      <c r="R4" s="94"/>
      <c r="S4" s="183"/>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c r="AMJ4" s="94"/>
      <c r="AMK4" s="94"/>
      <c r="AML4" s="94"/>
      <c r="AMM4" s="94"/>
      <c r="AMN4" s="94"/>
      <c r="AMO4" s="94"/>
      <c r="AMP4" s="94"/>
    </row>
    <row r="5" spans="1:1030" s="179" customFormat="1" ht="38.25" x14ac:dyDescent="0.2">
      <c r="A5" s="159" t="s">
        <v>439</v>
      </c>
      <c r="B5" s="159" t="s">
        <v>440</v>
      </c>
      <c r="C5" s="159" t="s">
        <v>205</v>
      </c>
      <c r="D5" s="94"/>
      <c r="E5" s="185" t="s">
        <v>206</v>
      </c>
      <c r="F5" s="234" t="s">
        <v>207</v>
      </c>
      <c r="G5" s="116" t="s">
        <v>1</v>
      </c>
      <c r="H5" s="117" t="s">
        <v>397</v>
      </c>
      <c r="I5" s="117" t="s">
        <v>398</v>
      </c>
      <c r="J5" s="117" t="s">
        <v>399</v>
      </c>
      <c r="K5" s="117" t="s">
        <v>400</v>
      </c>
      <c r="L5" s="117" t="s">
        <v>401</v>
      </c>
      <c r="M5" s="117" t="s">
        <v>402</v>
      </c>
      <c r="N5" s="117" t="s">
        <v>403</v>
      </c>
      <c r="O5" s="117" t="s">
        <v>404</v>
      </c>
      <c r="P5" s="117" t="s">
        <v>405</v>
      </c>
      <c r="Q5" s="328" t="s">
        <v>406</v>
      </c>
      <c r="R5" s="94"/>
      <c r="S5" s="159" t="s">
        <v>182</v>
      </c>
      <c r="T5" s="189" t="s">
        <v>183</v>
      </c>
      <c r="U5" s="190" t="s">
        <v>184</v>
      </c>
      <c r="V5" s="191" t="s">
        <v>185</v>
      </c>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row>
    <row r="6" spans="1:1030" s="179" customFormat="1" ht="23.25" customHeight="1" x14ac:dyDescent="0.2">
      <c r="A6" s="235"/>
      <c r="B6" s="235"/>
      <c r="C6" s="235"/>
      <c r="D6" s="94"/>
      <c r="E6" s="236"/>
      <c r="F6" s="237" t="s">
        <v>187</v>
      </c>
      <c r="G6" s="235">
        <v>1225050</v>
      </c>
      <c r="H6" s="238">
        <v>55489</v>
      </c>
      <c r="I6" s="239">
        <v>60184</v>
      </c>
      <c r="J6" s="239">
        <v>114703</v>
      </c>
      <c r="K6" s="239">
        <v>39217</v>
      </c>
      <c r="L6" s="239">
        <v>162123</v>
      </c>
      <c r="M6" s="239">
        <v>45585</v>
      </c>
      <c r="N6" s="239">
        <v>235214</v>
      </c>
      <c r="O6" s="239">
        <v>256399</v>
      </c>
      <c r="P6" s="239">
        <v>176464</v>
      </c>
      <c r="Q6" s="240">
        <v>79672</v>
      </c>
      <c r="R6" s="94"/>
      <c r="S6" s="235">
        <v>14697245</v>
      </c>
      <c r="T6" s="235">
        <v>15023733</v>
      </c>
      <c r="U6" s="241">
        <v>1347163</v>
      </c>
      <c r="V6" s="235">
        <v>16370896</v>
      </c>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c r="AMO6" s="94"/>
      <c r="AMP6" s="94"/>
    </row>
    <row r="7" spans="1:1030" s="232" customFormat="1" ht="12.75" x14ac:dyDescent="0.2">
      <c r="A7" s="263"/>
      <c r="B7" s="263"/>
      <c r="C7" s="263"/>
      <c r="D7" s="200"/>
      <c r="E7" s="264"/>
      <c r="F7" s="265" t="s">
        <v>188</v>
      </c>
      <c r="G7" s="263">
        <v>700596</v>
      </c>
      <c r="H7" s="266">
        <v>34048</v>
      </c>
      <c r="I7" s="231">
        <v>32809</v>
      </c>
      <c r="J7" s="231">
        <v>62753</v>
      </c>
      <c r="K7" s="231">
        <v>20871</v>
      </c>
      <c r="L7" s="231">
        <v>89061</v>
      </c>
      <c r="M7" s="231">
        <v>20419</v>
      </c>
      <c r="N7" s="231">
        <v>129686</v>
      </c>
      <c r="O7" s="231">
        <v>163397</v>
      </c>
      <c r="P7" s="231">
        <v>102748</v>
      </c>
      <c r="Q7" s="267">
        <v>44804</v>
      </c>
      <c r="R7" s="200"/>
      <c r="S7" s="263">
        <v>8267530</v>
      </c>
      <c r="T7" s="231">
        <v>8449987</v>
      </c>
      <c r="U7" s="268">
        <v>734849</v>
      </c>
      <c r="V7" s="263">
        <v>9184836</v>
      </c>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c r="AIV7" s="200"/>
      <c r="AIW7" s="200"/>
      <c r="AIX7" s="200"/>
      <c r="AIY7" s="200"/>
      <c r="AIZ7" s="200"/>
      <c r="AJA7" s="200"/>
      <c r="AJB7" s="200"/>
      <c r="AJC7" s="200"/>
      <c r="AJD7" s="200"/>
      <c r="AJE7" s="200"/>
      <c r="AJF7" s="200"/>
      <c r="AJG7" s="200"/>
      <c r="AJH7" s="200"/>
      <c r="AJI7" s="200"/>
      <c r="AJJ7" s="200"/>
      <c r="AJK7" s="200"/>
      <c r="AJL7" s="200"/>
      <c r="AJM7" s="200"/>
      <c r="AJN7" s="200"/>
      <c r="AJO7" s="200"/>
      <c r="AJP7" s="200"/>
      <c r="AJQ7" s="200"/>
      <c r="AJR7" s="200"/>
      <c r="AJS7" s="200"/>
      <c r="AJT7" s="200"/>
      <c r="AJU7" s="200"/>
      <c r="AJV7" s="200"/>
      <c r="AJW7" s="200"/>
      <c r="AJX7" s="200"/>
      <c r="AJY7" s="200"/>
      <c r="AJZ7" s="200"/>
      <c r="AKA7" s="200"/>
      <c r="AKB7" s="200"/>
      <c r="AKC7" s="200"/>
      <c r="AKD7" s="200"/>
      <c r="AKE7" s="200"/>
      <c r="AKF7" s="200"/>
      <c r="AKG7" s="200"/>
      <c r="AKH7" s="200"/>
      <c r="AKI7" s="200"/>
      <c r="AKJ7" s="200"/>
      <c r="AKK7" s="200"/>
      <c r="AKL7" s="200"/>
      <c r="AKM7" s="200"/>
      <c r="AKN7" s="200"/>
      <c r="AKO7" s="200"/>
      <c r="AKP7" s="200"/>
      <c r="AKQ7" s="200"/>
      <c r="AKR7" s="200"/>
      <c r="AKS7" s="200"/>
      <c r="AKT7" s="200"/>
      <c r="AKU7" s="200"/>
      <c r="AKV7" s="200"/>
      <c r="AKW7" s="200"/>
      <c r="AKX7" s="200"/>
      <c r="AKY7" s="200"/>
      <c r="AKZ7" s="200"/>
      <c r="ALA7" s="200"/>
      <c r="ALB7" s="200"/>
      <c r="ALC7" s="200"/>
      <c r="ALD7" s="200"/>
      <c r="ALE7" s="200"/>
      <c r="ALF7" s="200"/>
      <c r="ALG7" s="200"/>
      <c r="ALH7" s="200"/>
      <c r="ALI7" s="200"/>
      <c r="ALJ7" s="200"/>
      <c r="ALK7" s="200"/>
      <c r="ALL7" s="200"/>
      <c r="ALM7" s="200"/>
      <c r="ALN7" s="200"/>
      <c r="ALO7" s="200"/>
      <c r="ALP7" s="200"/>
      <c r="ALQ7" s="200"/>
      <c r="ALR7" s="200"/>
      <c r="ALS7" s="200"/>
      <c r="ALT7" s="200"/>
      <c r="ALU7" s="200"/>
      <c r="ALV7" s="200"/>
      <c r="ALW7" s="200"/>
      <c r="ALX7" s="200"/>
      <c r="ALY7" s="200"/>
      <c r="ALZ7" s="200"/>
      <c r="AMA7" s="200"/>
      <c r="AMB7" s="200"/>
      <c r="AMC7" s="200"/>
      <c r="AMD7" s="200"/>
      <c r="AME7" s="200"/>
      <c r="AMF7" s="200"/>
      <c r="AMG7" s="200"/>
      <c r="AMH7" s="200"/>
      <c r="AMI7" s="200"/>
      <c r="AMJ7" s="200"/>
      <c r="AMK7" s="200"/>
      <c r="AML7" s="200"/>
      <c r="AMM7" s="200"/>
      <c r="AMN7" s="200"/>
      <c r="AMO7" s="200"/>
      <c r="AMP7" s="200"/>
    </row>
    <row r="8" spans="1:1030" s="179" customFormat="1" ht="12.75" x14ac:dyDescent="0.2">
      <c r="A8" s="202">
        <f>RANK(C8,C$8:C$95)</f>
        <v>8</v>
      </c>
      <c r="B8" s="202">
        <f t="shared" ref="B8:B20" si="0">RANK(C8,C$8:C$119)</f>
        <v>13</v>
      </c>
      <c r="C8" s="202">
        <f t="shared" ref="C8:C20" si="1">G8</f>
        <v>26062</v>
      </c>
      <c r="D8" s="94"/>
      <c r="E8" s="245">
        <v>101</v>
      </c>
      <c r="F8" s="246" t="s">
        <v>208</v>
      </c>
      <c r="G8" s="202">
        <v>26062</v>
      </c>
      <c r="H8" s="219">
        <v>2914</v>
      </c>
      <c r="I8" s="145">
        <v>1834</v>
      </c>
      <c r="J8" s="145">
        <v>3312</v>
      </c>
      <c r="K8" s="145">
        <v>827</v>
      </c>
      <c r="L8" s="145">
        <v>2870</v>
      </c>
      <c r="M8" s="145">
        <v>745</v>
      </c>
      <c r="N8" s="145">
        <v>4038</v>
      </c>
      <c r="O8" s="145">
        <v>3832</v>
      </c>
      <c r="P8" s="145">
        <v>3119</v>
      </c>
      <c r="Q8" s="203">
        <v>2571</v>
      </c>
      <c r="R8" s="94"/>
      <c r="S8" s="202">
        <v>299130</v>
      </c>
      <c r="T8" s="202">
        <v>311202</v>
      </c>
      <c r="U8" s="204">
        <v>3490</v>
      </c>
      <c r="V8" s="202">
        <v>314692</v>
      </c>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c r="AMO8" s="94"/>
      <c r="AMP8" s="94"/>
    </row>
    <row r="9" spans="1:1030" s="179" customFormat="1" ht="12.75" x14ac:dyDescent="0.2">
      <c r="A9" s="202">
        <f t="shared" ref="A9:A20" si="2">RANK(C9,C$8:C$95)</f>
        <v>39</v>
      </c>
      <c r="B9" s="202">
        <f t="shared" si="0"/>
        <v>51</v>
      </c>
      <c r="C9" s="202">
        <f t="shared" si="1"/>
        <v>2948</v>
      </c>
      <c r="D9" s="94"/>
      <c r="E9" s="245">
        <v>102</v>
      </c>
      <c r="F9" s="246" t="s">
        <v>209</v>
      </c>
      <c r="G9" s="202">
        <v>2948</v>
      </c>
      <c r="H9" s="219">
        <v>229</v>
      </c>
      <c r="I9" s="145">
        <v>114</v>
      </c>
      <c r="J9" s="145">
        <v>494</v>
      </c>
      <c r="K9" s="145">
        <v>9</v>
      </c>
      <c r="L9" s="145">
        <v>686</v>
      </c>
      <c r="M9" s="145">
        <v>244</v>
      </c>
      <c r="N9" s="145">
        <v>303</v>
      </c>
      <c r="O9" s="145">
        <v>564</v>
      </c>
      <c r="P9" s="145">
        <v>181</v>
      </c>
      <c r="Q9" s="203">
        <v>124</v>
      </c>
      <c r="R9" s="94"/>
      <c r="S9" s="202">
        <v>38428</v>
      </c>
      <c r="T9" s="202">
        <v>38753</v>
      </c>
      <c r="U9" s="204">
        <v>971</v>
      </c>
      <c r="V9" s="202">
        <v>39724</v>
      </c>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c r="AMJ9" s="94"/>
      <c r="AMK9" s="94"/>
      <c r="AML9" s="94"/>
      <c r="AMM9" s="94"/>
      <c r="AMN9" s="94"/>
      <c r="AMO9" s="94"/>
      <c r="AMP9" s="94"/>
    </row>
    <row r="10" spans="1:1030" s="179" customFormat="1" ht="12.75" x14ac:dyDescent="0.2">
      <c r="A10" s="202">
        <f t="shared" si="2"/>
        <v>14</v>
      </c>
      <c r="B10" s="202">
        <f t="shared" si="0"/>
        <v>22</v>
      </c>
      <c r="C10" s="202">
        <f t="shared" si="1"/>
        <v>15145</v>
      </c>
      <c r="D10" s="94"/>
      <c r="E10" s="245">
        <v>103</v>
      </c>
      <c r="F10" s="246" t="s">
        <v>210</v>
      </c>
      <c r="G10" s="202">
        <v>15145</v>
      </c>
      <c r="H10" s="219">
        <v>613</v>
      </c>
      <c r="I10" s="145">
        <v>657</v>
      </c>
      <c r="J10" s="145">
        <v>1173</v>
      </c>
      <c r="K10" s="145">
        <v>278</v>
      </c>
      <c r="L10" s="145">
        <v>1817</v>
      </c>
      <c r="M10" s="145">
        <v>431</v>
      </c>
      <c r="N10" s="145">
        <v>2201</v>
      </c>
      <c r="O10" s="145">
        <v>4609</v>
      </c>
      <c r="P10" s="145">
        <v>2650</v>
      </c>
      <c r="Q10" s="203">
        <v>716</v>
      </c>
      <c r="R10" s="94"/>
      <c r="S10" s="202">
        <v>185320</v>
      </c>
      <c r="T10" s="202">
        <v>187413</v>
      </c>
      <c r="U10" s="204">
        <v>770</v>
      </c>
      <c r="V10" s="202">
        <v>188183</v>
      </c>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c r="AMJ10" s="94"/>
      <c r="AMK10" s="94"/>
      <c r="AML10" s="94"/>
      <c r="AMM10" s="94"/>
      <c r="AMN10" s="94"/>
      <c r="AMO10" s="94"/>
      <c r="AMP10" s="94"/>
    </row>
    <row r="11" spans="1:1030" s="179" customFormat="1" ht="12.75" x14ac:dyDescent="0.2">
      <c r="A11" s="247">
        <f t="shared" si="2"/>
        <v>5</v>
      </c>
      <c r="B11" s="247">
        <f t="shared" si="0"/>
        <v>7</v>
      </c>
      <c r="C11" s="247">
        <f t="shared" si="1"/>
        <v>40826</v>
      </c>
      <c r="D11" s="94"/>
      <c r="E11" s="245">
        <v>105</v>
      </c>
      <c r="F11" s="246" t="s">
        <v>211</v>
      </c>
      <c r="G11" s="247">
        <v>40826</v>
      </c>
      <c r="H11" s="248">
        <v>1521</v>
      </c>
      <c r="I11" s="249">
        <v>1249</v>
      </c>
      <c r="J11" s="249">
        <v>3370</v>
      </c>
      <c r="K11" s="249">
        <v>440</v>
      </c>
      <c r="L11" s="249">
        <v>4849</v>
      </c>
      <c r="M11" s="249">
        <v>953</v>
      </c>
      <c r="N11" s="249">
        <v>4169</v>
      </c>
      <c r="O11" s="249">
        <v>15191</v>
      </c>
      <c r="P11" s="249">
        <v>6877</v>
      </c>
      <c r="Q11" s="250">
        <v>2207</v>
      </c>
      <c r="R11" s="94"/>
      <c r="S11" s="247">
        <v>511261</v>
      </c>
      <c r="T11" s="247">
        <v>522236</v>
      </c>
      <c r="U11" s="251">
        <v>2804</v>
      </c>
      <c r="V11" s="247">
        <v>525040</v>
      </c>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c r="AMO11" s="94"/>
      <c r="AMP11" s="94"/>
    </row>
    <row r="12" spans="1:1030" s="179" customFormat="1" ht="12.75" x14ac:dyDescent="0.2">
      <c r="A12" s="247">
        <f t="shared" si="2"/>
        <v>28</v>
      </c>
      <c r="B12" s="247">
        <f t="shared" si="0"/>
        <v>40</v>
      </c>
      <c r="C12" s="247">
        <f t="shared" si="1"/>
        <v>4928</v>
      </c>
      <c r="D12" s="94"/>
      <c r="E12" s="245">
        <v>106</v>
      </c>
      <c r="F12" s="246" t="s">
        <v>212</v>
      </c>
      <c r="G12" s="247">
        <v>4928</v>
      </c>
      <c r="H12" s="248">
        <v>285</v>
      </c>
      <c r="I12" s="249">
        <v>145</v>
      </c>
      <c r="J12" s="249">
        <v>561</v>
      </c>
      <c r="K12" s="249">
        <v>402</v>
      </c>
      <c r="L12" s="249">
        <v>767</v>
      </c>
      <c r="M12" s="249">
        <v>124</v>
      </c>
      <c r="N12" s="249">
        <v>1673</v>
      </c>
      <c r="O12" s="249">
        <v>534</v>
      </c>
      <c r="P12" s="249">
        <v>401</v>
      </c>
      <c r="Q12" s="250">
        <v>36</v>
      </c>
      <c r="R12" s="94"/>
      <c r="S12" s="247">
        <v>58277</v>
      </c>
      <c r="T12" s="247">
        <v>59604</v>
      </c>
      <c r="U12" s="251">
        <v>270</v>
      </c>
      <c r="V12" s="247">
        <v>59874</v>
      </c>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row>
    <row r="13" spans="1:1030" s="179" customFormat="1" ht="12.75" x14ac:dyDescent="0.2">
      <c r="A13" s="247">
        <f t="shared" si="2"/>
        <v>33</v>
      </c>
      <c r="B13" s="247">
        <f t="shared" si="0"/>
        <v>45</v>
      </c>
      <c r="C13" s="247">
        <f t="shared" si="1"/>
        <v>3860</v>
      </c>
      <c r="D13" s="94"/>
      <c r="E13" s="245">
        <v>107</v>
      </c>
      <c r="F13" s="246" t="s">
        <v>213</v>
      </c>
      <c r="G13" s="247">
        <v>3860</v>
      </c>
      <c r="H13" s="248">
        <v>373</v>
      </c>
      <c r="I13" s="249">
        <v>130</v>
      </c>
      <c r="J13" s="249">
        <v>486</v>
      </c>
      <c r="K13" s="249">
        <v>96</v>
      </c>
      <c r="L13" s="249">
        <v>502</v>
      </c>
      <c r="M13" s="249">
        <v>164</v>
      </c>
      <c r="N13" s="249">
        <v>500</v>
      </c>
      <c r="O13" s="249">
        <v>779</v>
      </c>
      <c r="P13" s="249">
        <v>435</v>
      </c>
      <c r="Q13" s="250">
        <v>395</v>
      </c>
      <c r="R13" s="94"/>
      <c r="S13" s="247">
        <v>36283</v>
      </c>
      <c r="T13" s="247">
        <v>38034</v>
      </c>
      <c r="U13" s="251">
        <v>19545</v>
      </c>
      <c r="V13" s="247">
        <v>57579</v>
      </c>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c r="AMO13" s="94"/>
      <c r="AMP13" s="94"/>
    </row>
    <row r="14" spans="1:1030" s="179" customFormat="1" ht="12.75" x14ac:dyDescent="0.2">
      <c r="A14" s="247">
        <f t="shared" si="2"/>
        <v>23</v>
      </c>
      <c r="B14" s="247">
        <f t="shared" si="0"/>
        <v>34</v>
      </c>
      <c r="C14" s="247">
        <f t="shared" si="1"/>
        <v>7338</v>
      </c>
      <c r="D14" s="94"/>
      <c r="E14" s="245">
        <v>108</v>
      </c>
      <c r="F14" s="246" t="s">
        <v>214</v>
      </c>
      <c r="G14" s="247">
        <v>7338</v>
      </c>
      <c r="H14" s="248">
        <v>411</v>
      </c>
      <c r="I14" s="249">
        <v>454</v>
      </c>
      <c r="J14" s="249">
        <v>573</v>
      </c>
      <c r="K14" s="249">
        <v>302</v>
      </c>
      <c r="L14" s="249">
        <v>865</v>
      </c>
      <c r="M14" s="249">
        <v>393</v>
      </c>
      <c r="N14" s="249">
        <v>1080</v>
      </c>
      <c r="O14" s="249">
        <v>1130</v>
      </c>
      <c r="P14" s="249">
        <v>1168</v>
      </c>
      <c r="Q14" s="250">
        <v>962</v>
      </c>
      <c r="R14" s="94"/>
      <c r="S14" s="247">
        <v>109537</v>
      </c>
      <c r="T14" s="247">
        <v>115268</v>
      </c>
      <c r="U14" s="251">
        <v>800</v>
      </c>
      <c r="V14" s="247">
        <v>116068</v>
      </c>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c r="AMO14" s="94"/>
      <c r="AMP14" s="94"/>
    </row>
    <row r="15" spans="1:1030" s="179" customFormat="1" ht="12.75" x14ac:dyDescent="0.2">
      <c r="A15" s="247">
        <f t="shared" si="2"/>
        <v>3</v>
      </c>
      <c r="B15" s="247">
        <f t="shared" si="0"/>
        <v>5</v>
      </c>
      <c r="C15" s="247">
        <f t="shared" si="1"/>
        <v>54548</v>
      </c>
      <c r="D15" s="94"/>
      <c r="E15" s="245">
        <v>109</v>
      </c>
      <c r="F15" s="246" t="s">
        <v>215</v>
      </c>
      <c r="G15" s="247">
        <v>54548</v>
      </c>
      <c r="H15" s="248">
        <v>2458</v>
      </c>
      <c r="I15" s="249">
        <v>2828</v>
      </c>
      <c r="J15" s="249">
        <v>5868</v>
      </c>
      <c r="K15" s="249">
        <v>1921</v>
      </c>
      <c r="L15" s="249">
        <v>7823</v>
      </c>
      <c r="M15" s="249">
        <v>2451</v>
      </c>
      <c r="N15" s="249">
        <v>9652</v>
      </c>
      <c r="O15" s="249">
        <v>11142</v>
      </c>
      <c r="P15" s="249">
        <v>6851</v>
      </c>
      <c r="Q15" s="250">
        <v>3554</v>
      </c>
      <c r="R15" s="94"/>
      <c r="S15" s="247">
        <v>615456</v>
      </c>
      <c r="T15" s="247">
        <v>621469</v>
      </c>
      <c r="U15" s="251">
        <v>6793</v>
      </c>
      <c r="V15" s="247">
        <v>628262</v>
      </c>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c r="AMO15" s="94"/>
      <c r="AMP15" s="94"/>
    </row>
    <row r="16" spans="1:1030" s="179" customFormat="1" ht="12.75" x14ac:dyDescent="0.2">
      <c r="A16" s="247">
        <f t="shared" si="2"/>
        <v>30</v>
      </c>
      <c r="B16" s="247">
        <f t="shared" si="0"/>
        <v>42</v>
      </c>
      <c r="C16" s="247">
        <f t="shared" si="1"/>
        <v>4130</v>
      </c>
      <c r="D16" s="94"/>
      <c r="E16" s="245">
        <v>110</v>
      </c>
      <c r="F16" s="246" t="s">
        <v>216</v>
      </c>
      <c r="G16" s="247">
        <v>4130</v>
      </c>
      <c r="H16" s="248">
        <v>336</v>
      </c>
      <c r="I16" s="249">
        <v>179</v>
      </c>
      <c r="J16" s="249">
        <v>440</v>
      </c>
      <c r="K16" s="249">
        <v>207</v>
      </c>
      <c r="L16" s="249">
        <v>648</v>
      </c>
      <c r="M16" s="249">
        <v>68</v>
      </c>
      <c r="N16" s="249">
        <v>639</v>
      </c>
      <c r="O16" s="249">
        <v>802</v>
      </c>
      <c r="P16" s="249">
        <v>555</v>
      </c>
      <c r="Q16" s="250">
        <v>256</v>
      </c>
      <c r="R16" s="94"/>
      <c r="S16" s="247">
        <v>55211</v>
      </c>
      <c r="T16" s="247">
        <v>56377</v>
      </c>
      <c r="U16" s="251">
        <v>455</v>
      </c>
      <c r="V16" s="247">
        <v>56832</v>
      </c>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row>
    <row r="17" spans="1:1030" s="179" customFormat="1" ht="12.75" x14ac:dyDescent="0.2">
      <c r="A17" s="247">
        <f t="shared" si="2"/>
        <v>1</v>
      </c>
      <c r="B17" s="247">
        <f t="shared" si="0"/>
        <v>1</v>
      </c>
      <c r="C17" s="247">
        <f t="shared" si="1"/>
        <v>209037</v>
      </c>
      <c r="D17" s="94"/>
      <c r="E17" s="245">
        <v>111</v>
      </c>
      <c r="F17" s="246" t="s">
        <v>217</v>
      </c>
      <c r="G17" s="247">
        <v>209037</v>
      </c>
      <c r="H17" s="248">
        <v>11508</v>
      </c>
      <c r="I17" s="249">
        <v>8986</v>
      </c>
      <c r="J17" s="249">
        <v>15402</v>
      </c>
      <c r="K17" s="249">
        <v>7494</v>
      </c>
      <c r="L17" s="249">
        <v>24657</v>
      </c>
      <c r="M17" s="249">
        <v>5812</v>
      </c>
      <c r="N17" s="249">
        <v>43913</v>
      </c>
      <c r="O17" s="249">
        <v>49427</v>
      </c>
      <c r="P17" s="249">
        <v>30493</v>
      </c>
      <c r="Q17" s="250">
        <v>11345</v>
      </c>
      <c r="R17" s="94"/>
      <c r="S17" s="247">
        <v>2039208</v>
      </c>
      <c r="T17" s="247">
        <v>2103887</v>
      </c>
      <c r="U17" s="251">
        <v>4924</v>
      </c>
      <c r="V17" s="247">
        <v>2108811</v>
      </c>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c r="AMG17" s="94"/>
      <c r="AMH17" s="94"/>
      <c r="AMI17" s="94"/>
      <c r="AMJ17" s="94"/>
      <c r="AMK17" s="94"/>
      <c r="AML17" s="94"/>
      <c r="AMM17" s="94"/>
      <c r="AMN17" s="94"/>
      <c r="AMO17" s="94"/>
      <c r="AMP17" s="94"/>
    </row>
    <row r="18" spans="1:1030" s="179" customFormat="1" ht="12.75" x14ac:dyDescent="0.2">
      <c r="A18" s="247">
        <f t="shared" si="2"/>
        <v>45</v>
      </c>
      <c r="B18" s="247">
        <f t="shared" si="0"/>
        <v>58</v>
      </c>
      <c r="C18" s="247">
        <f t="shared" si="1"/>
        <v>2172</v>
      </c>
      <c r="D18" s="94"/>
      <c r="E18" s="245">
        <v>112</v>
      </c>
      <c r="F18" s="246" t="s">
        <v>218</v>
      </c>
      <c r="G18" s="247">
        <v>2172</v>
      </c>
      <c r="H18" s="248">
        <v>131</v>
      </c>
      <c r="I18" s="249">
        <v>241</v>
      </c>
      <c r="J18" s="249">
        <v>447</v>
      </c>
      <c r="K18" s="249">
        <v>1</v>
      </c>
      <c r="L18" s="249">
        <v>60</v>
      </c>
      <c r="M18" s="249">
        <v>0</v>
      </c>
      <c r="N18" s="249">
        <v>452</v>
      </c>
      <c r="O18" s="249">
        <v>274</v>
      </c>
      <c r="P18" s="249">
        <v>313</v>
      </c>
      <c r="Q18" s="250">
        <v>253</v>
      </c>
      <c r="R18" s="94"/>
      <c r="S18" s="247">
        <v>19685</v>
      </c>
      <c r="T18" s="247">
        <v>19687</v>
      </c>
      <c r="U18" s="251">
        <v>6604</v>
      </c>
      <c r="V18" s="247">
        <v>26291</v>
      </c>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c r="AMO18" s="94"/>
      <c r="AMP18" s="94"/>
    </row>
    <row r="19" spans="1:1030" s="179" customFormat="1" ht="12.75" x14ac:dyDescent="0.2">
      <c r="A19" s="247">
        <f t="shared" si="2"/>
        <v>6</v>
      </c>
      <c r="B19" s="247">
        <f t="shared" si="0"/>
        <v>8</v>
      </c>
      <c r="C19" s="247">
        <f t="shared" si="1"/>
        <v>36921</v>
      </c>
      <c r="D19" s="94"/>
      <c r="E19" s="245">
        <v>113</v>
      </c>
      <c r="F19" s="246" t="s">
        <v>219</v>
      </c>
      <c r="G19" s="247">
        <v>36921</v>
      </c>
      <c r="H19" s="248">
        <v>1752</v>
      </c>
      <c r="I19" s="249">
        <v>1003</v>
      </c>
      <c r="J19" s="249">
        <v>2830</v>
      </c>
      <c r="K19" s="249">
        <v>1120</v>
      </c>
      <c r="L19" s="249">
        <v>4300</v>
      </c>
      <c r="M19" s="249">
        <v>162</v>
      </c>
      <c r="N19" s="249">
        <v>7515</v>
      </c>
      <c r="O19" s="249">
        <v>9821</v>
      </c>
      <c r="P19" s="249">
        <v>6673</v>
      </c>
      <c r="Q19" s="250">
        <v>1745</v>
      </c>
      <c r="R19" s="94"/>
      <c r="S19" s="247">
        <v>294472</v>
      </c>
      <c r="T19" s="247">
        <v>301178</v>
      </c>
      <c r="U19" s="251">
        <v>16092</v>
      </c>
      <c r="V19" s="247">
        <v>317270</v>
      </c>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c r="AMG19" s="94"/>
      <c r="AMH19" s="94"/>
      <c r="AMI19" s="94"/>
      <c r="AMJ19" s="94"/>
      <c r="AMK19" s="94"/>
      <c r="AML19" s="94"/>
      <c r="AMM19" s="94"/>
      <c r="AMN19" s="94"/>
      <c r="AMO19" s="94"/>
      <c r="AMP19" s="94"/>
    </row>
    <row r="20" spans="1:1030" s="179" customFormat="1" ht="12.75" x14ac:dyDescent="0.2">
      <c r="A20" s="247">
        <f t="shared" si="2"/>
        <v>44</v>
      </c>
      <c r="B20" s="247">
        <f t="shared" si="0"/>
        <v>57</v>
      </c>
      <c r="C20" s="247">
        <f t="shared" si="1"/>
        <v>2250</v>
      </c>
      <c r="D20" s="94"/>
      <c r="E20" s="245">
        <v>114</v>
      </c>
      <c r="F20" s="246" t="s">
        <v>220</v>
      </c>
      <c r="G20" s="247">
        <v>2250</v>
      </c>
      <c r="H20" s="248">
        <v>1</v>
      </c>
      <c r="I20" s="249">
        <v>126</v>
      </c>
      <c r="J20" s="249">
        <v>70</v>
      </c>
      <c r="K20" s="249">
        <v>156</v>
      </c>
      <c r="L20" s="249">
        <v>158</v>
      </c>
      <c r="M20" s="249">
        <v>2</v>
      </c>
      <c r="N20" s="249">
        <v>224</v>
      </c>
      <c r="O20" s="249">
        <v>1226</v>
      </c>
      <c r="P20" s="249">
        <v>236</v>
      </c>
      <c r="Q20" s="250">
        <v>51</v>
      </c>
      <c r="R20" s="94"/>
      <c r="S20" s="247">
        <v>24903</v>
      </c>
      <c r="T20" s="247">
        <v>25779</v>
      </c>
      <c r="U20" s="251">
        <v>204</v>
      </c>
      <c r="V20" s="247">
        <v>25983</v>
      </c>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c r="AMG20" s="94"/>
      <c r="AMH20" s="94"/>
      <c r="AMI20" s="94"/>
      <c r="AMJ20" s="94"/>
      <c r="AMK20" s="94"/>
      <c r="AML20" s="94"/>
      <c r="AMM20" s="94"/>
      <c r="AMN20" s="94"/>
      <c r="AMO20" s="94"/>
      <c r="AMP20" s="94"/>
    </row>
    <row r="21" spans="1:1030" s="179" customFormat="1" ht="12.75" x14ac:dyDescent="0.2">
      <c r="A21" s="252"/>
      <c r="B21" s="252"/>
      <c r="C21" s="252"/>
      <c r="D21" s="94"/>
      <c r="E21" s="245">
        <v>115</v>
      </c>
      <c r="F21" s="246" t="s">
        <v>221</v>
      </c>
      <c r="G21" s="253" t="s">
        <v>134</v>
      </c>
      <c r="H21" s="254" t="s">
        <v>134</v>
      </c>
      <c r="I21" s="255" t="s">
        <v>134</v>
      </c>
      <c r="J21" s="255" t="s">
        <v>134</v>
      </c>
      <c r="K21" s="255" t="s">
        <v>134</v>
      </c>
      <c r="L21" s="255" t="s">
        <v>134</v>
      </c>
      <c r="M21" s="255" t="s">
        <v>134</v>
      </c>
      <c r="N21" s="255" t="s">
        <v>134</v>
      </c>
      <c r="O21" s="255" t="s">
        <v>134</v>
      </c>
      <c r="P21" s="255" t="s">
        <v>134</v>
      </c>
      <c r="Q21" s="256" t="s">
        <v>134</v>
      </c>
      <c r="R21" s="94"/>
      <c r="S21" s="253" t="s">
        <v>134</v>
      </c>
      <c r="T21" s="253" t="s">
        <v>134</v>
      </c>
      <c r="U21" s="252">
        <v>549295</v>
      </c>
      <c r="V21" s="253">
        <v>549295</v>
      </c>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c r="AMO21" s="94"/>
      <c r="AMP21" s="94"/>
    </row>
    <row r="22" spans="1:1030" s="179" customFormat="1" ht="12.75" x14ac:dyDescent="0.2">
      <c r="A22" s="247">
        <f t="shared" ref="A22:A43" si="3">RANK(C22,C$8:C$95)</f>
        <v>68</v>
      </c>
      <c r="B22" s="247">
        <f t="shared" ref="B22:B43" si="4">RANK(C22,C$8:C$119)</f>
        <v>90</v>
      </c>
      <c r="C22" s="247">
        <f t="shared" ref="C22:C43" si="5">G22</f>
        <v>62</v>
      </c>
      <c r="D22" s="94"/>
      <c r="E22" s="245">
        <v>116</v>
      </c>
      <c r="F22" s="246" t="s">
        <v>222</v>
      </c>
      <c r="G22" s="247">
        <v>62</v>
      </c>
      <c r="H22" s="248">
        <v>0</v>
      </c>
      <c r="I22" s="249">
        <v>0</v>
      </c>
      <c r="J22" s="249">
        <v>1</v>
      </c>
      <c r="K22" s="249">
        <v>0</v>
      </c>
      <c r="L22" s="249">
        <v>14</v>
      </c>
      <c r="M22" s="249">
        <v>0</v>
      </c>
      <c r="N22" s="249">
        <v>3</v>
      </c>
      <c r="O22" s="249">
        <v>42</v>
      </c>
      <c r="P22" s="249">
        <v>0</v>
      </c>
      <c r="Q22" s="250">
        <v>2</v>
      </c>
      <c r="R22" s="94"/>
      <c r="S22" s="247">
        <v>16999</v>
      </c>
      <c r="T22" s="247">
        <v>17048</v>
      </c>
      <c r="U22" s="251">
        <v>76</v>
      </c>
      <c r="V22" s="247">
        <v>17124</v>
      </c>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row>
    <row r="23" spans="1:1030" s="179" customFormat="1" ht="12.75" x14ac:dyDescent="0.2">
      <c r="A23" s="247">
        <f t="shared" si="3"/>
        <v>4</v>
      </c>
      <c r="B23" s="247">
        <f t="shared" si="4"/>
        <v>6</v>
      </c>
      <c r="C23" s="247">
        <f t="shared" si="5"/>
        <v>46099</v>
      </c>
      <c r="D23" s="94"/>
      <c r="E23" s="245">
        <v>117</v>
      </c>
      <c r="F23" s="246" t="s">
        <v>223</v>
      </c>
      <c r="G23" s="247">
        <v>46099</v>
      </c>
      <c r="H23" s="248">
        <v>1528</v>
      </c>
      <c r="I23" s="249">
        <v>2168</v>
      </c>
      <c r="J23" s="249">
        <v>4061</v>
      </c>
      <c r="K23" s="249">
        <v>1597</v>
      </c>
      <c r="L23" s="249">
        <v>6573</v>
      </c>
      <c r="M23" s="249">
        <v>1562</v>
      </c>
      <c r="N23" s="249">
        <v>9129</v>
      </c>
      <c r="O23" s="249">
        <v>9533</v>
      </c>
      <c r="P23" s="249">
        <v>5631</v>
      </c>
      <c r="Q23" s="250">
        <v>4317</v>
      </c>
      <c r="R23" s="94"/>
      <c r="S23" s="247">
        <v>533798</v>
      </c>
      <c r="T23" s="247">
        <v>543982</v>
      </c>
      <c r="U23" s="251">
        <v>2972</v>
      </c>
      <c r="V23" s="247">
        <v>546954</v>
      </c>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c r="AMG23" s="94"/>
      <c r="AMH23" s="94"/>
      <c r="AMI23" s="94"/>
      <c r="AMJ23" s="94"/>
      <c r="AMK23" s="94"/>
      <c r="AML23" s="94"/>
      <c r="AMM23" s="94"/>
      <c r="AMN23" s="94"/>
      <c r="AMO23" s="94"/>
      <c r="AMP23" s="94"/>
    </row>
    <row r="24" spans="1:1030" s="179" customFormat="1" ht="12.75" x14ac:dyDescent="0.2">
      <c r="A24" s="247">
        <f t="shared" si="3"/>
        <v>47</v>
      </c>
      <c r="B24" s="247">
        <f t="shared" si="4"/>
        <v>60</v>
      </c>
      <c r="C24" s="247">
        <f t="shared" si="5"/>
        <v>1963</v>
      </c>
      <c r="D24" s="94"/>
      <c r="E24" s="245">
        <v>118</v>
      </c>
      <c r="F24" s="246" t="s">
        <v>224</v>
      </c>
      <c r="G24" s="247">
        <v>1963</v>
      </c>
      <c r="H24" s="248">
        <v>44</v>
      </c>
      <c r="I24" s="249">
        <v>29</v>
      </c>
      <c r="J24" s="249">
        <v>386</v>
      </c>
      <c r="K24" s="249">
        <v>0</v>
      </c>
      <c r="L24" s="249">
        <v>46</v>
      </c>
      <c r="M24" s="249">
        <v>1</v>
      </c>
      <c r="N24" s="249">
        <v>413</v>
      </c>
      <c r="O24" s="249">
        <v>529</v>
      </c>
      <c r="P24" s="249">
        <v>418</v>
      </c>
      <c r="Q24" s="250">
        <v>97</v>
      </c>
      <c r="R24" s="94"/>
      <c r="S24" s="247">
        <v>19335</v>
      </c>
      <c r="T24" s="247">
        <v>19878</v>
      </c>
      <c r="U24" s="251">
        <v>539</v>
      </c>
      <c r="V24" s="247">
        <v>20417</v>
      </c>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c r="AMO24" s="94"/>
      <c r="AMP24" s="94"/>
    </row>
    <row r="25" spans="1:1030" s="179" customFormat="1" ht="12.75" x14ac:dyDescent="0.2">
      <c r="A25" s="247">
        <f t="shared" si="3"/>
        <v>10</v>
      </c>
      <c r="B25" s="247">
        <f t="shared" si="4"/>
        <v>17</v>
      </c>
      <c r="C25" s="247">
        <f t="shared" si="5"/>
        <v>20575</v>
      </c>
      <c r="D25" s="94"/>
      <c r="E25" s="245">
        <v>119</v>
      </c>
      <c r="F25" s="246" t="s">
        <v>225</v>
      </c>
      <c r="G25" s="247">
        <v>20575</v>
      </c>
      <c r="H25" s="248">
        <v>1642</v>
      </c>
      <c r="I25" s="249">
        <v>833</v>
      </c>
      <c r="J25" s="249">
        <v>1931</v>
      </c>
      <c r="K25" s="249">
        <v>608</v>
      </c>
      <c r="L25" s="249">
        <v>2437</v>
      </c>
      <c r="M25" s="249">
        <v>727</v>
      </c>
      <c r="N25" s="249">
        <v>3811</v>
      </c>
      <c r="O25" s="249">
        <v>4603</v>
      </c>
      <c r="P25" s="249">
        <v>2940</v>
      </c>
      <c r="Q25" s="250">
        <v>1043</v>
      </c>
      <c r="R25" s="94"/>
      <c r="S25" s="247">
        <v>260056</v>
      </c>
      <c r="T25" s="247">
        <v>266620</v>
      </c>
      <c r="U25" s="251">
        <v>42243</v>
      </c>
      <c r="V25" s="247">
        <v>308863</v>
      </c>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c r="AMO25" s="94"/>
      <c r="AMP25" s="94"/>
    </row>
    <row r="26" spans="1:1030" s="179" customFormat="1" ht="12.75" x14ac:dyDescent="0.2">
      <c r="A26" s="247">
        <f t="shared" si="3"/>
        <v>70</v>
      </c>
      <c r="B26" s="247">
        <f t="shared" si="4"/>
        <v>93</v>
      </c>
      <c r="C26" s="247">
        <f t="shared" si="5"/>
        <v>35</v>
      </c>
      <c r="D26" s="94"/>
      <c r="E26" s="245">
        <v>120</v>
      </c>
      <c r="F26" s="246" t="s">
        <v>226</v>
      </c>
      <c r="G26" s="247">
        <v>35</v>
      </c>
      <c r="H26" s="248">
        <v>0</v>
      </c>
      <c r="I26" s="249">
        <v>0</v>
      </c>
      <c r="J26" s="249">
        <v>0</v>
      </c>
      <c r="K26" s="249">
        <v>0</v>
      </c>
      <c r="L26" s="249">
        <v>0</v>
      </c>
      <c r="M26" s="249">
        <v>0</v>
      </c>
      <c r="N26" s="249">
        <v>1</v>
      </c>
      <c r="O26" s="249">
        <v>16</v>
      </c>
      <c r="P26" s="249">
        <v>17</v>
      </c>
      <c r="Q26" s="250">
        <v>1</v>
      </c>
      <c r="R26" s="94"/>
      <c r="S26" s="247">
        <v>1231</v>
      </c>
      <c r="T26" s="247">
        <v>1243</v>
      </c>
      <c r="U26" s="251">
        <v>777</v>
      </c>
      <c r="V26" s="247">
        <v>2020</v>
      </c>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c r="AMO26" s="94"/>
      <c r="AMP26" s="94"/>
    </row>
    <row r="27" spans="1:1030" s="179" customFormat="1" ht="12.75" x14ac:dyDescent="0.2">
      <c r="A27" s="247">
        <f t="shared" si="3"/>
        <v>18</v>
      </c>
      <c r="B27" s="247">
        <f t="shared" si="4"/>
        <v>28</v>
      </c>
      <c r="C27" s="247">
        <f t="shared" si="5"/>
        <v>9387</v>
      </c>
      <c r="D27" s="94"/>
      <c r="E27" s="245">
        <v>121</v>
      </c>
      <c r="F27" s="246" t="s">
        <v>227</v>
      </c>
      <c r="G27" s="247">
        <v>9387</v>
      </c>
      <c r="H27" s="248">
        <v>39</v>
      </c>
      <c r="I27" s="249">
        <v>37</v>
      </c>
      <c r="J27" s="249">
        <v>53</v>
      </c>
      <c r="K27" s="249">
        <v>9</v>
      </c>
      <c r="L27" s="249">
        <v>465</v>
      </c>
      <c r="M27" s="249">
        <v>17</v>
      </c>
      <c r="N27" s="249">
        <v>615</v>
      </c>
      <c r="O27" s="249">
        <v>2610</v>
      </c>
      <c r="P27" s="249">
        <v>3627</v>
      </c>
      <c r="Q27" s="250">
        <v>1915</v>
      </c>
      <c r="R27" s="94"/>
      <c r="S27" s="247">
        <v>100650</v>
      </c>
      <c r="T27" s="247">
        <v>100672</v>
      </c>
      <c r="U27" s="251">
        <v>6486</v>
      </c>
      <c r="V27" s="247">
        <v>107158</v>
      </c>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c r="AMG27" s="94"/>
      <c r="AMH27" s="94"/>
      <c r="AMI27" s="94"/>
      <c r="AMJ27" s="94"/>
      <c r="AMK27" s="94"/>
      <c r="AML27" s="94"/>
      <c r="AMM27" s="94"/>
      <c r="AMN27" s="94"/>
      <c r="AMO27" s="94"/>
      <c r="AMP27" s="94"/>
    </row>
    <row r="28" spans="1:1030" s="179" customFormat="1" ht="12.75" x14ac:dyDescent="0.2">
      <c r="A28" s="247">
        <f t="shared" si="3"/>
        <v>31</v>
      </c>
      <c r="B28" s="247">
        <f t="shared" si="4"/>
        <v>43</v>
      </c>
      <c r="C28" s="247">
        <f t="shared" si="5"/>
        <v>4006</v>
      </c>
      <c r="D28" s="94"/>
      <c r="E28" s="245">
        <v>122</v>
      </c>
      <c r="F28" s="246" t="s">
        <v>228</v>
      </c>
      <c r="G28" s="247">
        <v>4006</v>
      </c>
      <c r="H28" s="248">
        <v>30</v>
      </c>
      <c r="I28" s="249">
        <v>106</v>
      </c>
      <c r="J28" s="249">
        <v>30</v>
      </c>
      <c r="K28" s="249">
        <v>53</v>
      </c>
      <c r="L28" s="249">
        <v>1035</v>
      </c>
      <c r="M28" s="249">
        <v>27</v>
      </c>
      <c r="N28" s="249">
        <v>529</v>
      </c>
      <c r="O28" s="249">
        <v>1600</v>
      </c>
      <c r="P28" s="249">
        <v>462</v>
      </c>
      <c r="Q28" s="250">
        <v>134</v>
      </c>
      <c r="R28" s="94"/>
      <c r="S28" s="247">
        <v>51459</v>
      </c>
      <c r="T28" s="247">
        <v>53334</v>
      </c>
      <c r="U28" s="251">
        <v>1485</v>
      </c>
      <c r="V28" s="247">
        <v>54819</v>
      </c>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c r="AMO28" s="94"/>
      <c r="AMP28" s="94"/>
    </row>
    <row r="29" spans="1:1030" s="179" customFormat="1" ht="12.75" x14ac:dyDescent="0.2">
      <c r="A29" s="247">
        <f t="shared" si="3"/>
        <v>2</v>
      </c>
      <c r="B29" s="247">
        <f t="shared" si="4"/>
        <v>4</v>
      </c>
      <c r="C29" s="247">
        <f t="shared" si="5"/>
        <v>71327</v>
      </c>
      <c r="D29" s="94"/>
      <c r="E29" s="245">
        <v>123</v>
      </c>
      <c r="F29" s="246" t="s">
        <v>229</v>
      </c>
      <c r="G29" s="247">
        <v>71327</v>
      </c>
      <c r="H29" s="248">
        <v>2556</v>
      </c>
      <c r="I29" s="249">
        <v>3522</v>
      </c>
      <c r="J29" s="249">
        <v>7319</v>
      </c>
      <c r="K29" s="249">
        <v>1878</v>
      </c>
      <c r="L29" s="249">
        <v>9524</v>
      </c>
      <c r="M29" s="249">
        <v>1819</v>
      </c>
      <c r="N29" s="249">
        <v>14741</v>
      </c>
      <c r="O29" s="249">
        <v>16410</v>
      </c>
      <c r="P29" s="249">
        <v>9261</v>
      </c>
      <c r="Q29" s="250">
        <v>4297</v>
      </c>
      <c r="R29" s="94"/>
      <c r="S29" s="247">
        <v>961081</v>
      </c>
      <c r="T29" s="247">
        <v>975975</v>
      </c>
      <c r="U29" s="251">
        <v>9576</v>
      </c>
      <c r="V29" s="247">
        <v>985551</v>
      </c>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c r="LT29" s="94"/>
      <c r="LU29" s="94"/>
      <c r="LV29" s="94"/>
      <c r="LW29" s="94"/>
      <c r="LX29" s="94"/>
      <c r="LY29" s="94"/>
      <c r="LZ29" s="94"/>
      <c r="MA29" s="94"/>
      <c r="MB29" s="94"/>
      <c r="MC29" s="94"/>
      <c r="MD29" s="94"/>
      <c r="ME29" s="94"/>
      <c r="MF29" s="94"/>
      <c r="MG29" s="94"/>
      <c r="MH29" s="94"/>
      <c r="MI29" s="94"/>
      <c r="MJ29" s="94"/>
      <c r="MK29" s="94"/>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94"/>
      <c r="NQ29" s="94"/>
      <c r="NR29" s="94"/>
      <c r="NS29" s="94"/>
      <c r="NT29" s="94"/>
      <c r="NU29" s="94"/>
      <c r="NV29" s="94"/>
      <c r="NW29" s="94"/>
      <c r="NX29" s="94"/>
      <c r="NY29" s="94"/>
      <c r="NZ29" s="94"/>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c r="PT29" s="94"/>
      <c r="PU29" s="94"/>
      <c r="PV29" s="94"/>
      <c r="PW29" s="94"/>
      <c r="PX29" s="94"/>
      <c r="PY29" s="94"/>
      <c r="PZ29" s="94"/>
      <c r="QA29" s="94"/>
      <c r="QB29" s="94"/>
      <c r="QC29" s="94"/>
      <c r="QD29" s="94"/>
      <c r="QE29" s="94"/>
      <c r="QF29" s="94"/>
      <c r="QG29" s="94"/>
      <c r="QH29" s="94"/>
      <c r="QI29" s="94"/>
      <c r="QJ29" s="94"/>
      <c r="QK29" s="94"/>
      <c r="QL29" s="94"/>
      <c r="QM29" s="94"/>
      <c r="QN29" s="94"/>
      <c r="QO29" s="94"/>
      <c r="QP29" s="94"/>
      <c r="QQ29" s="94"/>
      <c r="QR29" s="94"/>
      <c r="QS29" s="94"/>
      <c r="QT29" s="94"/>
      <c r="QU29" s="94"/>
      <c r="QV29" s="94"/>
      <c r="QW29" s="94"/>
      <c r="QX29" s="94"/>
      <c r="QY29" s="94"/>
      <c r="QZ29" s="94"/>
      <c r="RA29" s="94"/>
      <c r="RB29" s="94"/>
      <c r="RC29" s="94"/>
      <c r="RD29" s="94"/>
      <c r="RE29" s="94"/>
      <c r="RF29" s="94"/>
      <c r="RG29" s="94"/>
      <c r="RH29" s="94"/>
      <c r="RI29" s="94"/>
      <c r="RJ29" s="94"/>
      <c r="RK29" s="94"/>
      <c r="RL29" s="94"/>
      <c r="RM29" s="94"/>
      <c r="RN29" s="94"/>
      <c r="RO29" s="94"/>
      <c r="RP29" s="94"/>
      <c r="RQ29" s="94"/>
      <c r="RR29" s="94"/>
      <c r="RS29" s="94"/>
      <c r="RT29" s="94"/>
      <c r="RU29" s="94"/>
      <c r="RV29" s="94"/>
      <c r="RW29" s="94"/>
      <c r="RX29" s="94"/>
      <c r="RY29" s="94"/>
      <c r="RZ29" s="94"/>
      <c r="SA29" s="94"/>
      <c r="SB29" s="94"/>
      <c r="SC29" s="94"/>
      <c r="SD29" s="94"/>
      <c r="SE29" s="94"/>
      <c r="SF29" s="94"/>
      <c r="SG29" s="94"/>
      <c r="SH29" s="94"/>
      <c r="SI29" s="94"/>
      <c r="SJ29" s="94"/>
      <c r="SK29" s="94"/>
      <c r="SL29" s="94"/>
      <c r="SM29" s="94"/>
      <c r="SN29" s="94"/>
      <c r="SO29" s="94"/>
      <c r="SP29" s="94"/>
      <c r="SQ29" s="94"/>
      <c r="SR29" s="94"/>
      <c r="SS29" s="94"/>
      <c r="ST29" s="94"/>
      <c r="SU29" s="94"/>
      <c r="SV29" s="94"/>
      <c r="SW29" s="94"/>
      <c r="SX29" s="94"/>
      <c r="SY29" s="94"/>
      <c r="SZ29" s="94"/>
      <c r="TA29" s="94"/>
      <c r="TB29" s="94"/>
      <c r="TC29" s="94"/>
      <c r="TD29" s="94"/>
      <c r="TE29" s="94"/>
      <c r="TF29" s="94"/>
      <c r="TG29" s="94"/>
      <c r="TH29" s="94"/>
      <c r="TI29" s="94"/>
      <c r="TJ29" s="94"/>
      <c r="TK29" s="94"/>
      <c r="TL29" s="94"/>
      <c r="TM29" s="94"/>
      <c r="TN29" s="94"/>
      <c r="TO29" s="94"/>
      <c r="TP29" s="94"/>
      <c r="TQ29" s="94"/>
      <c r="TR29" s="94"/>
      <c r="TS29" s="94"/>
      <c r="TT29" s="94"/>
      <c r="TU29" s="94"/>
      <c r="TV29" s="94"/>
      <c r="TW29" s="94"/>
      <c r="TX29" s="94"/>
      <c r="TY29" s="94"/>
      <c r="TZ29" s="94"/>
      <c r="UA29" s="94"/>
      <c r="UB29" s="94"/>
      <c r="UC29" s="94"/>
      <c r="UD29" s="94"/>
      <c r="UE29" s="94"/>
      <c r="UF29" s="94"/>
      <c r="UG29" s="94"/>
      <c r="UH29" s="94"/>
      <c r="UI29" s="94"/>
      <c r="UJ29" s="94"/>
      <c r="UK29" s="94"/>
      <c r="UL29" s="94"/>
      <c r="UM29" s="94"/>
      <c r="UN29" s="94"/>
      <c r="UO29" s="94"/>
      <c r="UP29" s="94"/>
      <c r="UQ29" s="94"/>
      <c r="UR29" s="94"/>
      <c r="US29" s="94"/>
      <c r="UT29" s="94"/>
      <c r="UU29" s="94"/>
      <c r="UV29" s="94"/>
      <c r="UW29" s="94"/>
      <c r="UX29" s="94"/>
      <c r="UY29" s="94"/>
      <c r="UZ29" s="94"/>
      <c r="VA29" s="94"/>
      <c r="VB29" s="94"/>
      <c r="VC29" s="94"/>
      <c r="VD29" s="94"/>
      <c r="VE29" s="94"/>
      <c r="VF29" s="94"/>
      <c r="VG29" s="94"/>
      <c r="VH29" s="94"/>
      <c r="VI29" s="94"/>
      <c r="VJ29" s="94"/>
      <c r="VK29" s="94"/>
      <c r="VL29" s="94"/>
      <c r="VM29" s="94"/>
      <c r="VN29" s="94"/>
      <c r="VO29" s="94"/>
      <c r="VP29" s="94"/>
      <c r="VQ29" s="94"/>
      <c r="VR29" s="94"/>
      <c r="VS29" s="94"/>
      <c r="VT29" s="94"/>
      <c r="VU29" s="94"/>
      <c r="VV29" s="94"/>
      <c r="VW29" s="94"/>
      <c r="VX29" s="94"/>
      <c r="VY29" s="94"/>
      <c r="VZ29" s="94"/>
      <c r="WA29" s="94"/>
      <c r="WB29" s="94"/>
      <c r="WC29" s="94"/>
      <c r="WD29" s="94"/>
      <c r="WE29" s="94"/>
      <c r="WF29" s="94"/>
      <c r="WG29" s="94"/>
      <c r="WH29" s="94"/>
      <c r="WI29" s="94"/>
      <c r="WJ29" s="94"/>
      <c r="WK29" s="94"/>
      <c r="WL29" s="94"/>
      <c r="WM29" s="94"/>
      <c r="WN29" s="94"/>
      <c r="WO29" s="94"/>
      <c r="WP29" s="94"/>
      <c r="WQ29" s="94"/>
      <c r="WR29" s="94"/>
      <c r="WS29" s="94"/>
      <c r="WT29" s="94"/>
      <c r="WU29" s="94"/>
      <c r="WV29" s="94"/>
      <c r="WW29" s="94"/>
      <c r="WX29" s="94"/>
      <c r="WY29" s="94"/>
      <c r="WZ29" s="94"/>
      <c r="XA29" s="94"/>
      <c r="XB29" s="94"/>
      <c r="XC29" s="94"/>
      <c r="XD29" s="94"/>
      <c r="XE29" s="94"/>
      <c r="XF29" s="94"/>
      <c r="XG29" s="94"/>
      <c r="XH29" s="94"/>
      <c r="XI29" s="94"/>
      <c r="XJ29" s="94"/>
      <c r="XK29" s="94"/>
      <c r="XL29" s="94"/>
      <c r="XM29" s="94"/>
      <c r="XN29" s="94"/>
      <c r="XO29" s="94"/>
      <c r="XP29" s="94"/>
      <c r="XQ29" s="94"/>
      <c r="XR29" s="94"/>
      <c r="XS29" s="94"/>
      <c r="XT29" s="94"/>
      <c r="XU29" s="94"/>
      <c r="XV29" s="94"/>
      <c r="XW29" s="94"/>
      <c r="XX29" s="94"/>
      <c r="XY29" s="94"/>
      <c r="XZ29" s="94"/>
      <c r="YA29" s="94"/>
      <c r="YB29" s="94"/>
      <c r="YC29" s="94"/>
      <c r="YD29" s="94"/>
      <c r="YE29" s="94"/>
      <c r="YF29" s="94"/>
      <c r="YG29" s="94"/>
      <c r="YH29" s="94"/>
      <c r="YI29" s="94"/>
      <c r="YJ29" s="94"/>
      <c r="YK29" s="94"/>
      <c r="YL29" s="94"/>
      <c r="YM29" s="94"/>
      <c r="YN29" s="94"/>
      <c r="YO29" s="94"/>
      <c r="YP29" s="94"/>
      <c r="YQ29" s="94"/>
      <c r="YR29" s="94"/>
      <c r="YS29" s="94"/>
      <c r="YT29" s="94"/>
      <c r="YU29" s="94"/>
      <c r="YV29" s="94"/>
      <c r="YW29" s="94"/>
      <c r="YX29" s="94"/>
      <c r="YY29" s="94"/>
      <c r="YZ29" s="94"/>
      <c r="ZA29" s="94"/>
      <c r="ZB29" s="94"/>
      <c r="ZC29" s="94"/>
      <c r="ZD29" s="94"/>
      <c r="ZE29" s="94"/>
      <c r="ZF29" s="94"/>
      <c r="ZG29" s="94"/>
      <c r="ZH29" s="94"/>
      <c r="ZI29" s="94"/>
      <c r="ZJ29" s="94"/>
      <c r="ZK29" s="94"/>
      <c r="ZL29" s="94"/>
      <c r="ZM29" s="94"/>
      <c r="ZN29" s="94"/>
      <c r="ZO29" s="94"/>
      <c r="ZP29" s="94"/>
      <c r="ZQ29" s="94"/>
      <c r="ZR29" s="94"/>
      <c r="ZS29" s="94"/>
      <c r="ZT29" s="94"/>
      <c r="ZU29" s="94"/>
      <c r="ZV29" s="94"/>
      <c r="ZW29" s="94"/>
      <c r="ZX29" s="94"/>
      <c r="ZY29" s="94"/>
      <c r="ZZ29" s="94"/>
      <c r="AAA29" s="94"/>
      <c r="AAB29" s="94"/>
      <c r="AAC29" s="94"/>
      <c r="AAD29" s="94"/>
      <c r="AAE29" s="94"/>
      <c r="AAF29" s="94"/>
      <c r="AAG29" s="94"/>
      <c r="AAH29" s="94"/>
      <c r="AAI29" s="94"/>
      <c r="AAJ29" s="94"/>
      <c r="AAK29" s="94"/>
      <c r="AAL29" s="94"/>
      <c r="AAM29" s="94"/>
      <c r="AAN29" s="94"/>
      <c r="AAO29" s="94"/>
      <c r="AAP29" s="94"/>
      <c r="AAQ29" s="94"/>
      <c r="AAR29" s="94"/>
      <c r="AAS29" s="94"/>
      <c r="AAT29" s="94"/>
      <c r="AAU29" s="94"/>
      <c r="AAV29" s="94"/>
      <c r="AAW29" s="94"/>
      <c r="AAX29" s="94"/>
      <c r="AAY29" s="94"/>
      <c r="AAZ29" s="94"/>
      <c r="ABA29" s="94"/>
      <c r="ABB29" s="94"/>
      <c r="ABC29" s="94"/>
      <c r="ABD29" s="94"/>
      <c r="ABE29" s="94"/>
      <c r="ABF29" s="94"/>
      <c r="ABG29" s="94"/>
      <c r="ABH29" s="94"/>
      <c r="ABI29" s="94"/>
      <c r="ABJ29" s="94"/>
      <c r="ABK29" s="94"/>
      <c r="ABL29" s="94"/>
      <c r="ABM29" s="94"/>
      <c r="ABN29" s="94"/>
      <c r="ABO29" s="94"/>
      <c r="ABP29" s="94"/>
      <c r="ABQ29" s="94"/>
      <c r="ABR29" s="94"/>
      <c r="ABS29" s="94"/>
      <c r="ABT29" s="94"/>
      <c r="ABU29" s="94"/>
      <c r="ABV29" s="94"/>
      <c r="ABW29" s="94"/>
      <c r="ABX29" s="94"/>
      <c r="ABY29" s="94"/>
      <c r="ABZ29" s="94"/>
      <c r="ACA29" s="94"/>
      <c r="ACB29" s="94"/>
      <c r="ACC29" s="94"/>
      <c r="ACD29" s="94"/>
      <c r="ACE29" s="94"/>
      <c r="ACF29" s="94"/>
      <c r="ACG29" s="94"/>
      <c r="ACH29" s="94"/>
      <c r="ACI29" s="94"/>
      <c r="ACJ29" s="94"/>
      <c r="ACK29" s="94"/>
      <c r="ACL29" s="94"/>
      <c r="ACM29" s="94"/>
      <c r="ACN29" s="94"/>
      <c r="ACO29" s="94"/>
      <c r="ACP29" s="94"/>
      <c r="ACQ29" s="94"/>
      <c r="ACR29" s="94"/>
      <c r="ACS29" s="94"/>
      <c r="ACT29" s="94"/>
      <c r="ACU29" s="94"/>
      <c r="ACV29" s="94"/>
      <c r="ACW29" s="94"/>
      <c r="ACX29" s="94"/>
      <c r="ACY29" s="94"/>
      <c r="ACZ29" s="94"/>
      <c r="ADA29" s="94"/>
      <c r="ADB29" s="94"/>
      <c r="ADC29" s="94"/>
      <c r="ADD29" s="94"/>
      <c r="ADE29" s="94"/>
      <c r="ADF29" s="94"/>
      <c r="ADG29" s="94"/>
      <c r="ADH29" s="94"/>
      <c r="ADI29" s="94"/>
      <c r="ADJ29" s="94"/>
      <c r="ADK29" s="94"/>
      <c r="ADL29" s="94"/>
      <c r="ADM29" s="94"/>
      <c r="ADN29" s="94"/>
      <c r="ADO29" s="94"/>
      <c r="ADP29" s="94"/>
      <c r="ADQ29" s="94"/>
      <c r="ADR29" s="94"/>
      <c r="ADS29" s="94"/>
      <c r="ADT29" s="94"/>
      <c r="ADU29" s="94"/>
      <c r="ADV29" s="94"/>
      <c r="ADW29" s="94"/>
      <c r="ADX29" s="94"/>
      <c r="ADY29" s="94"/>
      <c r="ADZ29" s="94"/>
      <c r="AEA29" s="94"/>
      <c r="AEB29" s="94"/>
      <c r="AEC29" s="94"/>
      <c r="AED29" s="94"/>
      <c r="AEE29" s="94"/>
      <c r="AEF29" s="94"/>
      <c r="AEG29" s="94"/>
      <c r="AEH29" s="94"/>
      <c r="AEI29" s="94"/>
      <c r="AEJ29" s="94"/>
      <c r="AEK29" s="94"/>
      <c r="AEL29" s="94"/>
      <c r="AEM29" s="94"/>
      <c r="AEN29" s="94"/>
      <c r="AEO29" s="94"/>
      <c r="AEP29" s="94"/>
      <c r="AEQ29" s="94"/>
      <c r="AER29" s="94"/>
      <c r="AES29" s="94"/>
      <c r="AET29" s="94"/>
      <c r="AEU29" s="94"/>
      <c r="AEV29" s="94"/>
      <c r="AEW29" s="94"/>
      <c r="AEX29" s="94"/>
      <c r="AEY29" s="94"/>
      <c r="AEZ29" s="94"/>
      <c r="AFA29" s="94"/>
      <c r="AFB29" s="94"/>
      <c r="AFC29" s="94"/>
      <c r="AFD29" s="94"/>
      <c r="AFE29" s="94"/>
      <c r="AFF29" s="94"/>
      <c r="AFG29" s="94"/>
      <c r="AFH29" s="94"/>
      <c r="AFI29" s="94"/>
      <c r="AFJ29" s="94"/>
      <c r="AFK29" s="94"/>
      <c r="AFL29" s="94"/>
      <c r="AFM29" s="94"/>
      <c r="AFN29" s="94"/>
      <c r="AFO29" s="94"/>
      <c r="AFP29" s="94"/>
      <c r="AFQ29" s="94"/>
      <c r="AFR29" s="94"/>
      <c r="AFS29" s="94"/>
      <c r="AFT29" s="94"/>
      <c r="AFU29" s="94"/>
      <c r="AFV29" s="94"/>
      <c r="AFW29" s="94"/>
      <c r="AFX29" s="94"/>
      <c r="AFY29" s="94"/>
      <c r="AFZ29" s="94"/>
      <c r="AGA29" s="94"/>
      <c r="AGB29" s="94"/>
      <c r="AGC29" s="94"/>
      <c r="AGD29" s="94"/>
      <c r="AGE29" s="94"/>
      <c r="AGF29" s="94"/>
      <c r="AGG29" s="94"/>
      <c r="AGH29" s="94"/>
      <c r="AGI29" s="94"/>
      <c r="AGJ29" s="94"/>
      <c r="AGK29" s="94"/>
      <c r="AGL29" s="94"/>
      <c r="AGM29" s="94"/>
      <c r="AGN29" s="94"/>
      <c r="AGO29" s="94"/>
      <c r="AGP29" s="94"/>
      <c r="AGQ29" s="94"/>
      <c r="AGR29" s="94"/>
      <c r="AGS29" s="94"/>
      <c r="AGT29" s="94"/>
      <c r="AGU29" s="94"/>
      <c r="AGV29" s="94"/>
      <c r="AGW29" s="94"/>
      <c r="AGX29" s="94"/>
      <c r="AGY29" s="94"/>
      <c r="AGZ29" s="94"/>
      <c r="AHA29" s="94"/>
      <c r="AHB29" s="94"/>
      <c r="AHC29" s="94"/>
      <c r="AHD29" s="94"/>
      <c r="AHE29" s="94"/>
      <c r="AHF29" s="94"/>
      <c r="AHG29" s="94"/>
      <c r="AHH29" s="94"/>
      <c r="AHI29" s="94"/>
      <c r="AHJ29" s="94"/>
      <c r="AHK29" s="94"/>
      <c r="AHL29" s="94"/>
      <c r="AHM29" s="94"/>
      <c r="AHN29" s="94"/>
      <c r="AHO29" s="94"/>
      <c r="AHP29" s="94"/>
      <c r="AHQ29" s="94"/>
      <c r="AHR29" s="94"/>
      <c r="AHS29" s="94"/>
      <c r="AHT29" s="94"/>
      <c r="AHU29" s="94"/>
      <c r="AHV29" s="94"/>
      <c r="AHW29" s="94"/>
      <c r="AHX29" s="94"/>
      <c r="AHY29" s="94"/>
      <c r="AHZ29" s="94"/>
      <c r="AIA29" s="94"/>
      <c r="AIB29" s="94"/>
      <c r="AIC29" s="94"/>
      <c r="AID29" s="94"/>
      <c r="AIE29" s="94"/>
      <c r="AIF29" s="94"/>
      <c r="AIG29" s="94"/>
      <c r="AIH29" s="94"/>
      <c r="AII29" s="94"/>
      <c r="AIJ29" s="94"/>
      <c r="AIK29" s="94"/>
      <c r="AIL29" s="94"/>
      <c r="AIM29" s="94"/>
      <c r="AIN29" s="94"/>
      <c r="AIO29" s="94"/>
      <c r="AIP29" s="94"/>
      <c r="AIQ29" s="94"/>
      <c r="AIR29" s="94"/>
      <c r="AIS29" s="94"/>
      <c r="AIT29" s="94"/>
      <c r="AIU29" s="94"/>
      <c r="AIV29" s="94"/>
      <c r="AIW29" s="94"/>
      <c r="AIX29" s="94"/>
      <c r="AIY29" s="94"/>
      <c r="AIZ29" s="94"/>
      <c r="AJA29" s="94"/>
      <c r="AJB29" s="94"/>
      <c r="AJC29" s="94"/>
      <c r="AJD29" s="94"/>
      <c r="AJE29" s="94"/>
      <c r="AJF29" s="94"/>
      <c r="AJG29" s="94"/>
      <c r="AJH29" s="94"/>
      <c r="AJI29" s="94"/>
      <c r="AJJ29" s="94"/>
      <c r="AJK29" s="94"/>
      <c r="AJL29" s="94"/>
      <c r="AJM29" s="94"/>
      <c r="AJN29" s="94"/>
      <c r="AJO29" s="94"/>
      <c r="AJP29" s="94"/>
      <c r="AJQ29" s="94"/>
      <c r="AJR29" s="94"/>
      <c r="AJS29" s="94"/>
      <c r="AJT29" s="94"/>
      <c r="AJU29" s="94"/>
      <c r="AJV29" s="94"/>
      <c r="AJW29" s="94"/>
      <c r="AJX29" s="94"/>
      <c r="AJY29" s="94"/>
      <c r="AJZ29" s="94"/>
      <c r="AKA29" s="94"/>
      <c r="AKB29" s="94"/>
      <c r="AKC29" s="94"/>
      <c r="AKD29" s="94"/>
      <c r="AKE29" s="94"/>
      <c r="AKF29" s="94"/>
      <c r="AKG29" s="94"/>
      <c r="AKH29" s="94"/>
      <c r="AKI29" s="94"/>
      <c r="AKJ29" s="94"/>
      <c r="AKK29" s="94"/>
      <c r="AKL29" s="94"/>
      <c r="AKM29" s="94"/>
      <c r="AKN29" s="94"/>
      <c r="AKO29" s="94"/>
      <c r="AKP29" s="94"/>
      <c r="AKQ29" s="94"/>
      <c r="AKR29" s="94"/>
      <c r="AKS29" s="94"/>
      <c r="AKT29" s="94"/>
      <c r="AKU29" s="94"/>
      <c r="AKV29" s="94"/>
      <c r="AKW29" s="94"/>
      <c r="AKX29" s="94"/>
      <c r="AKY29" s="94"/>
      <c r="AKZ29" s="94"/>
      <c r="ALA29" s="94"/>
      <c r="ALB29" s="94"/>
      <c r="ALC29" s="94"/>
      <c r="ALD29" s="94"/>
      <c r="ALE29" s="94"/>
      <c r="ALF29" s="94"/>
      <c r="ALG29" s="94"/>
      <c r="ALH29" s="94"/>
      <c r="ALI29" s="94"/>
      <c r="ALJ29" s="94"/>
      <c r="ALK29" s="94"/>
      <c r="ALL29" s="94"/>
      <c r="ALM29" s="94"/>
      <c r="ALN29" s="94"/>
      <c r="ALO29" s="94"/>
      <c r="ALP29" s="94"/>
      <c r="ALQ29" s="94"/>
      <c r="ALR29" s="94"/>
      <c r="ALS29" s="94"/>
      <c r="ALT29" s="94"/>
      <c r="ALU29" s="94"/>
      <c r="ALV29" s="94"/>
      <c r="ALW29" s="94"/>
      <c r="ALX29" s="94"/>
      <c r="ALY29" s="94"/>
      <c r="ALZ29" s="94"/>
      <c r="AMA29" s="94"/>
      <c r="AMB29" s="94"/>
      <c r="AMC29" s="94"/>
      <c r="AMD29" s="94"/>
      <c r="AME29" s="94"/>
      <c r="AMF29" s="94"/>
      <c r="AMG29" s="94"/>
      <c r="AMH29" s="94"/>
      <c r="AMI29" s="94"/>
      <c r="AMJ29" s="94"/>
      <c r="AMK29" s="94"/>
      <c r="AML29" s="94"/>
      <c r="AMM29" s="94"/>
      <c r="AMN29" s="94"/>
      <c r="AMO29" s="94"/>
      <c r="AMP29" s="94"/>
    </row>
    <row r="30" spans="1:1030" s="179" customFormat="1" ht="12.75" x14ac:dyDescent="0.2">
      <c r="A30" s="247">
        <f t="shared" si="3"/>
        <v>13</v>
      </c>
      <c r="B30" s="247">
        <f t="shared" si="4"/>
        <v>21</v>
      </c>
      <c r="C30" s="247">
        <f t="shared" si="5"/>
        <v>17164</v>
      </c>
      <c r="D30" s="94"/>
      <c r="E30" s="245">
        <v>124</v>
      </c>
      <c r="F30" s="246" t="s">
        <v>230</v>
      </c>
      <c r="G30" s="247">
        <v>17164</v>
      </c>
      <c r="H30" s="248">
        <v>1242</v>
      </c>
      <c r="I30" s="249">
        <v>878</v>
      </c>
      <c r="J30" s="249">
        <v>1224</v>
      </c>
      <c r="K30" s="249">
        <v>374</v>
      </c>
      <c r="L30" s="249">
        <v>3180</v>
      </c>
      <c r="M30" s="249">
        <v>847</v>
      </c>
      <c r="N30" s="249">
        <v>3414</v>
      </c>
      <c r="O30" s="249">
        <v>2437</v>
      </c>
      <c r="P30" s="249">
        <v>1985</v>
      </c>
      <c r="Q30" s="250">
        <v>1583</v>
      </c>
      <c r="R30" s="94"/>
      <c r="S30" s="247">
        <v>205338</v>
      </c>
      <c r="T30" s="247">
        <v>206459</v>
      </c>
      <c r="U30" s="251">
        <v>978</v>
      </c>
      <c r="V30" s="247">
        <v>207437</v>
      </c>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c r="AMO30" s="94"/>
      <c r="AMP30" s="94"/>
    </row>
    <row r="31" spans="1:1030" s="179" customFormat="1" ht="12.75" x14ac:dyDescent="0.2">
      <c r="A31" s="247">
        <f t="shared" si="3"/>
        <v>7</v>
      </c>
      <c r="B31" s="247">
        <f t="shared" si="4"/>
        <v>12</v>
      </c>
      <c r="C31" s="247">
        <f t="shared" si="5"/>
        <v>27061</v>
      </c>
      <c r="D31" s="94"/>
      <c r="E31" s="245">
        <v>125</v>
      </c>
      <c r="F31" s="246" t="s">
        <v>231</v>
      </c>
      <c r="G31" s="247">
        <v>27061</v>
      </c>
      <c r="H31" s="248">
        <v>926</v>
      </c>
      <c r="I31" s="249">
        <v>1336</v>
      </c>
      <c r="J31" s="249">
        <v>2312</v>
      </c>
      <c r="K31" s="249">
        <v>697</v>
      </c>
      <c r="L31" s="249">
        <v>3350</v>
      </c>
      <c r="M31" s="249">
        <v>1164</v>
      </c>
      <c r="N31" s="249">
        <v>5754</v>
      </c>
      <c r="O31" s="249">
        <v>5965</v>
      </c>
      <c r="P31" s="249">
        <v>3667</v>
      </c>
      <c r="Q31" s="250">
        <v>1890</v>
      </c>
      <c r="R31" s="94"/>
      <c r="S31" s="247">
        <v>218772</v>
      </c>
      <c r="T31" s="247">
        <v>221042</v>
      </c>
      <c r="U31" s="251">
        <v>2983</v>
      </c>
      <c r="V31" s="247">
        <v>224025</v>
      </c>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c r="AMO31" s="94"/>
      <c r="AMP31" s="94"/>
    </row>
    <row r="32" spans="1:1030" s="179" customFormat="1" ht="12.75" x14ac:dyDescent="0.2">
      <c r="A32" s="247">
        <f t="shared" si="3"/>
        <v>26</v>
      </c>
      <c r="B32" s="247">
        <f t="shared" si="4"/>
        <v>38</v>
      </c>
      <c r="C32" s="247">
        <f t="shared" si="5"/>
        <v>5664</v>
      </c>
      <c r="D32" s="94"/>
      <c r="E32" s="245">
        <v>126</v>
      </c>
      <c r="F32" s="246" t="s">
        <v>232</v>
      </c>
      <c r="G32" s="247">
        <v>5664</v>
      </c>
      <c r="H32" s="248">
        <v>252</v>
      </c>
      <c r="I32" s="249">
        <v>397</v>
      </c>
      <c r="J32" s="249">
        <v>775</v>
      </c>
      <c r="K32" s="249">
        <v>181</v>
      </c>
      <c r="L32" s="249">
        <v>1014</v>
      </c>
      <c r="M32" s="249">
        <v>273</v>
      </c>
      <c r="N32" s="249">
        <v>968</v>
      </c>
      <c r="O32" s="249">
        <v>785</v>
      </c>
      <c r="P32" s="249">
        <v>623</v>
      </c>
      <c r="Q32" s="250">
        <v>396</v>
      </c>
      <c r="R32" s="94"/>
      <c r="S32" s="247">
        <v>73195</v>
      </c>
      <c r="T32" s="247">
        <v>73739</v>
      </c>
      <c r="U32" s="251">
        <v>394</v>
      </c>
      <c r="V32" s="247">
        <v>74133</v>
      </c>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94"/>
      <c r="AMH32" s="94"/>
      <c r="AMI32" s="94"/>
      <c r="AMJ32" s="94"/>
      <c r="AMK32" s="94"/>
      <c r="AML32" s="94"/>
      <c r="AMM32" s="94"/>
      <c r="AMN32" s="94"/>
      <c r="AMO32" s="94"/>
      <c r="AMP32" s="94"/>
    </row>
    <row r="33" spans="1:1030" s="179" customFormat="1" ht="12.75" x14ac:dyDescent="0.2">
      <c r="A33" s="247">
        <f t="shared" si="3"/>
        <v>27</v>
      </c>
      <c r="B33" s="247">
        <f t="shared" si="4"/>
        <v>39</v>
      </c>
      <c r="C33" s="247">
        <f t="shared" si="5"/>
        <v>5114</v>
      </c>
      <c r="D33" s="94"/>
      <c r="E33" s="245">
        <v>127</v>
      </c>
      <c r="F33" s="246" t="s">
        <v>233</v>
      </c>
      <c r="G33" s="247">
        <v>5114</v>
      </c>
      <c r="H33" s="248">
        <v>179</v>
      </c>
      <c r="I33" s="249">
        <v>482</v>
      </c>
      <c r="J33" s="249">
        <v>467</v>
      </c>
      <c r="K33" s="249">
        <v>206</v>
      </c>
      <c r="L33" s="249">
        <v>654</v>
      </c>
      <c r="M33" s="249">
        <v>105</v>
      </c>
      <c r="N33" s="249">
        <v>948</v>
      </c>
      <c r="O33" s="249">
        <v>870</v>
      </c>
      <c r="P33" s="249">
        <v>616</v>
      </c>
      <c r="Q33" s="250">
        <v>587</v>
      </c>
      <c r="R33" s="94"/>
      <c r="S33" s="247">
        <v>53166</v>
      </c>
      <c r="T33" s="247">
        <v>54316</v>
      </c>
      <c r="U33" s="251">
        <v>523</v>
      </c>
      <c r="V33" s="247">
        <v>54839</v>
      </c>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94"/>
      <c r="AMH33" s="94"/>
      <c r="AMI33" s="94"/>
      <c r="AMJ33" s="94"/>
      <c r="AMK33" s="94"/>
      <c r="AML33" s="94"/>
      <c r="AMM33" s="94"/>
      <c r="AMN33" s="94"/>
      <c r="AMO33" s="94"/>
      <c r="AMP33" s="94"/>
    </row>
    <row r="34" spans="1:1030" s="179" customFormat="1" ht="12.75" x14ac:dyDescent="0.2">
      <c r="A34" s="247">
        <f t="shared" si="3"/>
        <v>22</v>
      </c>
      <c r="B34" s="247">
        <f t="shared" si="4"/>
        <v>33</v>
      </c>
      <c r="C34" s="247">
        <f t="shared" si="5"/>
        <v>7658</v>
      </c>
      <c r="D34" s="94"/>
      <c r="E34" s="245">
        <v>128</v>
      </c>
      <c r="F34" s="246" t="s">
        <v>234</v>
      </c>
      <c r="G34" s="247">
        <v>7658</v>
      </c>
      <c r="H34" s="248">
        <v>497</v>
      </c>
      <c r="I34" s="249">
        <v>1151</v>
      </c>
      <c r="J34" s="249">
        <v>824</v>
      </c>
      <c r="K34" s="249">
        <v>354</v>
      </c>
      <c r="L34" s="249">
        <v>919</v>
      </c>
      <c r="M34" s="249">
        <v>213</v>
      </c>
      <c r="N34" s="249">
        <v>1084</v>
      </c>
      <c r="O34" s="249">
        <v>1433</v>
      </c>
      <c r="P34" s="249">
        <v>875</v>
      </c>
      <c r="Q34" s="250">
        <v>308</v>
      </c>
      <c r="R34" s="94"/>
      <c r="S34" s="247">
        <v>217355</v>
      </c>
      <c r="T34" s="247">
        <v>221413</v>
      </c>
      <c r="U34" s="251">
        <v>19255</v>
      </c>
      <c r="V34" s="247">
        <v>240668</v>
      </c>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c r="GS34" s="94"/>
      <c r="GT34" s="94"/>
      <c r="GU34" s="94"/>
      <c r="GV34" s="94"/>
      <c r="GW34" s="94"/>
      <c r="GX34" s="94"/>
      <c r="GY34" s="94"/>
      <c r="GZ34" s="94"/>
      <c r="HA34" s="94"/>
      <c r="HB34" s="94"/>
      <c r="HC34" s="94"/>
      <c r="HD34" s="94"/>
      <c r="HE34" s="94"/>
      <c r="HF34" s="94"/>
      <c r="HG34" s="94"/>
      <c r="HH34" s="94"/>
      <c r="HI34" s="94"/>
      <c r="HJ34" s="94"/>
      <c r="HK34" s="94"/>
      <c r="HL34" s="94"/>
      <c r="HM34" s="94"/>
      <c r="HN34" s="94"/>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c r="LT34" s="94"/>
      <c r="LU34" s="94"/>
      <c r="LV34" s="94"/>
      <c r="LW34" s="94"/>
      <c r="LX34" s="94"/>
      <c r="LY34" s="94"/>
      <c r="LZ34" s="94"/>
      <c r="MA34" s="94"/>
      <c r="MB34" s="94"/>
      <c r="MC34" s="94"/>
      <c r="MD34" s="94"/>
      <c r="ME34" s="94"/>
      <c r="MF34" s="94"/>
      <c r="MG34" s="94"/>
      <c r="MH34" s="94"/>
      <c r="MI34" s="94"/>
      <c r="MJ34" s="94"/>
      <c r="MK34" s="94"/>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94"/>
      <c r="NQ34" s="94"/>
      <c r="NR34" s="94"/>
      <c r="NS34" s="94"/>
      <c r="NT34" s="94"/>
      <c r="NU34" s="94"/>
      <c r="NV34" s="94"/>
      <c r="NW34" s="94"/>
      <c r="NX34" s="94"/>
      <c r="NY34" s="94"/>
      <c r="NZ34" s="94"/>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c r="PT34" s="94"/>
      <c r="PU34" s="94"/>
      <c r="PV34" s="94"/>
      <c r="PW34" s="94"/>
      <c r="PX34" s="94"/>
      <c r="PY34" s="94"/>
      <c r="PZ34" s="94"/>
      <c r="QA34" s="94"/>
      <c r="QB34" s="94"/>
      <c r="QC34" s="94"/>
      <c r="QD34" s="94"/>
      <c r="QE34" s="94"/>
      <c r="QF34" s="94"/>
      <c r="QG34" s="94"/>
      <c r="QH34" s="94"/>
      <c r="QI34" s="94"/>
      <c r="QJ34" s="94"/>
      <c r="QK34" s="94"/>
      <c r="QL34" s="94"/>
      <c r="QM34" s="94"/>
      <c r="QN34" s="94"/>
      <c r="QO34" s="94"/>
      <c r="QP34" s="94"/>
      <c r="QQ34" s="94"/>
      <c r="QR34" s="94"/>
      <c r="QS34" s="94"/>
      <c r="QT34" s="94"/>
      <c r="QU34" s="94"/>
      <c r="QV34" s="94"/>
      <c r="QW34" s="94"/>
      <c r="QX34" s="94"/>
      <c r="QY34" s="94"/>
      <c r="QZ34" s="94"/>
      <c r="RA34" s="94"/>
      <c r="RB34" s="94"/>
      <c r="RC34" s="94"/>
      <c r="RD34" s="94"/>
      <c r="RE34" s="94"/>
      <c r="RF34" s="94"/>
      <c r="RG34" s="94"/>
      <c r="RH34" s="94"/>
      <c r="RI34" s="94"/>
      <c r="RJ34" s="94"/>
      <c r="RK34" s="94"/>
      <c r="RL34" s="94"/>
      <c r="RM34" s="94"/>
      <c r="RN34" s="94"/>
      <c r="RO34" s="94"/>
      <c r="RP34" s="94"/>
      <c r="RQ34" s="94"/>
      <c r="RR34" s="94"/>
      <c r="RS34" s="94"/>
      <c r="RT34" s="94"/>
      <c r="RU34" s="94"/>
      <c r="RV34" s="94"/>
      <c r="RW34" s="94"/>
      <c r="RX34" s="94"/>
      <c r="RY34" s="94"/>
      <c r="RZ34" s="94"/>
      <c r="SA34" s="94"/>
      <c r="SB34" s="94"/>
      <c r="SC34" s="94"/>
      <c r="SD34" s="94"/>
      <c r="SE34" s="94"/>
      <c r="SF34" s="94"/>
      <c r="SG34" s="94"/>
      <c r="SH34" s="94"/>
      <c r="SI34" s="94"/>
      <c r="SJ34" s="94"/>
      <c r="SK34" s="94"/>
      <c r="SL34" s="94"/>
      <c r="SM34" s="94"/>
      <c r="SN34" s="94"/>
      <c r="SO34" s="94"/>
      <c r="SP34" s="94"/>
      <c r="SQ34" s="94"/>
      <c r="SR34" s="94"/>
      <c r="SS34" s="94"/>
      <c r="ST34" s="94"/>
      <c r="SU34" s="94"/>
      <c r="SV34" s="94"/>
      <c r="SW34" s="94"/>
      <c r="SX34" s="94"/>
      <c r="SY34" s="94"/>
      <c r="SZ34" s="94"/>
      <c r="TA34" s="94"/>
      <c r="TB34" s="94"/>
      <c r="TC34" s="94"/>
      <c r="TD34" s="94"/>
      <c r="TE34" s="94"/>
      <c r="TF34" s="94"/>
      <c r="TG34" s="94"/>
      <c r="TH34" s="94"/>
      <c r="TI34" s="94"/>
      <c r="TJ34" s="94"/>
      <c r="TK34" s="94"/>
      <c r="TL34" s="94"/>
      <c r="TM34" s="94"/>
      <c r="TN34" s="94"/>
      <c r="TO34" s="94"/>
      <c r="TP34" s="94"/>
      <c r="TQ34" s="94"/>
      <c r="TR34" s="94"/>
      <c r="TS34" s="94"/>
      <c r="TT34" s="94"/>
      <c r="TU34" s="94"/>
      <c r="TV34" s="94"/>
      <c r="TW34" s="94"/>
      <c r="TX34" s="94"/>
      <c r="TY34" s="94"/>
      <c r="TZ34" s="94"/>
      <c r="UA34" s="94"/>
      <c r="UB34" s="94"/>
      <c r="UC34" s="94"/>
      <c r="UD34" s="94"/>
      <c r="UE34" s="94"/>
      <c r="UF34" s="94"/>
      <c r="UG34" s="94"/>
      <c r="UH34" s="94"/>
      <c r="UI34" s="94"/>
      <c r="UJ34" s="94"/>
      <c r="UK34" s="94"/>
      <c r="UL34" s="94"/>
      <c r="UM34" s="94"/>
      <c r="UN34" s="94"/>
      <c r="UO34" s="94"/>
      <c r="UP34" s="94"/>
      <c r="UQ34" s="94"/>
      <c r="UR34" s="94"/>
      <c r="US34" s="94"/>
      <c r="UT34" s="94"/>
      <c r="UU34" s="94"/>
      <c r="UV34" s="94"/>
      <c r="UW34" s="94"/>
      <c r="UX34" s="94"/>
      <c r="UY34" s="94"/>
      <c r="UZ34" s="94"/>
      <c r="VA34" s="94"/>
      <c r="VB34" s="94"/>
      <c r="VC34" s="94"/>
      <c r="VD34" s="94"/>
      <c r="VE34" s="94"/>
      <c r="VF34" s="94"/>
      <c r="VG34" s="94"/>
      <c r="VH34" s="94"/>
      <c r="VI34" s="94"/>
      <c r="VJ34" s="94"/>
      <c r="VK34" s="94"/>
      <c r="VL34" s="94"/>
      <c r="VM34" s="94"/>
      <c r="VN34" s="94"/>
      <c r="VO34" s="94"/>
      <c r="VP34" s="94"/>
      <c r="VQ34" s="94"/>
      <c r="VR34" s="94"/>
      <c r="VS34" s="94"/>
      <c r="VT34" s="94"/>
      <c r="VU34" s="94"/>
      <c r="VV34" s="94"/>
      <c r="VW34" s="94"/>
      <c r="VX34" s="94"/>
      <c r="VY34" s="94"/>
      <c r="VZ34" s="94"/>
      <c r="WA34" s="94"/>
      <c r="WB34" s="94"/>
      <c r="WC34" s="94"/>
      <c r="WD34" s="94"/>
      <c r="WE34" s="94"/>
      <c r="WF34" s="94"/>
      <c r="WG34" s="94"/>
      <c r="WH34" s="94"/>
      <c r="WI34" s="94"/>
      <c r="WJ34" s="94"/>
      <c r="WK34" s="94"/>
      <c r="WL34" s="94"/>
      <c r="WM34" s="94"/>
      <c r="WN34" s="94"/>
      <c r="WO34" s="94"/>
      <c r="WP34" s="94"/>
      <c r="WQ34" s="94"/>
      <c r="WR34" s="94"/>
      <c r="WS34" s="94"/>
      <c r="WT34" s="94"/>
      <c r="WU34" s="94"/>
      <c r="WV34" s="94"/>
      <c r="WW34" s="94"/>
      <c r="WX34" s="94"/>
      <c r="WY34" s="94"/>
      <c r="WZ34" s="94"/>
      <c r="XA34" s="94"/>
      <c r="XB34" s="94"/>
      <c r="XC34" s="94"/>
      <c r="XD34" s="94"/>
      <c r="XE34" s="94"/>
      <c r="XF34" s="94"/>
      <c r="XG34" s="94"/>
      <c r="XH34" s="94"/>
      <c r="XI34" s="94"/>
      <c r="XJ34" s="94"/>
      <c r="XK34" s="94"/>
      <c r="XL34" s="94"/>
      <c r="XM34" s="94"/>
      <c r="XN34" s="94"/>
      <c r="XO34" s="94"/>
      <c r="XP34" s="94"/>
      <c r="XQ34" s="94"/>
      <c r="XR34" s="94"/>
      <c r="XS34" s="94"/>
      <c r="XT34" s="94"/>
      <c r="XU34" s="94"/>
      <c r="XV34" s="94"/>
      <c r="XW34" s="94"/>
      <c r="XX34" s="94"/>
      <c r="XY34" s="94"/>
      <c r="XZ34" s="94"/>
      <c r="YA34" s="94"/>
      <c r="YB34" s="94"/>
      <c r="YC34" s="94"/>
      <c r="YD34" s="94"/>
      <c r="YE34" s="94"/>
      <c r="YF34" s="94"/>
      <c r="YG34" s="94"/>
      <c r="YH34" s="94"/>
      <c r="YI34" s="94"/>
      <c r="YJ34" s="94"/>
      <c r="YK34" s="94"/>
      <c r="YL34" s="94"/>
      <c r="YM34" s="94"/>
      <c r="YN34" s="94"/>
      <c r="YO34" s="94"/>
      <c r="YP34" s="94"/>
      <c r="YQ34" s="94"/>
      <c r="YR34" s="94"/>
      <c r="YS34" s="94"/>
      <c r="YT34" s="94"/>
      <c r="YU34" s="94"/>
      <c r="YV34" s="94"/>
      <c r="YW34" s="94"/>
      <c r="YX34" s="94"/>
      <c r="YY34" s="94"/>
      <c r="YZ34" s="94"/>
      <c r="ZA34" s="94"/>
      <c r="ZB34" s="94"/>
      <c r="ZC34" s="94"/>
      <c r="ZD34" s="94"/>
      <c r="ZE34" s="94"/>
      <c r="ZF34" s="94"/>
      <c r="ZG34" s="94"/>
      <c r="ZH34" s="94"/>
      <c r="ZI34" s="94"/>
      <c r="ZJ34" s="94"/>
      <c r="ZK34" s="94"/>
      <c r="ZL34" s="94"/>
      <c r="ZM34" s="94"/>
      <c r="ZN34" s="94"/>
      <c r="ZO34" s="94"/>
      <c r="ZP34" s="94"/>
      <c r="ZQ34" s="94"/>
      <c r="ZR34" s="94"/>
      <c r="ZS34" s="94"/>
      <c r="ZT34" s="94"/>
      <c r="ZU34" s="94"/>
      <c r="ZV34" s="94"/>
      <c r="ZW34" s="94"/>
      <c r="ZX34" s="94"/>
      <c r="ZY34" s="94"/>
      <c r="ZZ34" s="94"/>
      <c r="AAA34" s="94"/>
      <c r="AAB34" s="94"/>
      <c r="AAC34" s="94"/>
      <c r="AAD34" s="94"/>
      <c r="AAE34" s="94"/>
      <c r="AAF34" s="94"/>
      <c r="AAG34" s="94"/>
      <c r="AAH34" s="94"/>
      <c r="AAI34" s="94"/>
      <c r="AAJ34" s="94"/>
      <c r="AAK34" s="94"/>
      <c r="AAL34" s="94"/>
      <c r="AAM34" s="94"/>
      <c r="AAN34" s="94"/>
      <c r="AAO34" s="94"/>
      <c r="AAP34" s="94"/>
      <c r="AAQ34" s="94"/>
      <c r="AAR34" s="94"/>
      <c r="AAS34" s="94"/>
      <c r="AAT34" s="94"/>
      <c r="AAU34" s="94"/>
      <c r="AAV34" s="94"/>
      <c r="AAW34" s="94"/>
      <c r="AAX34" s="94"/>
      <c r="AAY34" s="94"/>
      <c r="AAZ34" s="94"/>
      <c r="ABA34" s="94"/>
      <c r="ABB34" s="94"/>
      <c r="ABC34" s="94"/>
      <c r="ABD34" s="94"/>
      <c r="ABE34" s="94"/>
      <c r="ABF34" s="94"/>
      <c r="ABG34" s="94"/>
      <c r="ABH34" s="94"/>
      <c r="ABI34" s="94"/>
      <c r="ABJ34" s="94"/>
      <c r="ABK34" s="94"/>
      <c r="ABL34" s="94"/>
      <c r="ABM34" s="94"/>
      <c r="ABN34" s="94"/>
      <c r="ABO34" s="94"/>
      <c r="ABP34" s="94"/>
      <c r="ABQ34" s="94"/>
      <c r="ABR34" s="94"/>
      <c r="ABS34" s="94"/>
      <c r="ABT34" s="94"/>
      <c r="ABU34" s="94"/>
      <c r="ABV34" s="94"/>
      <c r="ABW34" s="94"/>
      <c r="ABX34" s="94"/>
      <c r="ABY34" s="94"/>
      <c r="ABZ34" s="94"/>
      <c r="ACA34" s="94"/>
      <c r="ACB34" s="94"/>
      <c r="ACC34" s="94"/>
      <c r="ACD34" s="94"/>
      <c r="ACE34" s="94"/>
      <c r="ACF34" s="94"/>
      <c r="ACG34" s="94"/>
      <c r="ACH34" s="94"/>
      <c r="ACI34" s="94"/>
      <c r="ACJ34" s="94"/>
      <c r="ACK34" s="94"/>
      <c r="ACL34" s="94"/>
      <c r="ACM34" s="94"/>
      <c r="ACN34" s="94"/>
      <c r="ACO34" s="94"/>
      <c r="ACP34" s="94"/>
      <c r="ACQ34" s="94"/>
      <c r="ACR34" s="94"/>
      <c r="ACS34" s="94"/>
      <c r="ACT34" s="94"/>
      <c r="ACU34" s="94"/>
      <c r="ACV34" s="94"/>
      <c r="ACW34" s="94"/>
      <c r="ACX34" s="94"/>
      <c r="ACY34" s="94"/>
      <c r="ACZ34" s="94"/>
      <c r="ADA34" s="94"/>
      <c r="ADB34" s="94"/>
      <c r="ADC34" s="94"/>
      <c r="ADD34" s="94"/>
      <c r="ADE34" s="94"/>
      <c r="ADF34" s="94"/>
      <c r="ADG34" s="94"/>
      <c r="ADH34" s="94"/>
      <c r="ADI34" s="94"/>
      <c r="ADJ34" s="94"/>
      <c r="ADK34" s="94"/>
      <c r="ADL34" s="94"/>
      <c r="ADM34" s="94"/>
      <c r="ADN34" s="94"/>
      <c r="ADO34" s="94"/>
      <c r="ADP34" s="94"/>
      <c r="ADQ34" s="94"/>
      <c r="ADR34" s="94"/>
      <c r="ADS34" s="94"/>
      <c r="ADT34" s="94"/>
      <c r="ADU34" s="94"/>
      <c r="ADV34" s="94"/>
      <c r="ADW34" s="94"/>
      <c r="ADX34" s="94"/>
      <c r="ADY34" s="94"/>
      <c r="ADZ34" s="94"/>
      <c r="AEA34" s="94"/>
      <c r="AEB34" s="94"/>
      <c r="AEC34" s="94"/>
      <c r="AED34" s="94"/>
      <c r="AEE34" s="94"/>
      <c r="AEF34" s="94"/>
      <c r="AEG34" s="94"/>
      <c r="AEH34" s="94"/>
      <c r="AEI34" s="94"/>
      <c r="AEJ34" s="94"/>
      <c r="AEK34" s="94"/>
      <c r="AEL34" s="94"/>
      <c r="AEM34" s="94"/>
      <c r="AEN34" s="94"/>
      <c r="AEO34" s="94"/>
      <c r="AEP34" s="94"/>
      <c r="AEQ34" s="94"/>
      <c r="AER34" s="94"/>
      <c r="AES34" s="94"/>
      <c r="AET34" s="94"/>
      <c r="AEU34" s="94"/>
      <c r="AEV34" s="94"/>
      <c r="AEW34" s="94"/>
      <c r="AEX34" s="94"/>
      <c r="AEY34" s="94"/>
      <c r="AEZ34" s="94"/>
      <c r="AFA34" s="94"/>
      <c r="AFB34" s="94"/>
      <c r="AFC34" s="94"/>
      <c r="AFD34" s="94"/>
      <c r="AFE34" s="94"/>
      <c r="AFF34" s="94"/>
      <c r="AFG34" s="94"/>
      <c r="AFH34" s="94"/>
      <c r="AFI34" s="94"/>
      <c r="AFJ34" s="94"/>
      <c r="AFK34" s="94"/>
      <c r="AFL34" s="94"/>
      <c r="AFM34" s="94"/>
      <c r="AFN34" s="94"/>
      <c r="AFO34" s="94"/>
      <c r="AFP34" s="94"/>
      <c r="AFQ34" s="94"/>
      <c r="AFR34" s="94"/>
      <c r="AFS34" s="94"/>
      <c r="AFT34" s="94"/>
      <c r="AFU34" s="94"/>
      <c r="AFV34" s="94"/>
      <c r="AFW34" s="94"/>
      <c r="AFX34" s="94"/>
      <c r="AFY34" s="94"/>
      <c r="AFZ34" s="94"/>
      <c r="AGA34" s="94"/>
      <c r="AGB34" s="94"/>
      <c r="AGC34" s="94"/>
      <c r="AGD34" s="94"/>
      <c r="AGE34" s="94"/>
      <c r="AGF34" s="94"/>
      <c r="AGG34" s="94"/>
      <c r="AGH34" s="94"/>
      <c r="AGI34" s="94"/>
      <c r="AGJ34" s="94"/>
      <c r="AGK34" s="94"/>
      <c r="AGL34" s="94"/>
      <c r="AGM34" s="94"/>
      <c r="AGN34" s="94"/>
      <c r="AGO34" s="94"/>
      <c r="AGP34" s="94"/>
      <c r="AGQ34" s="94"/>
      <c r="AGR34" s="94"/>
      <c r="AGS34" s="94"/>
      <c r="AGT34" s="94"/>
      <c r="AGU34" s="94"/>
      <c r="AGV34" s="94"/>
      <c r="AGW34" s="94"/>
      <c r="AGX34" s="94"/>
      <c r="AGY34" s="94"/>
      <c r="AGZ34" s="94"/>
      <c r="AHA34" s="94"/>
      <c r="AHB34" s="94"/>
      <c r="AHC34" s="94"/>
      <c r="AHD34" s="94"/>
      <c r="AHE34" s="94"/>
      <c r="AHF34" s="94"/>
      <c r="AHG34" s="94"/>
      <c r="AHH34" s="94"/>
      <c r="AHI34" s="94"/>
      <c r="AHJ34" s="94"/>
      <c r="AHK34" s="94"/>
      <c r="AHL34" s="94"/>
      <c r="AHM34" s="94"/>
      <c r="AHN34" s="94"/>
      <c r="AHO34" s="94"/>
      <c r="AHP34" s="94"/>
      <c r="AHQ34" s="94"/>
      <c r="AHR34" s="94"/>
      <c r="AHS34" s="94"/>
      <c r="AHT34" s="94"/>
      <c r="AHU34" s="94"/>
      <c r="AHV34" s="94"/>
      <c r="AHW34" s="94"/>
      <c r="AHX34" s="94"/>
      <c r="AHY34" s="94"/>
      <c r="AHZ34" s="94"/>
      <c r="AIA34" s="94"/>
      <c r="AIB34" s="94"/>
      <c r="AIC34" s="94"/>
      <c r="AID34" s="94"/>
      <c r="AIE34" s="94"/>
      <c r="AIF34" s="94"/>
      <c r="AIG34" s="94"/>
      <c r="AIH34" s="94"/>
      <c r="AII34" s="94"/>
      <c r="AIJ34" s="94"/>
      <c r="AIK34" s="94"/>
      <c r="AIL34" s="94"/>
      <c r="AIM34" s="94"/>
      <c r="AIN34" s="94"/>
      <c r="AIO34" s="94"/>
      <c r="AIP34" s="94"/>
      <c r="AIQ34" s="94"/>
      <c r="AIR34" s="94"/>
      <c r="AIS34" s="94"/>
      <c r="AIT34" s="94"/>
      <c r="AIU34" s="94"/>
      <c r="AIV34" s="94"/>
      <c r="AIW34" s="94"/>
      <c r="AIX34" s="94"/>
      <c r="AIY34" s="94"/>
      <c r="AIZ34" s="94"/>
      <c r="AJA34" s="94"/>
      <c r="AJB34" s="94"/>
      <c r="AJC34" s="94"/>
      <c r="AJD34" s="94"/>
      <c r="AJE34" s="94"/>
      <c r="AJF34" s="94"/>
      <c r="AJG34" s="94"/>
      <c r="AJH34" s="94"/>
      <c r="AJI34" s="94"/>
      <c r="AJJ34" s="94"/>
      <c r="AJK34" s="94"/>
      <c r="AJL34" s="94"/>
      <c r="AJM34" s="94"/>
      <c r="AJN34" s="94"/>
      <c r="AJO34" s="94"/>
      <c r="AJP34" s="94"/>
      <c r="AJQ34" s="94"/>
      <c r="AJR34" s="94"/>
      <c r="AJS34" s="94"/>
      <c r="AJT34" s="94"/>
      <c r="AJU34" s="94"/>
      <c r="AJV34" s="94"/>
      <c r="AJW34" s="94"/>
      <c r="AJX34" s="94"/>
      <c r="AJY34" s="94"/>
      <c r="AJZ34" s="94"/>
      <c r="AKA34" s="94"/>
      <c r="AKB34" s="94"/>
      <c r="AKC34" s="94"/>
      <c r="AKD34" s="94"/>
      <c r="AKE34" s="94"/>
      <c r="AKF34" s="94"/>
      <c r="AKG34" s="94"/>
      <c r="AKH34" s="94"/>
      <c r="AKI34" s="94"/>
      <c r="AKJ34" s="94"/>
      <c r="AKK34" s="94"/>
      <c r="AKL34" s="94"/>
      <c r="AKM34" s="94"/>
      <c r="AKN34" s="94"/>
      <c r="AKO34" s="94"/>
      <c r="AKP34" s="94"/>
      <c r="AKQ34" s="94"/>
      <c r="AKR34" s="94"/>
      <c r="AKS34" s="94"/>
      <c r="AKT34" s="94"/>
      <c r="AKU34" s="94"/>
      <c r="AKV34" s="94"/>
      <c r="AKW34" s="94"/>
      <c r="AKX34" s="94"/>
      <c r="AKY34" s="94"/>
      <c r="AKZ34" s="94"/>
      <c r="ALA34" s="94"/>
      <c r="ALB34" s="94"/>
      <c r="ALC34" s="94"/>
      <c r="ALD34" s="94"/>
      <c r="ALE34" s="94"/>
      <c r="ALF34" s="94"/>
      <c r="ALG34" s="94"/>
      <c r="ALH34" s="94"/>
      <c r="ALI34" s="94"/>
      <c r="ALJ34" s="94"/>
      <c r="ALK34" s="94"/>
      <c r="ALL34" s="94"/>
      <c r="ALM34" s="94"/>
      <c r="ALN34" s="94"/>
      <c r="ALO34" s="94"/>
      <c r="ALP34" s="94"/>
      <c r="ALQ34" s="94"/>
      <c r="ALR34" s="94"/>
      <c r="ALS34" s="94"/>
      <c r="ALT34" s="94"/>
      <c r="ALU34" s="94"/>
      <c r="ALV34" s="94"/>
      <c r="ALW34" s="94"/>
      <c r="ALX34" s="94"/>
      <c r="ALY34" s="94"/>
      <c r="ALZ34" s="94"/>
      <c r="AMA34" s="94"/>
      <c r="AMB34" s="94"/>
      <c r="AMC34" s="94"/>
      <c r="AMD34" s="94"/>
      <c r="AME34" s="94"/>
      <c r="AMF34" s="94"/>
      <c r="AMG34" s="94"/>
      <c r="AMH34" s="94"/>
      <c r="AMI34" s="94"/>
      <c r="AMJ34" s="94"/>
      <c r="AMK34" s="94"/>
      <c r="AML34" s="94"/>
      <c r="AMM34" s="94"/>
      <c r="AMN34" s="94"/>
      <c r="AMO34" s="94"/>
      <c r="AMP34" s="94"/>
    </row>
    <row r="35" spans="1:1030" s="179" customFormat="1" ht="12.75" x14ac:dyDescent="0.2">
      <c r="A35" s="247">
        <f t="shared" si="3"/>
        <v>20</v>
      </c>
      <c r="B35" s="247">
        <f t="shared" si="4"/>
        <v>31</v>
      </c>
      <c r="C35" s="247">
        <f t="shared" si="5"/>
        <v>8150</v>
      </c>
      <c r="D35" s="94"/>
      <c r="E35" s="245">
        <v>129</v>
      </c>
      <c r="F35" s="246" t="s">
        <v>235</v>
      </c>
      <c r="G35" s="247">
        <v>8150</v>
      </c>
      <c r="H35" s="248">
        <v>118</v>
      </c>
      <c r="I35" s="249">
        <v>170</v>
      </c>
      <c r="J35" s="249">
        <v>321</v>
      </c>
      <c r="K35" s="249">
        <v>355</v>
      </c>
      <c r="L35" s="249">
        <v>1135</v>
      </c>
      <c r="M35" s="249">
        <v>120</v>
      </c>
      <c r="N35" s="249">
        <v>1441</v>
      </c>
      <c r="O35" s="249">
        <v>2028</v>
      </c>
      <c r="P35" s="249">
        <v>1908</v>
      </c>
      <c r="Q35" s="250">
        <v>554</v>
      </c>
      <c r="R35" s="94"/>
      <c r="S35" s="247">
        <v>96182</v>
      </c>
      <c r="T35" s="247">
        <v>100528</v>
      </c>
      <c r="U35" s="251">
        <v>4776</v>
      </c>
      <c r="V35" s="247">
        <v>105304</v>
      </c>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c r="JB35" s="94"/>
      <c r="JC35" s="94"/>
      <c r="JD35" s="94"/>
      <c r="JE35" s="94"/>
      <c r="JF35" s="94"/>
      <c r="JG35" s="94"/>
      <c r="JH35" s="94"/>
      <c r="JI35" s="94"/>
      <c r="JJ35" s="94"/>
      <c r="JK35" s="94"/>
      <c r="JL35" s="94"/>
      <c r="JM35" s="94"/>
      <c r="JN35" s="94"/>
      <c r="JO35" s="94"/>
      <c r="JP35" s="94"/>
      <c r="JQ35" s="94"/>
      <c r="JR35" s="94"/>
      <c r="JS35" s="94"/>
      <c r="JT35" s="94"/>
      <c r="JU35" s="94"/>
      <c r="JV35" s="94"/>
      <c r="JW35" s="94"/>
      <c r="JX35" s="94"/>
      <c r="JY35" s="94"/>
      <c r="JZ35" s="94"/>
      <c r="KA35" s="94"/>
      <c r="KB35" s="94"/>
      <c r="KC35" s="94"/>
      <c r="KD35" s="94"/>
      <c r="KE35" s="94"/>
      <c r="KF35" s="94"/>
      <c r="KG35" s="94"/>
      <c r="KH35" s="94"/>
      <c r="KI35" s="94"/>
      <c r="KJ35" s="94"/>
      <c r="KK35" s="94"/>
      <c r="KL35" s="94"/>
      <c r="KM35" s="94"/>
      <c r="KN35" s="94"/>
      <c r="KO35" s="94"/>
      <c r="KP35" s="94"/>
      <c r="KQ35" s="94"/>
      <c r="KR35" s="94"/>
      <c r="KS35" s="94"/>
      <c r="KT35" s="94"/>
      <c r="KU35" s="94"/>
      <c r="KV35" s="94"/>
      <c r="KW35" s="94"/>
      <c r="KX35" s="94"/>
      <c r="KY35" s="94"/>
      <c r="KZ35" s="94"/>
      <c r="LA35" s="94"/>
      <c r="LB35" s="94"/>
      <c r="LC35" s="94"/>
      <c r="LD35" s="94"/>
      <c r="LE35" s="94"/>
      <c r="LF35" s="94"/>
      <c r="LG35" s="94"/>
      <c r="LH35" s="94"/>
      <c r="LI35" s="94"/>
      <c r="LJ35" s="94"/>
      <c r="LK35" s="94"/>
      <c r="LL35" s="94"/>
      <c r="LM35" s="94"/>
      <c r="LN35" s="94"/>
      <c r="LO35" s="94"/>
      <c r="LP35" s="94"/>
      <c r="LQ35" s="94"/>
      <c r="LR35" s="94"/>
      <c r="LS35" s="94"/>
      <c r="LT35" s="94"/>
      <c r="LU35" s="94"/>
      <c r="LV35" s="94"/>
      <c r="LW35" s="94"/>
      <c r="LX35" s="94"/>
      <c r="LY35" s="94"/>
      <c r="LZ35" s="94"/>
      <c r="MA35" s="94"/>
      <c r="MB35" s="94"/>
      <c r="MC35" s="94"/>
      <c r="MD35" s="94"/>
      <c r="ME35" s="94"/>
      <c r="MF35" s="94"/>
      <c r="MG35" s="94"/>
      <c r="MH35" s="94"/>
      <c r="MI35" s="94"/>
      <c r="MJ35" s="94"/>
      <c r="MK35" s="94"/>
      <c r="ML35" s="94"/>
      <c r="MM35" s="94"/>
      <c r="MN35" s="94"/>
      <c r="MO35" s="94"/>
      <c r="MP35" s="94"/>
      <c r="MQ35" s="94"/>
      <c r="MR35" s="94"/>
      <c r="MS35" s="94"/>
      <c r="MT35" s="94"/>
      <c r="MU35" s="94"/>
      <c r="MV35" s="94"/>
      <c r="MW35" s="94"/>
      <c r="MX35" s="94"/>
      <c r="MY35" s="94"/>
      <c r="MZ35" s="94"/>
      <c r="NA35" s="94"/>
      <c r="NB35" s="94"/>
      <c r="NC35" s="94"/>
      <c r="ND35" s="94"/>
      <c r="NE35" s="94"/>
      <c r="NF35" s="94"/>
      <c r="NG35" s="94"/>
      <c r="NH35" s="94"/>
      <c r="NI35" s="94"/>
      <c r="NJ35" s="94"/>
      <c r="NK35" s="94"/>
      <c r="NL35" s="94"/>
      <c r="NM35" s="94"/>
      <c r="NN35" s="94"/>
      <c r="NO35" s="94"/>
      <c r="NP35" s="94"/>
      <c r="NQ35" s="94"/>
      <c r="NR35" s="94"/>
      <c r="NS35" s="94"/>
      <c r="NT35" s="94"/>
      <c r="NU35" s="94"/>
      <c r="NV35" s="94"/>
      <c r="NW35" s="94"/>
      <c r="NX35" s="94"/>
      <c r="NY35" s="94"/>
      <c r="NZ35" s="94"/>
      <c r="OA35" s="94"/>
      <c r="OB35" s="94"/>
      <c r="OC35" s="94"/>
      <c r="OD35" s="94"/>
      <c r="OE35" s="94"/>
      <c r="OF35" s="94"/>
      <c r="OG35" s="94"/>
      <c r="OH35" s="94"/>
      <c r="OI35" s="94"/>
      <c r="OJ35" s="94"/>
      <c r="OK35" s="94"/>
      <c r="OL35" s="94"/>
      <c r="OM35" s="94"/>
      <c r="ON35" s="94"/>
      <c r="OO35" s="94"/>
      <c r="OP35" s="94"/>
      <c r="OQ35" s="94"/>
      <c r="OR35" s="94"/>
      <c r="OS35" s="94"/>
      <c r="OT35" s="94"/>
      <c r="OU35" s="94"/>
      <c r="OV35" s="94"/>
      <c r="OW35" s="94"/>
      <c r="OX35" s="94"/>
      <c r="OY35" s="94"/>
      <c r="OZ35" s="94"/>
      <c r="PA35" s="94"/>
      <c r="PB35" s="94"/>
      <c r="PC35" s="94"/>
      <c r="PD35" s="94"/>
      <c r="PE35" s="94"/>
      <c r="PF35" s="94"/>
      <c r="PG35" s="94"/>
      <c r="PH35" s="94"/>
      <c r="PI35" s="94"/>
      <c r="PJ35" s="94"/>
      <c r="PK35" s="94"/>
      <c r="PL35" s="94"/>
      <c r="PM35" s="94"/>
      <c r="PN35" s="94"/>
      <c r="PO35" s="94"/>
      <c r="PP35" s="94"/>
      <c r="PQ35" s="94"/>
      <c r="PR35" s="94"/>
      <c r="PS35" s="94"/>
      <c r="PT35" s="94"/>
      <c r="PU35" s="94"/>
      <c r="PV35" s="94"/>
      <c r="PW35" s="94"/>
      <c r="PX35" s="94"/>
      <c r="PY35" s="94"/>
      <c r="PZ35" s="94"/>
      <c r="QA35" s="94"/>
      <c r="QB35" s="94"/>
      <c r="QC35" s="94"/>
      <c r="QD35" s="94"/>
      <c r="QE35" s="94"/>
      <c r="QF35" s="94"/>
      <c r="QG35" s="94"/>
      <c r="QH35" s="94"/>
      <c r="QI35" s="94"/>
      <c r="QJ35" s="94"/>
      <c r="QK35" s="94"/>
      <c r="QL35" s="94"/>
      <c r="QM35" s="94"/>
      <c r="QN35" s="94"/>
      <c r="QO35" s="94"/>
      <c r="QP35" s="94"/>
      <c r="QQ35" s="94"/>
      <c r="QR35" s="94"/>
      <c r="QS35" s="94"/>
      <c r="QT35" s="94"/>
      <c r="QU35" s="94"/>
      <c r="QV35" s="94"/>
      <c r="QW35" s="94"/>
      <c r="QX35" s="94"/>
      <c r="QY35" s="94"/>
      <c r="QZ35" s="94"/>
      <c r="RA35" s="94"/>
      <c r="RB35" s="94"/>
      <c r="RC35" s="94"/>
      <c r="RD35" s="94"/>
      <c r="RE35" s="94"/>
      <c r="RF35" s="94"/>
      <c r="RG35" s="94"/>
      <c r="RH35" s="94"/>
      <c r="RI35" s="94"/>
      <c r="RJ35" s="94"/>
      <c r="RK35" s="94"/>
      <c r="RL35" s="94"/>
      <c r="RM35" s="94"/>
      <c r="RN35" s="94"/>
      <c r="RO35" s="94"/>
      <c r="RP35" s="94"/>
      <c r="RQ35" s="94"/>
      <c r="RR35" s="94"/>
      <c r="RS35" s="94"/>
      <c r="RT35" s="94"/>
      <c r="RU35" s="94"/>
      <c r="RV35" s="94"/>
      <c r="RW35" s="94"/>
      <c r="RX35" s="94"/>
      <c r="RY35" s="94"/>
      <c r="RZ35" s="94"/>
      <c r="SA35" s="94"/>
      <c r="SB35" s="94"/>
      <c r="SC35" s="94"/>
      <c r="SD35" s="94"/>
      <c r="SE35" s="94"/>
      <c r="SF35" s="94"/>
      <c r="SG35" s="94"/>
      <c r="SH35" s="94"/>
      <c r="SI35" s="94"/>
      <c r="SJ35" s="94"/>
      <c r="SK35" s="94"/>
      <c r="SL35" s="94"/>
      <c r="SM35" s="94"/>
      <c r="SN35" s="94"/>
      <c r="SO35" s="94"/>
      <c r="SP35" s="94"/>
      <c r="SQ35" s="94"/>
      <c r="SR35" s="94"/>
      <c r="SS35" s="94"/>
      <c r="ST35" s="94"/>
      <c r="SU35" s="94"/>
      <c r="SV35" s="94"/>
      <c r="SW35" s="94"/>
      <c r="SX35" s="94"/>
      <c r="SY35" s="94"/>
      <c r="SZ35" s="94"/>
      <c r="TA35" s="94"/>
      <c r="TB35" s="94"/>
      <c r="TC35" s="94"/>
      <c r="TD35" s="94"/>
      <c r="TE35" s="94"/>
      <c r="TF35" s="94"/>
      <c r="TG35" s="94"/>
      <c r="TH35" s="94"/>
      <c r="TI35" s="94"/>
      <c r="TJ35" s="94"/>
      <c r="TK35" s="94"/>
      <c r="TL35" s="94"/>
      <c r="TM35" s="94"/>
      <c r="TN35" s="94"/>
      <c r="TO35" s="94"/>
      <c r="TP35" s="94"/>
      <c r="TQ35" s="94"/>
      <c r="TR35" s="94"/>
      <c r="TS35" s="94"/>
      <c r="TT35" s="94"/>
      <c r="TU35" s="94"/>
      <c r="TV35" s="94"/>
      <c r="TW35" s="94"/>
      <c r="TX35" s="94"/>
      <c r="TY35" s="94"/>
      <c r="TZ35" s="94"/>
      <c r="UA35" s="94"/>
      <c r="UB35" s="94"/>
      <c r="UC35" s="94"/>
      <c r="UD35" s="94"/>
      <c r="UE35" s="94"/>
      <c r="UF35" s="94"/>
      <c r="UG35" s="94"/>
      <c r="UH35" s="94"/>
      <c r="UI35" s="94"/>
      <c r="UJ35" s="94"/>
      <c r="UK35" s="94"/>
      <c r="UL35" s="94"/>
      <c r="UM35" s="94"/>
      <c r="UN35" s="94"/>
      <c r="UO35" s="94"/>
      <c r="UP35" s="94"/>
      <c r="UQ35" s="94"/>
      <c r="UR35" s="94"/>
      <c r="US35" s="94"/>
      <c r="UT35" s="94"/>
      <c r="UU35" s="94"/>
      <c r="UV35" s="94"/>
      <c r="UW35" s="94"/>
      <c r="UX35" s="94"/>
      <c r="UY35" s="94"/>
      <c r="UZ35" s="94"/>
      <c r="VA35" s="94"/>
      <c r="VB35" s="94"/>
      <c r="VC35" s="94"/>
      <c r="VD35" s="94"/>
      <c r="VE35" s="94"/>
      <c r="VF35" s="94"/>
      <c r="VG35" s="94"/>
      <c r="VH35" s="94"/>
      <c r="VI35" s="94"/>
      <c r="VJ35" s="94"/>
      <c r="VK35" s="94"/>
      <c r="VL35" s="94"/>
      <c r="VM35" s="94"/>
      <c r="VN35" s="94"/>
      <c r="VO35" s="94"/>
      <c r="VP35" s="94"/>
      <c r="VQ35" s="94"/>
      <c r="VR35" s="94"/>
      <c r="VS35" s="94"/>
      <c r="VT35" s="94"/>
      <c r="VU35" s="94"/>
      <c r="VV35" s="94"/>
      <c r="VW35" s="94"/>
      <c r="VX35" s="94"/>
      <c r="VY35" s="94"/>
      <c r="VZ35" s="94"/>
      <c r="WA35" s="94"/>
      <c r="WB35" s="94"/>
      <c r="WC35" s="94"/>
      <c r="WD35" s="94"/>
      <c r="WE35" s="94"/>
      <c r="WF35" s="94"/>
      <c r="WG35" s="94"/>
      <c r="WH35" s="94"/>
      <c r="WI35" s="94"/>
      <c r="WJ35" s="94"/>
      <c r="WK35" s="94"/>
      <c r="WL35" s="94"/>
      <c r="WM35" s="94"/>
      <c r="WN35" s="94"/>
      <c r="WO35" s="94"/>
      <c r="WP35" s="94"/>
      <c r="WQ35" s="94"/>
      <c r="WR35" s="94"/>
      <c r="WS35" s="94"/>
      <c r="WT35" s="94"/>
      <c r="WU35" s="94"/>
      <c r="WV35" s="94"/>
      <c r="WW35" s="94"/>
      <c r="WX35" s="94"/>
      <c r="WY35" s="94"/>
      <c r="WZ35" s="94"/>
      <c r="XA35" s="94"/>
      <c r="XB35" s="94"/>
      <c r="XC35" s="94"/>
      <c r="XD35" s="94"/>
      <c r="XE35" s="94"/>
      <c r="XF35" s="94"/>
      <c r="XG35" s="94"/>
      <c r="XH35" s="94"/>
      <c r="XI35" s="94"/>
      <c r="XJ35" s="94"/>
      <c r="XK35" s="94"/>
      <c r="XL35" s="94"/>
      <c r="XM35" s="94"/>
      <c r="XN35" s="94"/>
      <c r="XO35" s="94"/>
      <c r="XP35" s="94"/>
      <c r="XQ35" s="94"/>
      <c r="XR35" s="94"/>
      <c r="XS35" s="94"/>
      <c r="XT35" s="94"/>
      <c r="XU35" s="94"/>
      <c r="XV35" s="94"/>
      <c r="XW35" s="94"/>
      <c r="XX35" s="94"/>
      <c r="XY35" s="94"/>
      <c r="XZ35" s="94"/>
      <c r="YA35" s="94"/>
      <c r="YB35" s="94"/>
      <c r="YC35" s="94"/>
      <c r="YD35" s="94"/>
      <c r="YE35" s="94"/>
      <c r="YF35" s="94"/>
      <c r="YG35" s="94"/>
      <c r="YH35" s="94"/>
      <c r="YI35" s="94"/>
      <c r="YJ35" s="94"/>
      <c r="YK35" s="94"/>
      <c r="YL35" s="94"/>
      <c r="YM35" s="94"/>
      <c r="YN35" s="94"/>
      <c r="YO35" s="94"/>
      <c r="YP35" s="94"/>
      <c r="YQ35" s="94"/>
      <c r="YR35" s="94"/>
      <c r="YS35" s="94"/>
      <c r="YT35" s="94"/>
      <c r="YU35" s="94"/>
      <c r="YV35" s="94"/>
      <c r="YW35" s="94"/>
      <c r="YX35" s="94"/>
      <c r="YY35" s="94"/>
      <c r="YZ35" s="94"/>
      <c r="ZA35" s="94"/>
      <c r="ZB35" s="94"/>
      <c r="ZC35" s="94"/>
      <c r="ZD35" s="94"/>
      <c r="ZE35" s="94"/>
      <c r="ZF35" s="94"/>
      <c r="ZG35" s="94"/>
      <c r="ZH35" s="94"/>
      <c r="ZI35" s="94"/>
      <c r="ZJ35" s="94"/>
      <c r="ZK35" s="94"/>
      <c r="ZL35" s="94"/>
      <c r="ZM35" s="94"/>
      <c r="ZN35" s="94"/>
      <c r="ZO35" s="94"/>
      <c r="ZP35" s="94"/>
      <c r="ZQ35" s="94"/>
      <c r="ZR35" s="94"/>
      <c r="ZS35" s="94"/>
      <c r="ZT35" s="94"/>
      <c r="ZU35" s="94"/>
      <c r="ZV35" s="94"/>
      <c r="ZW35" s="94"/>
      <c r="ZX35" s="94"/>
      <c r="ZY35" s="94"/>
      <c r="ZZ35" s="94"/>
      <c r="AAA35" s="94"/>
      <c r="AAB35" s="94"/>
      <c r="AAC35" s="94"/>
      <c r="AAD35" s="94"/>
      <c r="AAE35" s="94"/>
      <c r="AAF35" s="94"/>
      <c r="AAG35" s="94"/>
      <c r="AAH35" s="94"/>
      <c r="AAI35" s="94"/>
      <c r="AAJ35" s="94"/>
      <c r="AAK35" s="94"/>
      <c r="AAL35" s="94"/>
      <c r="AAM35" s="94"/>
      <c r="AAN35" s="94"/>
      <c r="AAO35" s="94"/>
      <c r="AAP35" s="94"/>
      <c r="AAQ35" s="94"/>
      <c r="AAR35" s="94"/>
      <c r="AAS35" s="94"/>
      <c r="AAT35" s="94"/>
      <c r="AAU35" s="94"/>
      <c r="AAV35" s="94"/>
      <c r="AAW35" s="94"/>
      <c r="AAX35" s="94"/>
      <c r="AAY35" s="94"/>
      <c r="AAZ35" s="94"/>
      <c r="ABA35" s="94"/>
      <c r="ABB35" s="94"/>
      <c r="ABC35" s="94"/>
      <c r="ABD35" s="94"/>
      <c r="ABE35" s="94"/>
      <c r="ABF35" s="94"/>
      <c r="ABG35" s="94"/>
      <c r="ABH35" s="94"/>
      <c r="ABI35" s="94"/>
      <c r="ABJ35" s="94"/>
      <c r="ABK35" s="94"/>
      <c r="ABL35" s="94"/>
      <c r="ABM35" s="94"/>
      <c r="ABN35" s="94"/>
      <c r="ABO35" s="94"/>
      <c r="ABP35" s="94"/>
      <c r="ABQ35" s="94"/>
      <c r="ABR35" s="94"/>
      <c r="ABS35" s="94"/>
      <c r="ABT35" s="94"/>
      <c r="ABU35" s="94"/>
      <c r="ABV35" s="94"/>
      <c r="ABW35" s="94"/>
      <c r="ABX35" s="94"/>
      <c r="ABY35" s="94"/>
      <c r="ABZ35" s="94"/>
      <c r="ACA35" s="94"/>
      <c r="ACB35" s="94"/>
      <c r="ACC35" s="94"/>
      <c r="ACD35" s="94"/>
      <c r="ACE35" s="94"/>
      <c r="ACF35" s="94"/>
      <c r="ACG35" s="94"/>
      <c r="ACH35" s="94"/>
      <c r="ACI35" s="94"/>
      <c r="ACJ35" s="94"/>
      <c r="ACK35" s="94"/>
      <c r="ACL35" s="94"/>
      <c r="ACM35" s="94"/>
      <c r="ACN35" s="94"/>
      <c r="ACO35" s="94"/>
      <c r="ACP35" s="94"/>
      <c r="ACQ35" s="94"/>
      <c r="ACR35" s="94"/>
      <c r="ACS35" s="94"/>
      <c r="ACT35" s="94"/>
      <c r="ACU35" s="94"/>
      <c r="ACV35" s="94"/>
      <c r="ACW35" s="94"/>
      <c r="ACX35" s="94"/>
      <c r="ACY35" s="94"/>
      <c r="ACZ35" s="94"/>
      <c r="ADA35" s="94"/>
      <c r="ADB35" s="94"/>
      <c r="ADC35" s="94"/>
      <c r="ADD35" s="94"/>
      <c r="ADE35" s="94"/>
      <c r="ADF35" s="94"/>
      <c r="ADG35" s="94"/>
      <c r="ADH35" s="94"/>
      <c r="ADI35" s="94"/>
      <c r="ADJ35" s="94"/>
      <c r="ADK35" s="94"/>
      <c r="ADL35" s="94"/>
      <c r="ADM35" s="94"/>
      <c r="ADN35" s="94"/>
      <c r="ADO35" s="94"/>
      <c r="ADP35" s="94"/>
      <c r="ADQ35" s="94"/>
      <c r="ADR35" s="94"/>
      <c r="ADS35" s="94"/>
      <c r="ADT35" s="94"/>
      <c r="ADU35" s="94"/>
      <c r="ADV35" s="94"/>
      <c r="ADW35" s="94"/>
      <c r="ADX35" s="94"/>
      <c r="ADY35" s="94"/>
      <c r="ADZ35" s="94"/>
      <c r="AEA35" s="94"/>
      <c r="AEB35" s="94"/>
      <c r="AEC35" s="94"/>
      <c r="AED35" s="94"/>
      <c r="AEE35" s="94"/>
      <c r="AEF35" s="94"/>
      <c r="AEG35" s="94"/>
      <c r="AEH35" s="94"/>
      <c r="AEI35" s="94"/>
      <c r="AEJ35" s="94"/>
      <c r="AEK35" s="94"/>
      <c r="AEL35" s="94"/>
      <c r="AEM35" s="94"/>
      <c r="AEN35" s="94"/>
      <c r="AEO35" s="94"/>
      <c r="AEP35" s="94"/>
      <c r="AEQ35" s="94"/>
      <c r="AER35" s="94"/>
      <c r="AES35" s="94"/>
      <c r="AET35" s="94"/>
      <c r="AEU35" s="94"/>
      <c r="AEV35" s="94"/>
      <c r="AEW35" s="94"/>
      <c r="AEX35" s="94"/>
      <c r="AEY35" s="94"/>
      <c r="AEZ35" s="94"/>
      <c r="AFA35" s="94"/>
      <c r="AFB35" s="94"/>
      <c r="AFC35" s="94"/>
      <c r="AFD35" s="94"/>
      <c r="AFE35" s="94"/>
      <c r="AFF35" s="94"/>
      <c r="AFG35" s="94"/>
      <c r="AFH35" s="94"/>
      <c r="AFI35" s="94"/>
      <c r="AFJ35" s="94"/>
      <c r="AFK35" s="94"/>
      <c r="AFL35" s="94"/>
      <c r="AFM35" s="94"/>
      <c r="AFN35" s="94"/>
      <c r="AFO35" s="94"/>
      <c r="AFP35" s="94"/>
      <c r="AFQ35" s="94"/>
      <c r="AFR35" s="94"/>
      <c r="AFS35" s="94"/>
      <c r="AFT35" s="94"/>
      <c r="AFU35" s="94"/>
      <c r="AFV35" s="94"/>
      <c r="AFW35" s="94"/>
      <c r="AFX35" s="94"/>
      <c r="AFY35" s="94"/>
      <c r="AFZ35" s="94"/>
      <c r="AGA35" s="94"/>
      <c r="AGB35" s="94"/>
      <c r="AGC35" s="94"/>
      <c r="AGD35" s="94"/>
      <c r="AGE35" s="94"/>
      <c r="AGF35" s="94"/>
      <c r="AGG35" s="94"/>
      <c r="AGH35" s="94"/>
      <c r="AGI35" s="94"/>
      <c r="AGJ35" s="94"/>
      <c r="AGK35" s="94"/>
      <c r="AGL35" s="94"/>
      <c r="AGM35" s="94"/>
      <c r="AGN35" s="94"/>
      <c r="AGO35" s="94"/>
      <c r="AGP35" s="94"/>
      <c r="AGQ35" s="94"/>
      <c r="AGR35" s="94"/>
      <c r="AGS35" s="94"/>
      <c r="AGT35" s="94"/>
      <c r="AGU35" s="94"/>
      <c r="AGV35" s="94"/>
      <c r="AGW35" s="94"/>
      <c r="AGX35" s="94"/>
      <c r="AGY35" s="94"/>
      <c r="AGZ35" s="94"/>
      <c r="AHA35" s="94"/>
      <c r="AHB35" s="94"/>
      <c r="AHC35" s="94"/>
      <c r="AHD35" s="94"/>
      <c r="AHE35" s="94"/>
      <c r="AHF35" s="94"/>
      <c r="AHG35" s="94"/>
      <c r="AHH35" s="94"/>
      <c r="AHI35" s="94"/>
      <c r="AHJ35" s="94"/>
      <c r="AHK35" s="94"/>
      <c r="AHL35" s="94"/>
      <c r="AHM35" s="94"/>
      <c r="AHN35" s="94"/>
      <c r="AHO35" s="94"/>
      <c r="AHP35" s="94"/>
      <c r="AHQ35" s="94"/>
      <c r="AHR35" s="94"/>
      <c r="AHS35" s="94"/>
      <c r="AHT35" s="94"/>
      <c r="AHU35" s="94"/>
      <c r="AHV35" s="94"/>
      <c r="AHW35" s="94"/>
      <c r="AHX35" s="94"/>
      <c r="AHY35" s="94"/>
      <c r="AHZ35" s="94"/>
      <c r="AIA35" s="94"/>
      <c r="AIB35" s="94"/>
      <c r="AIC35" s="94"/>
      <c r="AID35" s="94"/>
      <c r="AIE35" s="94"/>
      <c r="AIF35" s="94"/>
      <c r="AIG35" s="94"/>
      <c r="AIH35" s="94"/>
      <c r="AII35" s="94"/>
      <c r="AIJ35" s="94"/>
      <c r="AIK35" s="94"/>
      <c r="AIL35" s="94"/>
      <c r="AIM35" s="94"/>
      <c r="AIN35" s="94"/>
      <c r="AIO35" s="94"/>
      <c r="AIP35" s="94"/>
      <c r="AIQ35" s="94"/>
      <c r="AIR35" s="94"/>
      <c r="AIS35" s="94"/>
      <c r="AIT35" s="94"/>
      <c r="AIU35" s="94"/>
      <c r="AIV35" s="94"/>
      <c r="AIW35" s="94"/>
      <c r="AIX35" s="94"/>
      <c r="AIY35" s="94"/>
      <c r="AIZ35" s="94"/>
      <c r="AJA35" s="94"/>
      <c r="AJB35" s="94"/>
      <c r="AJC35" s="94"/>
      <c r="AJD35" s="94"/>
      <c r="AJE35" s="94"/>
      <c r="AJF35" s="94"/>
      <c r="AJG35" s="94"/>
      <c r="AJH35" s="94"/>
      <c r="AJI35" s="94"/>
      <c r="AJJ35" s="94"/>
      <c r="AJK35" s="94"/>
      <c r="AJL35" s="94"/>
      <c r="AJM35" s="94"/>
      <c r="AJN35" s="94"/>
      <c r="AJO35" s="94"/>
      <c r="AJP35" s="94"/>
      <c r="AJQ35" s="94"/>
      <c r="AJR35" s="94"/>
      <c r="AJS35" s="94"/>
      <c r="AJT35" s="94"/>
      <c r="AJU35" s="94"/>
      <c r="AJV35" s="94"/>
      <c r="AJW35" s="94"/>
      <c r="AJX35" s="94"/>
      <c r="AJY35" s="94"/>
      <c r="AJZ35" s="94"/>
      <c r="AKA35" s="94"/>
      <c r="AKB35" s="94"/>
      <c r="AKC35" s="94"/>
      <c r="AKD35" s="94"/>
      <c r="AKE35" s="94"/>
      <c r="AKF35" s="94"/>
      <c r="AKG35" s="94"/>
      <c r="AKH35" s="94"/>
      <c r="AKI35" s="94"/>
      <c r="AKJ35" s="94"/>
      <c r="AKK35" s="94"/>
      <c r="AKL35" s="94"/>
      <c r="AKM35" s="94"/>
      <c r="AKN35" s="94"/>
      <c r="AKO35" s="94"/>
      <c r="AKP35" s="94"/>
      <c r="AKQ35" s="94"/>
      <c r="AKR35" s="94"/>
      <c r="AKS35" s="94"/>
      <c r="AKT35" s="94"/>
      <c r="AKU35" s="94"/>
      <c r="AKV35" s="94"/>
      <c r="AKW35" s="94"/>
      <c r="AKX35" s="94"/>
      <c r="AKY35" s="94"/>
      <c r="AKZ35" s="94"/>
      <c r="ALA35" s="94"/>
      <c r="ALB35" s="94"/>
      <c r="ALC35" s="94"/>
      <c r="ALD35" s="94"/>
      <c r="ALE35" s="94"/>
      <c r="ALF35" s="94"/>
      <c r="ALG35" s="94"/>
      <c r="ALH35" s="94"/>
      <c r="ALI35" s="94"/>
      <c r="ALJ35" s="94"/>
      <c r="ALK35" s="94"/>
      <c r="ALL35" s="94"/>
      <c r="ALM35" s="94"/>
      <c r="ALN35" s="94"/>
      <c r="ALO35" s="94"/>
      <c r="ALP35" s="94"/>
      <c r="ALQ35" s="94"/>
      <c r="ALR35" s="94"/>
      <c r="ALS35" s="94"/>
      <c r="ALT35" s="94"/>
      <c r="ALU35" s="94"/>
      <c r="ALV35" s="94"/>
      <c r="ALW35" s="94"/>
      <c r="ALX35" s="94"/>
      <c r="ALY35" s="94"/>
      <c r="ALZ35" s="94"/>
      <c r="AMA35" s="94"/>
      <c r="AMB35" s="94"/>
      <c r="AMC35" s="94"/>
      <c r="AMD35" s="94"/>
      <c r="AME35" s="94"/>
      <c r="AMF35" s="94"/>
      <c r="AMG35" s="94"/>
      <c r="AMH35" s="94"/>
      <c r="AMI35" s="94"/>
      <c r="AMJ35" s="94"/>
      <c r="AMK35" s="94"/>
      <c r="AML35" s="94"/>
      <c r="AMM35" s="94"/>
      <c r="AMN35" s="94"/>
      <c r="AMO35" s="94"/>
      <c r="AMP35" s="94"/>
    </row>
    <row r="36" spans="1:1030" s="179" customFormat="1" ht="12.75" x14ac:dyDescent="0.2">
      <c r="A36" s="247">
        <f t="shared" si="3"/>
        <v>46</v>
      </c>
      <c r="B36" s="247">
        <f t="shared" si="4"/>
        <v>59</v>
      </c>
      <c r="C36" s="247">
        <f t="shared" si="5"/>
        <v>2134</v>
      </c>
      <c r="D36" s="94"/>
      <c r="E36" s="245">
        <v>131</v>
      </c>
      <c r="F36" s="246" t="s">
        <v>236</v>
      </c>
      <c r="G36" s="247">
        <v>2134</v>
      </c>
      <c r="H36" s="248">
        <v>111</v>
      </c>
      <c r="I36" s="249">
        <v>104</v>
      </c>
      <c r="J36" s="249">
        <v>351</v>
      </c>
      <c r="K36" s="249">
        <v>2</v>
      </c>
      <c r="L36" s="249">
        <v>75</v>
      </c>
      <c r="M36" s="249">
        <v>44</v>
      </c>
      <c r="N36" s="249">
        <v>195</v>
      </c>
      <c r="O36" s="249">
        <v>370</v>
      </c>
      <c r="P36" s="249">
        <v>537</v>
      </c>
      <c r="Q36" s="250">
        <v>345</v>
      </c>
      <c r="R36" s="94"/>
      <c r="S36" s="247">
        <v>21707</v>
      </c>
      <c r="T36" s="247">
        <v>21708</v>
      </c>
      <c r="U36" s="251">
        <v>261</v>
      </c>
      <c r="V36" s="247">
        <v>21969</v>
      </c>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c r="LT36" s="94"/>
      <c r="LU36" s="94"/>
      <c r="LV36" s="94"/>
      <c r="LW36" s="94"/>
      <c r="LX36" s="94"/>
      <c r="LY36" s="94"/>
      <c r="LZ36" s="94"/>
      <c r="MA36" s="94"/>
      <c r="MB36" s="94"/>
      <c r="MC36" s="94"/>
      <c r="MD36" s="94"/>
      <c r="ME36" s="94"/>
      <c r="MF36" s="94"/>
      <c r="MG36" s="94"/>
      <c r="MH36" s="94"/>
      <c r="MI36" s="94"/>
      <c r="MJ36" s="94"/>
      <c r="MK36" s="94"/>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94"/>
      <c r="NQ36" s="94"/>
      <c r="NR36" s="94"/>
      <c r="NS36" s="94"/>
      <c r="NT36" s="94"/>
      <c r="NU36" s="94"/>
      <c r="NV36" s="94"/>
      <c r="NW36" s="94"/>
      <c r="NX36" s="94"/>
      <c r="NY36" s="94"/>
      <c r="NZ36" s="94"/>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c r="PT36" s="94"/>
      <c r="PU36" s="94"/>
      <c r="PV36" s="94"/>
      <c r="PW36" s="94"/>
      <c r="PX36" s="94"/>
      <c r="PY36" s="94"/>
      <c r="PZ36" s="94"/>
      <c r="QA36" s="94"/>
      <c r="QB36" s="94"/>
      <c r="QC36" s="94"/>
      <c r="QD36" s="94"/>
      <c r="QE36" s="94"/>
      <c r="QF36" s="94"/>
      <c r="QG36" s="94"/>
      <c r="QH36" s="94"/>
      <c r="QI36" s="94"/>
      <c r="QJ36" s="94"/>
      <c r="QK36" s="94"/>
      <c r="QL36" s="94"/>
      <c r="QM36" s="94"/>
      <c r="QN36" s="94"/>
      <c r="QO36" s="94"/>
      <c r="QP36" s="94"/>
      <c r="QQ36" s="94"/>
      <c r="QR36" s="94"/>
      <c r="QS36" s="94"/>
      <c r="QT36" s="94"/>
      <c r="QU36" s="94"/>
      <c r="QV36" s="94"/>
      <c r="QW36" s="94"/>
      <c r="QX36" s="94"/>
      <c r="QY36" s="94"/>
      <c r="QZ36" s="94"/>
      <c r="RA36" s="94"/>
      <c r="RB36" s="94"/>
      <c r="RC36" s="94"/>
      <c r="RD36" s="94"/>
      <c r="RE36" s="94"/>
      <c r="RF36" s="94"/>
      <c r="RG36" s="94"/>
      <c r="RH36" s="94"/>
      <c r="RI36" s="94"/>
      <c r="RJ36" s="94"/>
      <c r="RK36" s="94"/>
      <c r="RL36" s="94"/>
      <c r="RM36" s="94"/>
      <c r="RN36" s="94"/>
      <c r="RO36" s="94"/>
      <c r="RP36" s="94"/>
      <c r="RQ36" s="94"/>
      <c r="RR36" s="94"/>
      <c r="RS36" s="94"/>
      <c r="RT36" s="94"/>
      <c r="RU36" s="94"/>
      <c r="RV36" s="94"/>
      <c r="RW36" s="94"/>
      <c r="RX36" s="94"/>
      <c r="RY36" s="94"/>
      <c r="RZ36" s="94"/>
      <c r="SA36" s="94"/>
      <c r="SB36" s="94"/>
      <c r="SC36" s="94"/>
      <c r="SD36" s="94"/>
      <c r="SE36" s="94"/>
      <c r="SF36" s="94"/>
      <c r="SG36" s="94"/>
      <c r="SH36" s="94"/>
      <c r="SI36" s="94"/>
      <c r="SJ36" s="94"/>
      <c r="SK36" s="94"/>
      <c r="SL36" s="94"/>
      <c r="SM36" s="94"/>
      <c r="SN36" s="94"/>
      <c r="SO36" s="94"/>
      <c r="SP36" s="94"/>
      <c r="SQ36" s="94"/>
      <c r="SR36" s="94"/>
      <c r="SS36" s="94"/>
      <c r="ST36" s="94"/>
      <c r="SU36" s="94"/>
      <c r="SV36" s="94"/>
      <c r="SW36" s="94"/>
      <c r="SX36" s="94"/>
      <c r="SY36" s="94"/>
      <c r="SZ36" s="94"/>
      <c r="TA36" s="94"/>
      <c r="TB36" s="94"/>
      <c r="TC36" s="94"/>
      <c r="TD36" s="94"/>
      <c r="TE36" s="94"/>
      <c r="TF36" s="94"/>
      <c r="TG36" s="94"/>
      <c r="TH36" s="94"/>
      <c r="TI36" s="94"/>
      <c r="TJ36" s="94"/>
      <c r="TK36" s="94"/>
      <c r="TL36" s="94"/>
      <c r="TM36" s="94"/>
      <c r="TN36" s="94"/>
      <c r="TO36" s="94"/>
      <c r="TP36" s="94"/>
      <c r="TQ36" s="94"/>
      <c r="TR36" s="94"/>
      <c r="TS36" s="94"/>
      <c r="TT36" s="94"/>
      <c r="TU36" s="94"/>
      <c r="TV36" s="94"/>
      <c r="TW36" s="94"/>
      <c r="TX36" s="94"/>
      <c r="TY36" s="94"/>
      <c r="TZ36" s="94"/>
      <c r="UA36" s="94"/>
      <c r="UB36" s="94"/>
      <c r="UC36" s="94"/>
      <c r="UD36" s="94"/>
      <c r="UE36" s="94"/>
      <c r="UF36" s="94"/>
      <c r="UG36" s="94"/>
      <c r="UH36" s="94"/>
      <c r="UI36" s="94"/>
      <c r="UJ36" s="94"/>
      <c r="UK36" s="94"/>
      <c r="UL36" s="94"/>
      <c r="UM36" s="94"/>
      <c r="UN36" s="94"/>
      <c r="UO36" s="94"/>
      <c r="UP36" s="94"/>
      <c r="UQ36" s="94"/>
      <c r="UR36" s="94"/>
      <c r="US36" s="94"/>
      <c r="UT36" s="94"/>
      <c r="UU36" s="94"/>
      <c r="UV36" s="94"/>
      <c r="UW36" s="94"/>
      <c r="UX36" s="94"/>
      <c r="UY36" s="94"/>
      <c r="UZ36" s="94"/>
      <c r="VA36" s="94"/>
      <c r="VB36" s="94"/>
      <c r="VC36" s="94"/>
      <c r="VD36" s="94"/>
      <c r="VE36" s="94"/>
      <c r="VF36" s="94"/>
      <c r="VG36" s="94"/>
      <c r="VH36" s="94"/>
      <c r="VI36" s="94"/>
      <c r="VJ36" s="94"/>
      <c r="VK36" s="94"/>
      <c r="VL36" s="94"/>
      <c r="VM36" s="94"/>
      <c r="VN36" s="94"/>
      <c r="VO36" s="94"/>
      <c r="VP36" s="94"/>
      <c r="VQ36" s="94"/>
      <c r="VR36" s="94"/>
      <c r="VS36" s="94"/>
      <c r="VT36" s="94"/>
      <c r="VU36" s="94"/>
      <c r="VV36" s="94"/>
      <c r="VW36" s="94"/>
      <c r="VX36" s="94"/>
      <c r="VY36" s="94"/>
      <c r="VZ36" s="94"/>
      <c r="WA36" s="94"/>
      <c r="WB36" s="94"/>
      <c r="WC36" s="94"/>
      <c r="WD36" s="94"/>
      <c r="WE36" s="94"/>
      <c r="WF36" s="94"/>
      <c r="WG36" s="94"/>
      <c r="WH36" s="94"/>
      <c r="WI36" s="94"/>
      <c r="WJ36" s="94"/>
      <c r="WK36" s="94"/>
      <c r="WL36" s="94"/>
      <c r="WM36" s="94"/>
      <c r="WN36" s="94"/>
      <c r="WO36" s="94"/>
      <c r="WP36" s="94"/>
      <c r="WQ36" s="94"/>
      <c r="WR36" s="94"/>
      <c r="WS36" s="94"/>
      <c r="WT36" s="94"/>
      <c r="WU36" s="94"/>
      <c r="WV36" s="94"/>
      <c r="WW36" s="94"/>
      <c r="WX36" s="94"/>
      <c r="WY36" s="94"/>
      <c r="WZ36" s="94"/>
      <c r="XA36" s="94"/>
      <c r="XB36" s="94"/>
      <c r="XC36" s="94"/>
      <c r="XD36" s="94"/>
      <c r="XE36" s="94"/>
      <c r="XF36" s="94"/>
      <c r="XG36" s="94"/>
      <c r="XH36" s="94"/>
      <c r="XI36" s="94"/>
      <c r="XJ36" s="94"/>
      <c r="XK36" s="94"/>
      <c r="XL36" s="94"/>
      <c r="XM36" s="94"/>
      <c r="XN36" s="94"/>
      <c r="XO36" s="94"/>
      <c r="XP36" s="94"/>
      <c r="XQ36" s="94"/>
      <c r="XR36" s="94"/>
      <c r="XS36" s="94"/>
      <c r="XT36" s="94"/>
      <c r="XU36" s="94"/>
      <c r="XV36" s="94"/>
      <c r="XW36" s="94"/>
      <c r="XX36" s="94"/>
      <c r="XY36" s="94"/>
      <c r="XZ36" s="94"/>
      <c r="YA36" s="94"/>
      <c r="YB36" s="94"/>
      <c r="YC36" s="94"/>
      <c r="YD36" s="94"/>
      <c r="YE36" s="94"/>
      <c r="YF36" s="94"/>
      <c r="YG36" s="94"/>
      <c r="YH36" s="94"/>
      <c r="YI36" s="94"/>
      <c r="YJ36" s="94"/>
      <c r="YK36" s="94"/>
      <c r="YL36" s="94"/>
      <c r="YM36" s="94"/>
      <c r="YN36" s="94"/>
      <c r="YO36" s="94"/>
      <c r="YP36" s="94"/>
      <c r="YQ36" s="94"/>
      <c r="YR36" s="94"/>
      <c r="YS36" s="94"/>
      <c r="YT36" s="94"/>
      <c r="YU36" s="94"/>
      <c r="YV36" s="94"/>
      <c r="YW36" s="94"/>
      <c r="YX36" s="94"/>
      <c r="YY36" s="94"/>
      <c r="YZ36" s="94"/>
      <c r="ZA36" s="94"/>
      <c r="ZB36" s="94"/>
      <c r="ZC36" s="94"/>
      <c r="ZD36" s="94"/>
      <c r="ZE36" s="94"/>
      <c r="ZF36" s="94"/>
      <c r="ZG36" s="94"/>
      <c r="ZH36" s="94"/>
      <c r="ZI36" s="94"/>
      <c r="ZJ36" s="94"/>
      <c r="ZK36" s="94"/>
      <c r="ZL36" s="94"/>
      <c r="ZM36" s="94"/>
      <c r="ZN36" s="94"/>
      <c r="ZO36" s="94"/>
      <c r="ZP36" s="94"/>
      <c r="ZQ36" s="94"/>
      <c r="ZR36" s="94"/>
      <c r="ZS36" s="94"/>
      <c r="ZT36" s="94"/>
      <c r="ZU36" s="94"/>
      <c r="ZV36" s="94"/>
      <c r="ZW36" s="94"/>
      <c r="ZX36" s="94"/>
      <c r="ZY36" s="94"/>
      <c r="ZZ36" s="94"/>
      <c r="AAA36" s="94"/>
      <c r="AAB36" s="94"/>
      <c r="AAC36" s="94"/>
      <c r="AAD36" s="94"/>
      <c r="AAE36" s="94"/>
      <c r="AAF36" s="94"/>
      <c r="AAG36" s="94"/>
      <c r="AAH36" s="94"/>
      <c r="AAI36" s="94"/>
      <c r="AAJ36" s="94"/>
      <c r="AAK36" s="94"/>
      <c r="AAL36" s="94"/>
      <c r="AAM36" s="94"/>
      <c r="AAN36" s="94"/>
      <c r="AAO36" s="94"/>
      <c r="AAP36" s="94"/>
      <c r="AAQ36" s="94"/>
      <c r="AAR36" s="94"/>
      <c r="AAS36" s="94"/>
      <c r="AAT36" s="94"/>
      <c r="AAU36" s="94"/>
      <c r="AAV36" s="94"/>
      <c r="AAW36" s="94"/>
      <c r="AAX36" s="94"/>
      <c r="AAY36" s="94"/>
      <c r="AAZ36" s="94"/>
      <c r="ABA36" s="94"/>
      <c r="ABB36" s="94"/>
      <c r="ABC36" s="94"/>
      <c r="ABD36" s="94"/>
      <c r="ABE36" s="94"/>
      <c r="ABF36" s="94"/>
      <c r="ABG36" s="94"/>
      <c r="ABH36" s="94"/>
      <c r="ABI36" s="94"/>
      <c r="ABJ36" s="94"/>
      <c r="ABK36" s="94"/>
      <c r="ABL36" s="94"/>
      <c r="ABM36" s="94"/>
      <c r="ABN36" s="94"/>
      <c r="ABO36" s="94"/>
      <c r="ABP36" s="94"/>
      <c r="ABQ36" s="94"/>
      <c r="ABR36" s="94"/>
      <c r="ABS36" s="94"/>
      <c r="ABT36" s="94"/>
      <c r="ABU36" s="94"/>
      <c r="ABV36" s="94"/>
      <c r="ABW36" s="94"/>
      <c r="ABX36" s="94"/>
      <c r="ABY36" s="94"/>
      <c r="ABZ36" s="94"/>
      <c r="ACA36" s="94"/>
      <c r="ACB36" s="94"/>
      <c r="ACC36" s="94"/>
      <c r="ACD36" s="94"/>
      <c r="ACE36" s="94"/>
      <c r="ACF36" s="94"/>
      <c r="ACG36" s="94"/>
      <c r="ACH36" s="94"/>
      <c r="ACI36" s="94"/>
      <c r="ACJ36" s="94"/>
      <c r="ACK36" s="94"/>
      <c r="ACL36" s="94"/>
      <c r="ACM36" s="94"/>
      <c r="ACN36" s="94"/>
      <c r="ACO36" s="94"/>
      <c r="ACP36" s="94"/>
      <c r="ACQ36" s="94"/>
      <c r="ACR36" s="94"/>
      <c r="ACS36" s="94"/>
      <c r="ACT36" s="94"/>
      <c r="ACU36" s="94"/>
      <c r="ACV36" s="94"/>
      <c r="ACW36" s="94"/>
      <c r="ACX36" s="94"/>
      <c r="ACY36" s="94"/>
      <c r="ACZ36" s="94"/>
      <c r="ADA36" s="94"/>
      <c r="ADB36" s="94"/>
      <c r="ADC36" s="94"/>
      <c r="ADD36" s="94"/>
      <c r="ADE36" s="94"/>
      <c r="ADF36" s="94"/>
      <c r="ADG36" s="94"/>
      <c r="ADH36" s="94"/>
      <c r="ADI36" s="94"/>
      <c r="ADJ36" s="94"/>
      <c r="ADK36" s="94"/>
      <c r="ADL36" s="94"/>
      <c r="ADM36" s="94"/>
      <c r="ADN36" s="94"/>
      <c r="ADO36" s="94"/>
      <c r="ADP36" s="94"/>
      <c r="ADQ36" s="94"/>
      <c r="ADR36" s="94"/>
      <c r="ADS36" s="94"/>
      <c r="ADT36" s="94"/>
      <c r="ADU36" s="94"/>
      <c r="ADV36" s="94"/>
      <c r="ADW36" s="94"/>
      <c r="ADX36" s="94"/>
      <c r="ADY36" s="94"/>
      <c r="ADZ36" s="94"/>
      <c r="AEA36" s="94"/>
      <c r="AEB36" s="94"/>
      <c r="AEC36" s="94"/>
      <c r="AED36" s="94"/>
      <c r="AEE36" s="94"/>
      <c r="AEF36" s="94"/>
      <c r="AEG36" s="94"/>
      <c r="AEH36" s="94"/>
      <c r="AEI36" s="94"/>
      <c r="AEJ36" s="94"/>
      <c r="AEK36" s="94"/>
      <c r="AEL36" s="94"/>
      <c r="AEM36" s="94"/>
      <c r="AEN36" s="94"/>
      <c r="AEO36" s="94"/>
      <c r="AEP36" s="94"/>
      <c r="AEQ36" s="94"/>
      <c r="AER36" s="94"/>
      <c r="AES36" s="94"/>
      <c r="AET36" s="94"/>
      <c r="AEU36" s="94"/>
      <c r="AEV36" s="94"/>
      <c r="AEW36" s="94"/>
      <c r="AEX36" s="94"/>
      <c r="AEY36" s="94"/>
      <c r="AEZ36" s="94"/>
      <c r="AFA36" s="94"/>
      <c r="AFB36" s="94"/>
      <c r="AFC36" s="94"/>
      <c r="AFD36" s="94"/>
      <c r="AFE36" s="94"/>
      <c r="AFF36" s="94"/>
      <c r="AFG36" s="94"/>
      <c r="AFH36" s="94"/>
      <c r="AFI36" s="94"/>
      <c r="AFJ36" s="94"/>
      <c r="AFK36" s="94"/>
      <c r="AFL36" s="94"/>
      <c r="AFM36" s="94"/>
      <c r="AFN36" s="94"/>
      <c r="AFO36" s="94"/>
      <c r="AFP36" s="94"/>
      <c r="AFQ36" s="94"/>
      <c r="AFR36" s="94"/>
      <c r="AFS36" s="94"/>
      <c r="AFT36" s="94"/>
      <c r="AFU36" s="94"/>
      <c r="AFV36" s="94"/>
      <c r="AFW36" s="94"/>
      <c r="AFX36" s="94"/>
      <c r="AFY36" s="94"/>
      <c r="AFZ36" s="94"/>
      <c r="AGA36" s="94"/>
      <c r="AGB36" s="94"/>
      <c r="AGC36" s="94"/>
      <c r="AGD36" s="94"/>
      <c r="AGE36" s="94"/>
      <c r="AGF36" s="94"/>
      <c r="AGG36" s="94"/>
      <c r="AGH36" s="94"/>
      <c r="AGI36" s="94"/>
      <c r="AGJ36" s="94"/>
      <c r="AGK36" s="94"/>
      <c r="AGL36" s="94"/>
      <c r="AGM36" s="94"/>
      <c r="AGN36" s="94"/>
      <c r="AGO36" s="94"/>
      <c r="AGP36" s="94"/>
      <c r="AGQ36" s="94"/>
      <c r="AGR36" s="94"/>
      <c r="AGS36" s="94"/>
      <c r="AGT36" s="94"/>
      <c r="AGU36" s="94"/>
      <c r="AGV36" s="94"/>
      <c r="AGW36" s="94"/>
      <c r="AGX36" s="94"/>
      <c r="AGY36" s="94"/>
      <c r="AGZ36" s="94"/>
      <c r="AHA36" s="94"/>
      <c r="AHB36" s="94"/>
      <c r="AHC36" s="94"/>
      <c r="AHD36" s="94"/>
      <c r="AHE36" s="94"/>
      <c r="AHF36" s="94"/>
      <c r="AHG36" s="94"/>
      <c r="AHH36" s="94"/>
      <c r="AHI36" s="94"/>
      <c r="AHJ36" s="94"/>
      <c r="AHK36" s="94"/>
      <c r="AHL36" s="94"/>
      <c r="AHM36" s="94"/>
      <c r="AHN36" s="94"/>
      <c r="AHO36" s="94"/>
      <c r="AHP36" s="94"/>
      <c r="AHQ36" s="94"/>
      <c r="AHR36" s="94"/>
      <c r="AHS36" s="94"/>
      <c r="AHT36" s="94"/>
      <c r="AHU36" s="94"/>
      <c r="AHV36" s="94"/>
      <c r="AHW36" s="94"/>
      <c r="AHX36" s="94"/>
      <c r="AHY36" s="94"/>
      <c r="AHZ36" s="94"/>
      <c r="AIA36" s="94"/>
      <c r="AIB36" s="94"/>
      <c r="AIC36" s="94"/>
      <c r="AID36" s="94"/>
      <c r="AIE36" s="94"/>
      <c r="AIF36" s="94"/>
      <c r="AIG36" s="94"/>
      <c r="AIH36" s="94"/>
      <c r="AII36" s="94"/>
      <c r="AIJ36" s="94"/>
      <c r="AIK36" s="94"/>
      <c r="AIL36" s="94"/>
      <c r="AIM36" s="94"/>
      <c r="AIN36" s="94"/>
      <c r="AIO36" s="94"/>
      <c r="AIP36" s="94"/>
      <c r="AIQ36" s="94"/>
      <c r="AIR36" s="94"/>
      <c r="AIS36" s="94"/>
      <c r="AIT36" s="94"/>
      <c r="AIU36" s="94"/>
      <c r="AIV36" s="94"/>
      <c r="AIW36" s="94"/>
      <c r="AIX36" s="94"/>
      <c r="AIY36" s="94"/>
      <c r="AIZ36" s="94"/>
      <c r="AJA36" s="94"/>
      <c r="AJB36" s="94"/>
      <c r="AJC36" s="94"/>
      <c r="AJD36" s="94"/>
      <c r="AJE36" s="94"/>
      <c r="AJF36" s="94"/>
      <c r="AJG36" s="94"/>
      <c r="AJH36" s="94"/>
      <c r="AJI36" s="94"/>
      <c r="AJJ36" s="94"/>
      <c r="AJK36" s="94"/>
      <c r="AJL36" s="94"/>
      <c r="AJM36" s="94"/>
      <c r="AJN36" s="94"/>
      <c r="AJO36" s="94"/>
      <c r="AJP36" s="94"/>
      <c r="AJQ36" s="94"/>
      <c r="AJR36" s="94"/>
      <c r="AJS36" s="94"/>
      <c r="AJT36" s="94"/>
      <c r="AJU36" s="94"/>
      <c r="AJV36" s="94"/>
      <c r="AJW36" s="94"/>
      <c r="AJX36" s="94"/>
      <c r="AJY36" s="94"/>
      <c r="AJZ36" s="94"/>
      <c r="AKA36" s="94"/>
      <c r="AKB36" s="94"/>
      <c r="AKC36" s="94"/>
      <c r="AKD36" s="94"/>
      <c r="AKE36" s="94"/>
      <c r="AKF36" s="94"/>
      <c r="AKG36" s="94"/>
      <c r="AKH36" s="94"/>
      <c r="AKI36" s="94"/>
      <c r="AKJ36" s="94"/>
      <c r="AKK36" s="94"/>
      <c r="AKL36" s="94"/>
      <c r="AKM36" s="94"/>
      <c r="AKN36" s="94"/>
      <c r="AKO36" s="94"/>
      <c r="AKP36" s="94"/>
      <c r="AKQ36" s="94"/>
      <c r="AKR36" s="94"/>
      <c r="AKS36" s="94"/>
      <c r="AKT36" s="94"/>
      <c r="AKU36" s="94"/>
      <c r="AKV36" s="94"/>
      <c r="AKW36" s="94"/>
      <c r="AKX36" s="94"/>
      <c r="AKY36" s="94"/>
      <c r="AKZ36" s="94"/>
      <c r="ALA36" s="94"/>
      <c r="ALB36" s="94"/>
      <c r="ALC36" s="94"/>
      <c r="ALD36" s="94"/>
      <c r="ALE36" s="94"/>
      <c r="ALF36" s="94"/>
      <c r="ALG36" s="94"/>
      <c r="ALH36" s="94"/>
      <c r="ALI36" s="94"/>
      <c r="ALJ36" s="94"/>
      <c r="ALK36" s="94"/>
      <c r="ALL36" s="94"/>
      <c r="ALM36" s="94"/>
      <c r="ALN36" s="94"/>
      <c r="ALO36" s="94"/>
      <c r="ALP36" s="94"/>
      <c r="ALQ36" s="94"/>
      <c r="ALR36" s="94"/>
      <c r="ALS36" s="94"/>
      <c r="ALT36" s="94"/>
      <c r="ALU36" s="94"/>
      <c r="ALV36" s="94"/>
      <c r="ALW36" s="94"/>
      <c r="ALX36" s="94"/>
      <c r="ALY36" s="94"/>
      <c r="ALZ36" s="94"/>
      <c r="AMA36" s="94"/>
      <c r="AMB36" s="94"/>
      <c r="AMC36" s="94"/>
      <c r="AMD36" s="94"/>
      <c r="AME36" s="94"/>
      <c r="AMF36" s="94"/>
      <c r="AMG36" s="94"/>
      <c r="AMH36" s="94"/>
      <c r="AMI36" s="94"/>
      <c r="AMJ36" s="94"/>
      <c r="AMK36" s="94"/>
      <c r="AML36" s="94"/>
      <c r="AMM36" s="94"/>
      <c r="AMN36" s="94"/>
      <c r="AMO36" s="94"/>
      <c r="AMP36" s="94"/>
    </row>
    <row r="37" spans="1:1030" s="179" customFormat="1" ht="12.75" x14ac:dyDescent="0.2">
      <c r="A37" s="247">
        <f t="shared" si="3"/>
        <v>9</v>
      </c>
      <c r="B37" s="247">
        <f t="shared" si="4"/>
        <v>16</v>
      </c>
      <c r="C37" s="247">
        <f t="shared" si="5"/>
        <v>23012</v>
      </c>
      <c r="D37" s="94"/>
      <c r="E37" s="245">
        <v>132</v>
      </c>
      <c r="F37" s="246" t="s">
        <v>237</v>
      </c>
      <c r="G37" s="247">
        <v>23012</v>
      </c>
      <c r="H37" s="248">
        <v>396</v>
      </c>
      <c r="I37" s="249">
        <v>1088</v>
      </c>
      <c r="J37" s="249">
        <v>3306</v>
      </c>
      <c r="K37" s="249">
        <v>317</v>
      </c>
      <c r="L37" s="249">
        <v>2975</v>
      </c>
      <c r="M37" s="249">
        <v>465</v>
      </c>
      <c r="N37" s="249">
        <v>4031</v>
      </c>
      <c r="O37" s="249">
        <v>6092</v>
      </c>
      <c r="P37" s="249">
        <v>3214</v>
      </c>
      <c r="Q37" s="250">
        <v>1128</v>
      </c>
      <c r="R37" s="94"/>
      <c r="S37" s="247">
        <v>386516</v>
      </c>
      <c r="T37" s="247">
        <v>391164</v>
      </c>
      <c r="U37" s="251">
        <v>21562</v>
      </c>
      <c r="V37" s="247">
        <v>412726</v>
      </c>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c r="LT37" s="94"/>
      <c r="LU37" s="94"/>
      <c r="LV37" s="94"/>
      <c r="LW37" s="94"/>
      <c r="LX37" s="94"/>
      <c r="LY37" s="94"/>
      <c r="LZ37" s="94"/>
      <c r="MA37" s="94"/>
      <c r="MB37" s="94"/>
      <c r="MC37" s="94"/>
      <c r="MD37" s="94"/>
      <c r="ME37" s="94"/>
      <c r="MF37" s="94"/>
      <c r="MG37" s="94"/>
      <c r="MH37" s="94"/>
      <c r="MI37" s="94"/>
      <c r="MJ37" s="94"/>
      <c r="MK37" s="94"/>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94"/>
      <c r="NQ37" s="94"/>
      <c r="NR37" s="94"/>
      <c r="NS37" s="94"/>
      <c r="NT37" s="94"/>
      <c r="NU37" s="94"/>
      <c r="NV37" s="94"/>
      <c r="NW37" s="94"/>
      <c r="NX37" s="94"/>
      <c r="NY37" s="94"/>
      <c r="NZ37" s="94"/>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c r="PT37" s="94"/>
      <c r="PU37" s="94"/>
      <c r="PV37" s="94"/>
      <c r="PW37" s="94"/>
      <c r="PX37" s="94"/>
      <c r="PY37" s="94"/>
      <c r="PZ37" s="94"/>
      <c r="QA37" s="94"/>
      <c r="QB37" s="94"/>
      <c r="QC37" s="94"/>
      <c r="QD37" s="94"/>
      <c r="QE37" s="94"/>
      <c r="QF37" s="94"/>
      <c r="QG37" s="94"/>
      <c r="QH37" s="94"/>
      <c r="QI37" s="94"/>
      <c r="QJ37" s="94"/>
      <c r="QK37" s="94"/>
      <c r="QL37" s="94"/>
      <c r="QM37" s="94"/>
      <c r="QN37" s="94"/>
      <c r="QO37" s="94"/>
      <c r="QP37" s="94"/>
      <c r="QQ37" s="94"/>
      <c r="QR37" s="94"/>
      <c r="QS37" s="94"/>
      <c r="QT37" s="94"/>
      <c r="QU37" s="94"/>
      <c r="QV37" s="94"/>
      <c r="QW37" s="94"/>
      <c r="QX37" s="94"/>
      <c r="QY37" s="94"/>
      <c r="QZ37" s="94"/>
      <c r="RA37" s="94"/>
      <c r="RB37" s="94"/>
      <c r="RC37" s="94"/>
      <c r="RD37" s="94"/>
      <c r="RE37" s="94"/>
      <c r="RF37" s="94"/>
      <c r="RG37" s="94"/>
      <c r="RH37" s="94"/>
      <c r="RI37" s="94"/>
      <c r="RJ37" s="94"/>
      <c r="RK37" s="94"/>
      <c r="RL37" s="94"/>
      <c r="RM37" s="94"/>
      <c r="RN37" s="94"/>
      <c r="RO37" s="94"/>
      <c r="RP37" s="94"/>
      <c r="RQ37" s="94"/>
      <c r="RR37" s="94"/>
      <c r="RS37" s="94"/>
      <c r="RT37" s="94"/>
      <c r="RU37" s="94"/>
      <c r="RV37" s="94"/>
      <c r="RW37" s="94"/>
      <c r="RX37" s="94"/>
      <c r="RY37" s="94"/>
      <c r="RZ37" s="94"/>
      <c r="SA37" s="94"/>
      <c r="SB37" s="94"/>
      <c r="SC37" s="94"/>
      <c r="SD37" s="94"/>
      <c r="SE37" s="94"/>
      <c r="SF37" s="94"/>
      <c r="SG37" s="94"/>
      <c r="SH37" s="94"/>
      <c r="SI37" s="94"/>
      <c r="SJ37" s="94"/>
      <c r="SK37" s="94"/>
      <c r="SL37" s="94"/>
      <c r="SM37" s="94"/>
      <c r="SN37" s="94"/>
      <c r="SO37" s="94"/>
      <c r="SP37" s="94"/>
      <c r="SQ37" s="94"/>
      <c r="SR37" s="94"/>
      <c r="SS37" s="94"/>
      <c r="ST37" s="94"/>
      <c r="SU37" s="94"/>
      <c r="SV37" s="94"/>
      <c r="SW37" s="94"/>
      <c r="SX37" s="94"/>
      <c r="SY37" s="94"/>
      <c r="SZ37" s="94"/>
      <c r="TA37" s="94"/>
      <c r="TB37" s="94"/>
      <c r="TC37" s="94"/>
      <c r="TD37" s="94"/>
      <c r="TE37" s="94"/>
      <c r="TF37" s="94"/>
      <c r="TG37" s="94"/>
      <c r="TH37" s="94"/>
      <c r="TI37" s="94"/>
      <c r="TJ37" s="94"/>
      <c r="TK37" s="94"/>
      <c r="TL37" s="94"/>
      <c r="TM37" s="94"/>
      <c r="TN37" s="94"/>
      <c r="TO37" s="94"/>
      <c r="TP37" s="94"/>
      <c r="TQ37" s="94"/>
      <c r="TR37" s="94"/>
      <c r="TS37" s="94"/>
      <c r="TT37" s="94"/>
      <c r="TU37" s="94"/>
      <c r="TV37" s="94"/>
      <c r="TW37" s="94"/>
      <c r="TX37" s="94"/>
      <c r="TY37" s="94"/>
      <c r="TZ37" s="94"/>
      <c r="UA37" s="94"/>
      <c r="UB37" s="94"/>
      <c r="UC37" s="94"/>
      <c r="UD37" s="94"/>
      <c r="UE37" s="94"/>
      <c r="UF37" s="94"/>
      <c r="UG37" s="94"/>
      <c r="UH37" s="94"/>
      <c r="UI37" s="94"/>
      <c r="UJ37" s="94"/>
      <c r="UK37" s="94"/>
      <c r="UL37" s="94"/>
      <c r="UM37" s="94"/>
      <c r="UN37" s="94"/>
      <c r="UO37" s="94"/>
      <c r="UP37" s="94"/>
      <c r="UQ37" s="94"/>
      <c r="UR37" s="94"/>
      <c r="US37" s="94"/>
      <c r="UT37" s="94"/>
      <c r="UU37" s="94"/>
      <c r="UV37" s="94"/>
      <c r="UW37" s="94"/>
      <c r="UX37" s="94"/>
      <c r="UY37" s="94"/>
      <c r="UZ37" s="94"/>
      <c r="VA37" s="94"/>
      <c r="VB37" s="94"/>
      <c r="VC37" s="94"/>
      <c r="VD37" s="94"/>
      <c r="VE37" s="94"/>
      <c r="VF37" s="94"/>
      <c r="VG37" s="94"/>
      <c r="VH37" s="94"/>
      <c r="VI37" s="94"/>
      <c r="VJ37" s="94"/>
      <c r="VK37" s="94"/>
      <c r="VL37" s="94"/>
      <c r="VM37" s="94"/>
      <c r="VN37" s="94"/>
      <c r="VO37" s="94"/>
      <c r="VP37" s="94"/>
      <c r="VQ37" s="94"/>
      <c r="VR37" s="94"/>
      <c r="VS37" s="94"/>
      <c r="VT37" s="94"/>
      <c r="VU37" s="94"/>
      <c r="VV37" s="94"/>
      <c r="VW37" s="94"/>
      <c r="VX37" s="94"/>
      <c r="VY37" s="94"/>
      <c r="VZ37" s="94"/>
      <c r="WA37" s="94"/>
      <c r="WB37" s="94"/>
      <c r="WC37" s="94"/>
      <c r="WD37" s="94"/>
      <c r="WE37" s="94"/>
      <c r="WF37" s="94"/>
      <c r="WG37" s="94"/>
      <c r="WH37" s="94"/>
      <c r="WI37" s="94"/>
      <c r="WJ37" s="94"/>
      <c r="WK37" s="94"/>
      <c r="WL37" s="94"/>
      <c r="WM37" s="94"/>
      <c r="WN37" s="94"/>
      <c r="WO37" s="94"/>
      <c r="WP37" s="94"/>
      <c r="WQ37" s="94"/>
      <c r="WR37" s="94"/>
      <c r="WS37" s="94"/>
      <c r="WT37" s="94"/>
      <c r="WU37" s="94"/>
      <c r="WV37" s="94"/>
      <c r="WW37" s="94"/>
      <c r="WX37" s="94"/>
      <c r="WY37" s="94"/>
      <c r="WZ37" s="94"/>
      <c r="XA37" s="94"/>
      <c r="XB37" s="94"/>
      <c r="XC37" s="94"/>
      <c r="XD37" s="94"/>
      <c r="XE37" s="94"/>
      <c r="XF37" s="94"/>
      <c r="XG37" s="94"/>
      <c r="XH37" s="94"/>
      <c r="XI37" s="94"/>
      <c r="XJ37" s="94"/>
      <c r="XK37" s="94"/>
      <c r="XL37" s="94"/>
      <c r="XM37" s="94"/>
      <c r="XN37" s="94"/>
      <c r="XO37" s="94"/>
      <c r="XP37" s="94"/>
      <c r="XQ37" s="94"/>
      <c r="XR37" s="94"/>
      <c r="XS37" s="94"/>
      <c r="XT37" s="94"/>
      <c r="XU37" s="94"/>
      <c r="XV37" s="94"/>
      <c r="XW37" s="94"/>
      <c r="XX37" s="94"/>
      <c r="XY37" s="94"/>
      <c r="XZ37" s="94"/>
      <c r="YA37" s="94"/>
      <c r="YB37" s="94"/>
      <c r="YC37" s="94"/>
      <c r="YD37" s="94"/>
      <c r="YE37" s="94"/>
      <c r="YF37" s="94"/>
      <c r="YG37" s="94"/>
      <c r="YH37" s="94"/>
      <c r="YI37" s="94"/>
      <c r="YJ37" s="94"/>
      <c r="YK37" s="94"/>
      <c r="YL37" s="94"/>
      <c r="YM37" s="94"/>
      <c r="YN37" s="94"/>
      <c r="YO37" s="94"/>
      <c r="YP37" s="94"/>
      <c r="YQ37" s="94"/>
      <c r="YR37" s="94"/>
      <c r="YS37" s="94"/>
      <c r="YT37" s="94"/>
      <c r="YU37" s="94"/>
      <c r="YV37" s="94"/>
      <c r="YW37" s="94"/>
      <c r="YX37" s="94"/>
      <c r="YY37" s="94"/>
      <c r="YZ37" s="94"/>
      <c r="ZA37" s="94"/>
      <c r="ZB37" s="94"/>
      <c r="ZC37" s="94"/>
      <c r="ZD37" s="94"/>
      <c r="ZE37" s="94"/>
      <c r="ZF37" s="94"/>
      <c r="ZG37" s="94"/>
      <c r="ZH37" s="94"/>
      <c r="ZI37" s="94"/>
      <c r="ZJ37" s="94"/>
      <c r="ZK37" s="94"/>
      <c r="ZL37" s="94"/>
      <c r="ZM37" s="94"/>
      <c r="ZN37" s="94"/>
      <c r="ZO37" s="94"/>
      <c r="ZP37" s="94"/>
      <c r="ZQ37" s="94"/>
      <c r="ZR37" s="94"/>
      <c r="ZS37" s="94"/>
      <c r="ZT37" s="94"/>
      <c r="ZU37" s="94"/>
      <c r="ZV37" s="94"/>
      <c r="ZW37" s="94"/>
      <c r="ZX37" s="94"/>
      <c r="ZY37" s="94"/>
      <c r="ZZ37" s="94"/>
      <c r="AAA37" s="94"/>
      <c r="AAB37" s="94"/>
      <c r="AAC37" s="94"/>
      <c r="AAD37" s="94"/>
      <c r="AAE37" s="94"/>
      <c r="AAF37" s="94"/>
      <c r="AAG37" s="94"/>
      <c r="AAH37" s="94"/>
      <c r="AAI37" s="94"/>
      <c r="AAJ37" s="94"/>
      <c r="AAK37" s="94"/>
      <c r="AAL37" s="94"/>
      <c r="AAM37" s="94"/>
      <c r="AAN37" s="94"/>
      <c r="AAO37" s="94"/>
      <c r="AAP37" s="94"/>
      <c r="AAQ37" s="94"/>
      <c r="AAR37" s="94"/>
      <c r="AAS37" s="94"/>
      <c r="AAT37" s="94"/>
      <c r="AAU37" s="94"/>
      <c r="AAV37" s="94"/>
      <c r="AAW37" s="94"/>
      <c r="AAX37" s="94"/>
      <c r="AAY37" s="94"/>
      <c r="AAZ37" s="94"/>
      <c r="ABA37" s="94"/>
      <c r="ABB37" s="94"/>
      <c r="ABC37" s="94"/>
      <c r="ABD37" s="94"/>
      <c r="ABE37" s="94"/>
      <c r="ABF37" s="94"/>
      <c r="ABG37" s="94"/>
      <c r="ABH37" s="94"/>
      <c r="ABI37" s="94"/>
      <c r="ABJ37" s="94"/>
      <c r="ABK37" s="94"/>
      <c r="ABL37" s="94"/>
      <c r="ABM37" s="94"/>
      <c r="ABN37" s="94"/>
      <c r="ABO37" s="94"/>
      <c r="ABP37" s="94"/>
      <c r="ABQ37" s="94"/>
      <c r="ABR37" s="94"/>
      <c r="ABS37" s="94"/>
      <c r="ABT37" s="94"/>
      <c r="ABU37" s="94"/>
      <c r="ABV37" s="94"/>
      <c r="ABW37" s="94"/>
      <c r="ABX37" s="94"/>
      <c r="ABY37" s="94"/>
      <c r="ABZ37" s="94"/>
      <c r="ACA37" s="94"/>
      <c r="ACB37" s="94"/>
      <c r="ACC37" s="94"/>
      <c r="ACD37" s="94"/>
      <c r="ACE37" s="94"/>
      <c r="ACF37" s="94"/>
      <c r="ACG37" s="94"/>
      <c r="ACH37" s="94"/>
      <c r="ACI37" s="94"/>
      <c r="ACJ37" s="94"/>
      <c r="ACK37" s="94"/>
      <c r="ACL37" s="94"/>
      <c r="ACM37" s="94"/>
      <c r="ACN37" s="94"/>
      <c r="ACO37" s="94"/>
      <c r="ACP37" s="94"/>
      <c r="ACQ37" s="94"/>
      <c r="ACR37" s="94"/>
      <c r="ACS37" s="94"/>
      <c r="ACT37" s="94"/>
      <c r="ACU37" s="94"/>
      <c r="ACV37" s="94"/>
      <c r="ACW37" s="94"/>
      <c r="ACX37" s="94"/>
      <c r="ACY37" s="94"/>
      <c r="ACZ37" s="94"/>
      <c r="ADA37" s="94"/>
      <c r="ADB37" s="94"/>
      <c r="ADC37" s="94"/>
      <c r="ADD37" s="94"/>
      <c r="ADE37" s="94"/>
      <c r="ADF37" s="94"/>
      <c r="ADG37" s="94"/>
      <c r="ADH37" s="94"/>
      <c r="ADI37" s="94"/>
      <c r="ADJ37" s="94"/>
      <c r="ADK37" s="94"/>
      <c r="ADL37" s="94"/>
      <c r="ADM37" s="94"/>
      <c r="ADN37" s="94"/>
      <c r="ADO37" s="94"/>
      <c r="ADP37" s="94"/>
      <c r="ADQ37" s="94"/>
      <c r="ADR37" s="94"/>
      <c r="ADS37" s="94"/>
      <c r="ADT37" s="94"/>
      <c r="ADU37" s="94"/>
      <c r="ADV37" s="94"/>
      <c r="ADW37" s="94"/>
      <c r="ADX37" s="94"/>
      <c r="ADY37" s="94"/>
      <c r="ADZ37" s="94"/>
      <c r="AEA37" s="94"/>
      <c r="AEB37" s="94"/>
      <c r="AEC37" s="94"/>
      <c r="AED37" s="94"/>
      <c r="AEE37" s="94"/>
      <c r="AEF37" s="94"/>
      <c r="AEG37" s="94"/>
      <c r="AEH37" s="94"/>
      <c r="AEI37" s="94"/>
      <c r="AEJ37" s="94"/>
      <c r="AEK37" s="94"/>
      <c r="AEL37" s="94"/>
      <c r="AEM37" s="94"/>
      <c r="AEN37" s="94"/>
      <c r="AEO37" s="94"/>
      <c r="AEP37" s="94"/>
      <c r="AEQ37" s="94"/>
      <c r="AER37" s="94"/>
      <c r="AES37" s="94"/>
      <c r="AET37" s="94"/>
      <c r="AEU37" s="94"/>
      <c r="AEV37" s="94"/>
      <c r="AEW37" s="94"/>
      <c r="AEX37" s="94"/>
      <c r="AEY37" s="94"/>
      <c r="AEZ37" s="94"/>
      <c r="AFA37" s="94"/>
      <c r="AFB37" s="94"/>
      <c r="AFC37" s="94"/>
      <c r="AFD37" s="94"/>
      <c r="AFE37" s="94"/>
      <c r="AFF37" s="94"/>
      <c r="AFG37" s="94"/>
      <c r="AFH37" s="94"/>
      <c r="AFI37" s="94"/>
      <c r="AFJ37" s="94"/>
      <c r="AFK37" s="94"/>
      <c r="AFL37" s="94"/>
      <c r="AFM37" s="94"/>
      <c r="AFN37" s="94"/>
      <c r="AFO37" s="94"/>
      <c r="AFP37" s="94"/>
      <c r="AFQ37" s="94"/>
      <c r="AFR37" s="94"/>
      <c r="AFS37" s="94"/>
      <c r="AFT37" s="94"/>
      <c r="AFU37" s="94"/>
      <c r="AFV37" s="94"/>
      <c r="AFW37" s="94"/>
      <c r="AFX37" s="94"/>
      <c r="AFY37" s="94"/>
      <c r="AFZ37" s="94"/>
      <c r="AGA37" s="94"/>
      <c r="AGB37" s="94"/>
      <c r="AGC37" s="94"/>
      <c r="AGD37" s="94"/>
      <c r="AGE37" s="94"/>
      <c r="AGF37" s="94"/>
      <c r="AGG37" s="94"/>
      <c r="AGH37" s="94"/>
      <c r="AGI37" s="94"/>
      <c r="AGJ37" s="94"/>
      <c r="AGK37" s="94"/>
      <c r="AGL37" s="94"/>
      <c r="AGM37" s="94"/>
      <c r="AGN37" s="94"/>
      <c r="AGO37" s="94"/>
      <c r="AGP37" s="94"/>
      <c r="AGQ37" s="94"/>
      <c r="AGR37" s="94"/>
      <c r="AGS37" s="94"/>
      <c r="AGT37" s="94"/>
      <c r="AGU37" s="94"/>
      <c r="AGV37" s="94"/>
      <c r="AGW37" s="94"/>
      <c r="AGX37" s="94"/>
      <c r="AGY37" s="94"/>
      <c r="AGZ37" s="94"/>
      <c r="AHA37" s="94"/>
      <c r="AHB37" s="94"/>
      <c r="AHC37" s="94"/>
      <c r="AHD37" s="94"/>
      <c r="AHE37" s="94"/>
      <c r="AHF37" s="94"/>
      <c r="AHG37" s="94"/>
      <c r="AHH37" s="94"/>
      <c r="AHI37" s="94"/>
      <c r="AHJ37" s="94"/>
      <c r="AHK37" s="94"/>
      <c r="AHL37" s="94"/>
      <c r="AHM37" s="94"/>
      <c r="AHN37" s="94"/>
      <c r="AHO37" s="94"/>
      <c r="AHP37" s="94"/>
      <c r="AHQ37" s="94"/>
      <c r="AHR37" s="94"/>
      <c r="AHS37" s="94"/>
      <c r="AHT37" s="94"/>
      <c r="AHU37" s="94"/>
      <c r="AHV37" s="94"/>
      <c r="AHW37" s="94"/>
      <c r="AHX37" s="94"/>
      <c r="AHY37" s="94"/>
      <c r="AHZ37" s="94"/>
      <c r="AIA37" s="94"/>
      <c r="AIB37" s="94"/>
      <c r="AIC37" s="94"/>
      <c r="AID37" s="94"/>
      <c r="AIE37" s="94"/>
      <c r="AIF37" s="94"/>
      <c r="AIG37" s="94"/>
      <c r="AIH37" s="94"/>
      <c r="AII37" s="94"/>
      <c r="AIJ37" s="94"/>
      <c r="AIK37" s="94"/>
      <c r="AIL37" s="94"/>
      <c r="AIM37" s="94"/>
      <c r="AIN37" s="94"/>
      <c r="AIO37" s="94"/>
      <c r="AIP37" s="94"/>
      <c r="AIQ37" s="94"/>
      <c r="AIR37" s="94"/>
      <c r="AIS37" s="94"/>
      <c r="AIT37" s="94"/>
      <c r="AIU37" s="94"/>
      <c r="AIV37" s="94"/>
      <c r="AIW37" s="94"/>
      <c r="AIX37" s="94"/>
      <c r="AIY37" s="94"/>
      <c r="AIZ37" s="94"/>
      <c r="AJA37" s="94"/>
      <c r="AJB37" s="94"/>
      <c r="AJC37" s="94"/>
      <c r="AJD37" s="94"/>
      <c r="AJE37" s="94"/>
      <c r="AJF37" s="94"/>
      <c r="AJG37" s="94"/>
      <c r="AJH37" s="94"/>
      <c r="AJI37" s="94"/>
      <c r="AJJ37" s="94"/>
      <c r="AJK37" s="94"/>
      <c r="AJL37" s="94"/>
      <c r="AJM37" s="94"/>
      <c r="AJN37" s="94"/>
      <c r="AJO37" s="94"/>
      <c r="AJP37" s="94"/>
      <c r="AJQ37" s="94"/>
      <c r="AJR37" s="94"/>
      <c r="AJS37" s="94"/>
      <c r="AJT37" s="94"/>
      <c r="AJU37" s="94"/>
      <c r="AJV37" s="94"/>
      <c r="AJW37" s="94"/>
      <c r="AJX37" s="94"/>
      <c r="AJY37" s="94"/>
      <c r="AJZ37" s="94"/>
      <c r="AKA37" s="94"/>
      <c r="AKB37" s="94"/>
      <c r="AKC37" s="94"/>
      <c r="AKD37" s="94"/>
      <c r="AKE37" s="94"/>
      <c r="AKF37" s="94"/>
      <c r="AKG37" s="94"/>
      <c r="AKH37" s="94"/>
      <c r="AKI37" s="94"/>
      <c r="AKJ37" s="94"/>
      <c r="AKK37" s="94"/>
      <c r="AKL37" s="94"/>
      <c r="AKM37" s="94"/>
      <c r="AKN37" s="94"/>
      <c r="AKO37" s="94"/>
      <c r="AKP37" s="94"/>
      <c r="AKQ37" s="94"/>
      <c r="AKR37" s="94"/>
      <c r="AKS37" s="94"/>
      <c r="AKT37" s="94"/>
      <c r="AKU37" s="94"/>
      <c r="AKV37" s="94"/>
      <c r="AKW37" s="94"/>
      <c r="AKX37" s="94"/>
      <c r="AKY37" s="94"/>
      <c r="AKZ37" s="94"/>
      <c r="ALA37" s="94"/>
      <c r="ALB37" s="94"/>
      <c r="ALC37" s="94"/>
      <c r="ALD37" s="94"/>
      <c r="ALE37" s="94"/>
      <c r="ALF37" s="94"/>
      <c r="ALG37" s="94"/>
      <c r="ALH37" s="94"/>
      <c r="ALI37" s="94"/>
      <c r="ALJ37" s="94"/>
      <c r="ALK37" s="94"/>
      <c r="ALL37" s="94"/>
      <c r="ALM37" s="94"/>
      <c r="ALN37" s="94"/>
      <c r="ALO37" s="94"/>
      <c r="ALP37" s="94"/>
      <c r="ALQ37" s="94"/>
      <c r="ALR37" s="94"/>
      <c r="ALS37" s="94"/>
      <c r="ALT37" s="94"/>
      <c r="ALU37" s="94"/>
      <c r="ALV37" s="94"/>
      <c r="ALW37" s="94"/>
      <c r="ALX37" s="94"/>
      <c r="ALY37" s="94"/>
      <c r="ALZ37" s="94"/>
      <c r="AMA37" s="94"/>
      <c r="AMB37" s="94"/>
      <c r="AMC37" s="94"/>
      <c r="AMD37" s="94"/>
      <c r="AME37" s="94"/>
      <c r="AMF37" s="94"/>
      <c r="AMG37" s="94"/>
      <c r="AMH37" s="94"/>
      <c r="AMI37" s="94"/>
      <c r="AMJ37" s="94"/>
      <c r="AMK37" s="94"/>
      <c r="AML37" s="94"/>
      <c r="AMM37" s="94"/>
      <c r="AMN37" s="94"/>
      <c r="AMO37" s="94"/>
      <c r="AMP37" s="94"/>
    </row>
    <row r="38" spans="1:1030" s="179" customFormat="1" ht="12.75" x14ac:dyDescent="0.2">
      <c r="A38" s="247">
        <f t="shared" si="3"/>
        <v>17</v>
      </c>
      <c r="B38" s="247">
        <f t="shared" si="4"/>
        <v>26</v>
      </c>
      <c r="C38" s="247">
        <f t="shared" si="5"/>
        <v>10221</v>
      </c>
      <c r="D38" s="94"/>
      <c r="E38" s="245">
        <v>133</v>
      </c>
      <c r="F38" s="246" t="s">
        <v>238</v>
      </c>
      <c r="G38" s="247">
        <v>10221</v>
      </c>
      <c r="H38" s="248">
        <v>343</v>
      </c>
      <c r="I38" s="249">
        <v>474</v>
      </c>
      <c r="J38" s="249">
        <v>1049</v>
      </c>
      <c r="K38" s="249">
        <v>370</v>
      </c>
      <c r="L38" s="249">
        <v>1472</v>
      </c>
      <c r="M38" s="249">
        <v>549</v>
      </c>
      <c r="N38" s="249">
        <v>1461</v>
      </c>
      <c r="O38" s="249">
        <v>2480</v>
      </c>
      <c r="P38" s="249">
        <v>1379</v>
      </c>
      <c r="Q38" s="250">
        <v>644</v>
      </c>
      <c r="R38" s="94"/>
      <c r="S38" s="247">
        <v>327223</v>
      </c>
      <c r="T38" s="247">
        <v>333031</v>
      </c>
      <c r="U38" s="251">
        <v>1822</v>
      </c>
      <c r="V38" s="247">
        <v>334853</v>
      </c>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row>
    <row r="39" spans="1:1030" s="179" customFormat="1" ht="12.75" x14ac:dyDescent="0.2">
      <c r="A39" s="247">
        <f t="shared" si="3"/>
        <v>11</v>
      </c>
      <c r="B39" s="247">
        <f t="shared" si="4"/>
        <v>18</v>
      </c>
      <c r="C39" s="247">
        <f t="shared" si="5"/>
        <v>20290</v>
      </c>
      <c r="D39" s="94"/>
      <c r="E39" s="245">
        <v>134</v>
      </c>
      <c r="F39" s="246" t="s">
        <v>239</v>
      </c>
      <c r="G39" s="247">
        <v>20290</v>
      </c>
      <c r="H39" s="248">
        <v>1205</v>
      </c>
      <c r="I39" s="249">
        <v>1335</v>
      </c>
      <c r="J39" s="249">
        <v>1750</v>
      </c>
      <c r="K39" s="249">
        <v>316</v>
      </c>
      <c r="L39" s="249">
        <v>2827</v>
      </c>
      <c r="M39" s="249">
        <v>735</v>
      </c>
      <c r="N39" s="249">
        <v>3341</v>
      </c>
      <c r="O39" s="249">
        <v>4000</v>
      </c>
      <c r="P39" s="249">
        <v>4106</v>
      </c>
      <c r="Q39" s="250">
        <v>675</v>
      </c>
      <c r="R39" s="94"/>
      <c r="S39" s="247">
        <v>243905</v>
      </c>
      <c r="T39" s="247">
        <v>251172</v>
      </c>
      <c r="U39" s="251">
        <v>1916</v>
      </c>
      <c r="V39" s="247">
        <v>253088</v>
      </c>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c r="JB39" s="94"/>
      <c r="JC39" s="94"/>
      <c r="JD39" s="94"/>
      <c r="JE39" s="94"/>
      <c r="JF39" s="94"/>
      <c r="JG39" s="94"/>
      <c r="JH39" s="94"/>
      <c r="JI39" s="94"/>
      <c r="JJ39" s="94"/>
      <c r="JK39" s="94"/>
      <c r="JL39" s="94"/>
      <c r="JM39" s="94"/>
      <c r="JN39" s="94"/>
      <c r="JO39" s="94"/>
      <c r="JP39" s="94"/>
      <c r="JQ39" s="94"/>
      <c r="JR39" s="94"/>
      <c r="JS39" s="94"/>
      <c r="JT39" s="94"/>
      <c r="JU39" s="94"/>
      <c r="JV39" s="94"/>
      <c r="JW39" s="94"/>
      <c r="JX39" s="94"/>
      <c r="JY39" s="94"/>
      <c r="JZ39" s="94"/>
      <c r="KA39" s="94"/>
      <c r="KB39" s="94"/>
      <c r="KC39" s="94"/>
      <c r="KD39" s="94"/>
      <c r="KE39" s="94"/>
      <c r="KF39" s="94"/>
      <c r="KG39" s="94"/>
      <c r="KH39" s="94"/>
      <c r="KI39" s="94"/>
      <c r="KJ39" s="94"/>
      <c r="KK39" s="94"/>
      <c r="KL39" s="94"/>
      <c r="KM39" s="94"/>
      <c r="KN39" s="94"/>
      <c r="KO39" s="94"/>
      <c r="KP39" s="94"/>
      <c r="KQ39" s="94"/>
      <c r="KR39" s="94"/>
      <c r="KS39" s="94"/>
      <c r="KT39" s="94"/>
      <c r="KU39" s="94"/>
      <c r="KV39" s="94"/>
      <c r="KW39" s="94"/>
      <c r="KX39" s="94"/>
      <c r="KY39" s="94"/>
      <c r="KZ39" s="94"/>
      <c r="LA39" s="94"/>
      <c r="LB39" s="94"/>
      <c r="LC39" s="94"/>
      <c r="LD39" s="94"/>
      <c r="LE39" s="94"/>
      <c r="LF39" s="94"/>
      <c r="LG39" s="94"/>
      <c r="LH39" s="94"/>
      <c r="LI39" s="94"/>
      <c r="LJ39" s="94"/>
      <c r="LK39" s="94"/>
      <c r="LL39" s="94"/>
      <c r="LM39" s="94"/>
      <c r="LN39" s="94"/>
      <c r="LO39" s="94"/>
      <c r="LP39" s="94"/>
      <c r="LQ39" s="94"/>
      <c r="LR39" s="94"/>
      <c r="LS39" s="94"/>
      <c r="LT39" s="94"/>
      <c r="LU39" s="94"/>
      <c r="LV39" s="94"/>
      <c r="LW39" s="94"/>
      <c r="LX39" s="94"/>
      <c r="LY39" s="94"/>
      <c r="LZ39" s="94"/>
      <c r="MA39" s="94"/>
      <c r="MB39" s="94"/>
      <c r="MC39" s="94"/>
      <c r="MD39" s="94"/>
      <c r="ME39" s="94"/>
      <c r="MF39" s="94"/>
      <c r="MG39" s="94"/>
      <c r="MH39" s="94"/>
      <c r="MI39" s="94"/>
      <c r="MJ39" s="94"/>
      <c r="MK39" s="94"/>
      <c r="ML39" s="94"/>
      <c r="MM39" s="94"/>
      <c r="MN39" s="94"/>
      <c r="MO39" s="94"/>
      <c r="MP39" s="94"/>
      <c r="MQ39" s="94"/>
      <c r="MR39" s="94"/>
      <c r="MS39" s="94"/>
      <c r="MT39" s="94"/>
      <c r="MU39" s="94"/>
      <c r="MV39" s="94"/>
      <c r="MW39" s="94"/>
      <c r="MX39" s="94"/>
      <c r="MY39" s="94"/>
      <c r="MZ39" s="94"/>
      <c r="NA39" s="94"/>
      <c r="NB39" s="94"/>
      <c r="NC39" s="94"/>
      <c r="ND39" s="94"/>
      <c r="NE39" s="94"/>
      <c r="NF39" s="94"/>
      <c r="NG39" s="94"/>
      <c r="NH39" s="94"/>
      <c r="NI39" s="94"/>
      <c r="NJ39" s="94"/>
      <c r="NK39" s="94"/>
      <c r="NL39" s="94"/>
      <c r="NM39" s="94"/>
      <c r="NN39" s="94"/>
      <c r="NO39" s="94"/>
      <c r="NP39" s="94"/>
      <c r="NQ39" s="94"/>
      <c r="NR39" s="94"/>
      <c r="NS39" s="94"/>
      <c r="NT39" s="94"/>
      <c r="NU39" s="94"/>
      <c r="NV39" s="94"/>
      <c r="NW39" s="94"/>
      <c r="NX39" s="94"/>
      <c r="NY39" s="94"/>
      <c r="NZ39" s="94"/>
      <c r="OA39" s="94"/>
      <c r="OB39" s="94"/>
      <c r="OC39" s="94"/>
      <c r="OD39" s="94"/>
      <c r="OE39" s="94"/>
      <c r="OF39" s="94"/>
      <c r="OG39" s="94"/>
      <c r="OH39" s="94"/>
      <c r="OI39" s="94"/>
      <c r="OJ39" s="94"/>
      <c r="OK39" s="94"/>
      <c r="OL39" s="94"/>
      <c r="OM39" s="94"/>
      <c r="ON39" s="94"/>
      <c r="OO39" s="94"/>
      <c r="OP39" s="94"/>
      <c r="OQ39" s="94"/>
      <c r="OR39" s="94"/>
      <c r="OS39" s="94"/>
      <c r="OT39" s="94"/>
      <c r="OU39" s="94"/>
      <c r="OV39" s="94"/>
      <c r="OW39" s="94"/>
      <c r="OX39" s="94"/>
      <c r="OY39" s="94"/>
      <c r="OZ39" s="94"/>
      <c r="PA39" s="94"/>
      <c r="PB39" s="94"/>
      <c r="PC39" s="94"/>
      <c r="PD39" s="94"/>
      <c r="PE39" s="94"/>
      <c r="PF39" s="94"/>
      <c r="PG39" s="94"/>
      <c r="PH39" s="94"/>
      <c r="PI39" s="94"/>
      <c r="PJ39" s="94"/>
      <c r="PK39" s="94"/>
      <c r="PL39" s="94"/>
      <c r="PM39" s="94"/>
      <c r="PN39" s="94"/>
      <c r="PO39" s="94"/>
      <c r="PP39" s="94"/>
      <c r="PQ39" s="94"/>
      <c r="PR39" s="94"/>
      <c r="PS39" s="94"/>
      <c r="PT39" s="94"/>
      <c r="PU39" s="94"/>
      <c r="PV39" s="94"/>
      <c r="PW39" s="94"/>
      <c r="PX39" s="94"/>
      <c r="PY39" s="94"/>
      <c r="PZ39" s="94"/>
      <c r="QA39" s="94"/>
      <c r="QB39" s="94"/>
      <c r="QC39" s="94"/>
      <c r="QD39" s="94"/>
      <c r="QE39" s="94"/>
      <c r="QF39" s="94"/>
      <c r="QG39" s="94"/>
      <c r="QH39" s="94"/>
      <c r="QI39" s="94"/>
      <c r="QJ39" s="94"/>
      <c r="QK39" s="94"/>
      <c r="QL39" s="94"/>
      <c r="QM39" s="94"/>
      <c r="QN39" s="94"/>
      <c r="QO39" s="94"/>
      <c r="QP39" s="94"/>
      <c r="QQ39" s="94"/>
      <c r="QR39" s="94"/>
      <c r="QS39" s="94"/>
      <c r="QT39" s="94"/>
      <c r="QU39" s="94"/>
      <c r="QV39" s="94"/>
      <c r="QW39" s="94"/>
      <c r="QX39" s="94"/>
      <c r="QY39" s="94"/>
      <c r="QZ39" s="94"/>
      <c r="RA39" s="94"/>
      <c r="RB39" s="94"/>
      <c r="RC39" s="94"/>
      <c r="RD39" s="94"/>
      <c r="RE39" s="94"/>
      <c r="RF39" s="94"/>
      <c r="RG39" s="94"/>
      <c r="RH39" s="94"/>
      <c r="RI39" s="94"/>
      <c r="RJ39" s="94"/>
      <c r="RK39" s="94"/>
      <c r="RL39" s="94"/>
      <c r="RM39" s="94"/>
      <c r="RN39" s="94"/>
      <c r="RO39" s="94"/>
      <c r="RP39" s="94"/>
      <c r="RQ39" s="94"/>
      <c r="RR39" s="94"/>
      <c r="RS39" s="94"/>
      <c r="RT39" s="94"/>
      <c r="RU39" s="94"/>
      <c r="RV39" s="94"/>
      <c r="RW39" s="94"/>
      <c r="RX39" s="94"/>
      <c r="RY39" s="94"/>
      <c r="RZ39" s="94"/>
      <c r="SA39" s="94"/>
      <c r="SB39" s="94"/>
      <c r="SC39" s="94"/>
      <c r="SD39" s="94"/>
      <c r="SE39" s="94"/>
      <c r="SF39" s="94"/>
      <c r="SG39" s="94"/>
      <c r="SH39" s="94"/>
      <c r="SI39" s="94"/>
      <c r="SJ39" s="94"/>
      <c r="SK39" s="94"/>
      <c r="SL39" s="94"/>
      <c r="SM39" s="94"/>
      <c r="SN39" s="94"/>
      <c r="SO39" s="94"/>
      <c r="SP39" s="94"/>
      <c r="SQ39" s="94"/>
      <c r="SR39" s="94"/>
      <c r="SS39" s="94"/>
      <c r="ST39" s="94"/>
      <c r="SU39" s="94"/>
      <c r="SV39" s="94"/>
      <c r="SW39" s="94"/>
      <c r="SX39" s="94"/>
      <c r="SY39" s="94"/>
      <c r="SZ39" s="94"/>
      <c r="TA39" s="94"/>
      <c r="TB39" s="94"/>
      <c r="TC39" s="94"/>
      <c r="TD39" s="94"/>
      <c r="TE39" s="94"/>
      <c r="TF39" s="94"/>
      <c r="TG39" s="94"/>
      <c r="TH39" s="94"/>
      <c r="TI39" s="94"/>
      <c r="TJ39" s="94"/>
      <c r="TK39" s="94"/>
      <c r="TL39" s="94"/>
      <c r="TM39" s="94"/>
      <c r="TN39" s="94"/>
      <c r="TO39" s="94"/>
      <c r="TP39" s="94"/>
      <c r="TQ39" s="94"/>
      <c r="TR39" s="94"/>
      <c r="TS39" s="94"/>
      <c r="TT39" s="94"/>
      <c r="TU39" s="94"/>
      <c r="TV39" s="94"/>
      <c r="TW39" s="94"/>
      <c r="TX39" s="94"/>
      <c r="TY39" s="94"/>
      <c r="TZ39" s="94"/>
      <c r="UA39" s="94"/>
      <c r="UB39" s="94"/>
      <c r="UC39" s="94"/>
      <c r="UD39" s="94"/>
      <c r="UE39" s="94"/>
      <c r="UF39" s="94"/>
      <c r="UG39" s="94"/>
      <c r="UH39" s="94"/>
      <c r="UI39" s="94"/>
      <c r="UJ39" s="94"/>
      <c r="UK39" s="94"/>
      <c r="UL39" s="94"/>
      <c r="UM39" s="94"/>
      <c r="UN39" s="94"/>
      <c r="UO39" s="94"/>
      <c r="UP39" s="94"/>
      <c r="UQ39" s="94"/>
      <c r="UR39" s="94"/>
      <c r="US39" s="94"/>
      <c r="UT39" s="94"/>
      <c r="UU39" s="94"/>
      <c r="UV39" s="94"/>
      <c r="UW39" s="94"/>
      <c r="UX39" s="94"/>
      <c r="UY39" s="94"/>
      <c r="UZ39" s="94"/>
      <c r="VA39" s="94"/>
      <c r="VB39" s="94"/>
      <c r="VC39" s="94"/>
      <c r="VD39" s="94"/>
      <c r="VE39" s="94"/>
      <c r="VF39" s="94"/>
      <c r="VG39" s="94"/>
      <c r="VH39" s="94"/>
      <c r="VI39" s="94"/>
      <c r="VJ39" s="94"/>
      <c r="VK39" s="94"/>
      <c r="VL39" s="94"/>
      <c r="VM39" s="94"/>
      <c r="VN39" s="94"/>
      <c r="VO39" s="94"/>
      <c r="VP39" s="94"/>
      <c r="VQ39" s="94"/>
      <c r="VR39" s="94"/>
      <c r="VS39" s="94"/>
      <c r="VT39" s="94"/>
      <c r="VU39" s="94"/>
      <c r="VV39" s="94"/>
      <c r="VW39" s="94"/>
      <c r="VX39" s="94"/>
      <c r="VY39" s="94"/>
      <c r="VZ39" s="94"/>
      <c r="WA39" s="94"/>
      <c r="WB39" s="94"/>
      <c r="WC39" s="94"/>
      <c r="WD39" s="94"/>
      <c r="WE39" s="94"/>
      <c r="WF39" s="94"/>
      <c r="WG39" s="94"/>
      <c r="WH39" s="94"/>
      <c r="WI39" s="94"/>
      <c r="WJ39" s="94"/>
      <c r="WK39" s="94"/>
      <c r="WL39" s="94"/>
      <c r="WM39" s="94"/>
      <c r="WN39" s="94"/>
      <c r="WO39" s="94"/>
      <c r="WP39" s="94"/>
      <c r="WQ39" s="94"/>
      <c r="WR39" s="94"/>
      <c r="WS39" s="94"/>
      <c r="WT39" s="94"/>
      <c r="WU39" s="94"/>
      <c r="WV39" s="94"/>
      <c r="WW39" s="94"/>
      <c r="WX39" s="94"/>
      <c r="WY39" s="94"/>
      <c r="WZ39" s="94"/>
      <c r="XA39" s="94"/>
      <c r="XB39" s="94"/>
      <c r="XC39" s="94"/>
      <c r="XD39" s="94"/>
      <c r="XE39" s="94"/>
      <c r="XF39" s="94"/>
      <c r="XG39" s="94"/>
      <c r="XH39" s="94"/>
      <c r="XI39" s="94"/>
      <c r="XJ39" s="94"/>
      <c r="XK39" s="94"/>
      <c r="XL39" s="94"/>
      <c r="XM39" s="94"/>
      <c r="XN39" s="94"/>
      <c r="XO39" s="94"/>
      <c r="XP39" s="94"/>
      <c r="XQ39" s="94"/>
      <c r="XR39" s="94"/>
      <c r="XS39" s="94"/>
      <c r="XT39" s="94"/>
      <c r="XU39" s="94"/>
      <c r="XV39" s="94"/>
      <c r="XW39" s="94"/>
      <c r="XX39" s="94"/>
      <c r="XY39" s="94"/>
      <c r="XZ39" s="94"/>
      <c r="YA39" s="94"/>
      <c r="YB39" s="94"/>
      <c r="YC39" s="94"/>
      <c r="YD39" s="94"/>
      <c r="YE39" s="94"/>
      <c r="YF39" s="94"/>
      <c r="YG39" s="94"/>
      <c r="YH39" s="94"/>
      <c r="YI39" s="94"/>
      <c r="YJ39" s="94"/>
      <c r="YK39" s="94"/>
      <c r="YL39" s="94"/>
      <c r="YM39" s="94"/>
      <c r="YN39" s="94"/>
      <c r="YO39" s="94"/>
      <c r="YP39" s="94"/>
      <c r="YQ39" s="94"/>
      <c r="YR39" s="94"/>
      <c r="YS39" s="94"/>
      <c r="YT39" s="94"/>
      <c r="YU39" s="94"/>
      <c r="YV39" s="94"/>
      <c r="YW39" s="94"/>
      <c r="YX39" s="94"/>
      <c r="YY39" s="94"/>
      <c r="YZ39" s="94"/>
      <c r="ZA39" s="94"/>
      <c r="ZB39" s="94"/>
      <c r="ZC39" s="94"/>
      <c r="ZD39" s="94"/>
      <c r="ZE39" s="94"/>
      <c r="ZF39" s="94"/>
      <c r="ZG39" s="94"/>
      <c r="ZH39" s="94"/>
      <c r="ZI39" s="94"/>
      <c r="ZJ39" s="94"/>
      <c r="ZK39" s="94"/>
      <c r="ZL39" s="94"/>
      <c r="ZM39" s="94"/>
      <c r="ZN39" s="94"/>
      <c r="ZO39" s="94"/>
      <c r="ZP39" s="94"/>
      <c r="ZQ39" s="94"/>
      <c r="ZR39" s="94"/>
      <c r="ZS39" s="94"/>
      <c r="ZT39" s="94"/>
      <c r="ZU39" s="94"/>
      <c r="ZV39" s="94"/>
      <c r="ZW39" s="94"/>
      <c r="ZX39" s="94"/>
      <c r="ZY39" s="94"/>
      <c r="ZZ39" s="94"/>
      <c r="AAA39" s="94"/>
      <c r="AAB39" s="94"/>
      <c r="AAC39" s="94"/>
      <c r="AAD39" s="94"/>
      <c r="AAE39" s="94"/>
      <c r="AAF39" s="94"/>
      <c r="AAG39" s="94"/>
      <c r="AAH39" s="94"/>
      <c r="AAI39" s="94"/>
      <c r="AAJ39" s="94"/>
      <c r="AAK39" s="94"/>
      <c r="AAL39" s="94"/>
      <c r="AAM39" s="94"/>
      <c r="AAN39" s="94"/>
      <c r="AAO39" s="94"/>
      <c r="AAP39" s="94"/>
      <c r="AAQ39" s="94"/>
      <c r="AAR39" s="94"/>
      <c r="AAS39" s="94"/>
      <c r="AAT39" s="94"/>
      <c r="AAU39" s="94"/>
      <c r="AAV39" s="94"/>
      <c r="AAW39" s="94"/>
      <c r="AAX39" s="94"/>
      <c r="AAY39" s="94"/>
      <c r="AAZ39" s="94"/>
      <c r="ABA39" s="94"/>
      <c r="ABB39" s="94"/>
      <c r="ABC39" s="94"/>
      <c r="ABD39" s="94"/>
      <c r="ABE39" s="94"/>
      <c r="ABF39" s="94"/>
      <c r="ABG39" s="94"/>
      <c r="ABH39" s="94"/>
      <c r="ABI39" s="94"/>
      <c r="ABJ39" s="94"/>
      <c r="ABK39" s="94"/>
      <c r="ABL39" s="94"/>
      <c r="ABM39" s="94"/>
      <c r="ABN39" s="94"/>
      <c r="ABO39" s="94"/>
      <c r="ABP39" s="94"/>
      <c r="ABQ39" s="94"/>
      <c r="ABR39" s="94"/>
      <c r="ABS39" s="94"/>
      <c r="ABT39" s="94"/>
      <c r="ABU39" s="94"/>
      <c r="ABV39" s="94"/>
      <c r="ABW39" s="94"/>
      <c r="ABX39" s="94"/>
      <c r="ABY39" s="94"/>
      <c r="ABZ39" s="94"/>
      <c r="ACA39" s="94"/>
      <c r="ACB39" s="94"/>
      <c r="ACC39" s="94"/>
      <c r="ACD39" s="94"/>
      <c r="ACE39" s="94"/>
      <c r="ACF39" s="94"/>
      <c r="ACG39" s="94"/>
      <c r="ACH39" s="94"/>
      <c r="ACI39" s="94"/>
      <c r="ACJ39" s="94"/>
      <c r="ACK39" s="94"/>
      <c r="ACL39" s="94"/>
      <c r="ACM39" s="94"/>
      <c r="ACN39" s="94"/>
      <c r="ACO39" s="94"/>
      <c r="ACP39" s="94"/>
      <c r="ACQ39" s="94"/>
      <c r="ACR39" s="94"/>
      <c r="ACS39" s="94"/>
      <c r="ACT39" s="94"/>
      <c r="ACU39" s="94"/>
      <c r="ACV39" s="94"/>
      <c r="ACW39" s="94"/>
      <c r="ACX39" s="94"/>
      <c r="ACY39" s="94"/>
      <c r="ACZ39" s="94"/>
      <c r="ADA39" s="94"/>
      <c r="ADB39" s="94"/>
      <c r="ADC39" s="94"/>
      <c r="ADD39" s="94"/>
      <c r="ADE39" s="94"/>
      <c r="ADF39" s="94"/>
      <c r="ADG39" s="94"/>
      <c r="ADH39" s="94"/>
      <c r="ADI39" s="94"/>
      <c r="ADJ39" s="94"/>
      <c r="ADK39" s="94"/>
      <c r="ADL39" s="94"/>
      <c r="ADM39" s="94"/>
      <c r="ADN39" s="94"/>
      <c r="ADO39" s="94"/>
      <c r="ADP39" s="94"/>
      <c r="ADQ39" s="94"/>
      <c r="ADR39" s="94"/>
      <c r="ADS39" s="94"/>
      <c r="ADT39" s="94"/>
      <c r="ADU39" s="94"/>
      <c r="ADV39" s="94"/>
      <c r="ADW39" s="94"/>
      <c r="ADX39" s="94"/>
      <c r="ADY39" s="94"/>
      <c r="ADZ39" s="94"/>
      <c r="AEA39" s="94"/>
      <c r="AEB39" s="94"/>
      <c r="AEC39" s="94"/>
      <c r="AED39" s="94"/>
      <c r="AEE39" s="94"/>
      <c r="AEF39" s="94"/>
      <c r="AEG39" s="94"/>
      <c r="AEH39" s="94"/>
      <c r="AEI39" s="94"/>
      <c r="AEJ39" s="94"/>
      <c r="AEK39" s="94"/>
      <c r="AEL39" s="94"/>
      <c r="AEM39" s="94"/>
      <c r="AEN39" s="94"/>
      <c r="AEO39" s="94"/>
      <c r="AEP39" s="94"/>
      <c r="AEQ39" s="94"/>
      <c r="AER39" s="94"/>
      <c r="AES39" s="94"/>
      <c r="AET39" s="94"/>
      <c r="AEU39" s="94"/>
      <c r="AEV39" s="94"/>
      <c r="AEW39" s="94"/>
      <c r="AEX39" s="94"/>
      <c r="AEY39" s="94"/>
      <c r="AEZ39" s="94"/>
      <c r="AFA39" s="94"/>
      <c r="AFB39" s="94"/>
      <c r="AFC39" s="94"/>
      <c r="AFD39" s="94"/>
      <c r="AFE39" s="94"/>
      <c r="AFF39" s="94"/>
      <c r="AFG39" s="94"/>
      <c r="AFH39" s="94"/>
      <c r="AFI39" s="94"/>
      <c r="AFJ39" s="94"/>
      <c r="AFK39" s="94"/>
      <c r="AFL39" s="94"/>
      <c r="AFM39" s="94"/>
      <c r="AFN39" s="94"/>
      <c r="AFO39" s="94"/>
      <c r="AFP39" s="94"/>
      <c r="AFQ39" s="94"/>
      <c r="AFR39" s="94"/>
      <c r="AFS39" s="94"/>
      <c r="AFT39" s="94"/>
      <c r="AFU39" s="94"/>
      <c r="AFV39" s="94"/>
      <c r="AFW39" s="94"/>
      <c r="AFX39" s="94"/>
      <c r="AFY39" s="94"/>
      <c r="AFZ39" s="94"/>
      <c r="AGA39" s="94"/>
      <c r="AGB39" s="94"/>
      <c r="AGC39" s="94"/>
      <c r="AGD39" s="94"/>
      <c r="AGE39" s="94"/>
      <c r="AGF39" s="94"/>
      <c r="AGG39" s="94"/>
      <c r="AGH39" s="94"/>
      <c r="AGI39" s="94"/>
      <c r="AGJ39" s="94"/>
      <c r="AGK39" s="94"/>
      <c r="AGL39" s="94"/>
      <c r="AGM39" s="94"/>
      <c r="AGN39" s="94"/>
      <c r="AGO39" s="94"/>
      <c r="AGP39" s="94"/>
      <c r="AGQ39" s="94"/>
      <c r="AGR39" s="94"/>
      <c r="AGS39" s="94"/>
      <c r="AGT39" s="94"/>
      <c r="AGU39" s="94"/>
      <c r="AGV39" s="94"/>
      <c r="AGW39" s="94"/>
      <c r="AGX39" s="94"/>
      <c r="AGY39" s="94"/>
      <c r="AGZ39" s="94"/>
      <c r="AHA39" s="94"/>
      <c r="AHB39" s="94"/>
      <c r="AHC39" s="94"/>
      <c r="AHD39" s="94"/>
      <c r="AHE39" s="94"/>
      <c r="AHF39" s="94"/>
      <c r="AHG39" s="94"/>
      <c r="AHH39" s="94"/>
      <c r="AHI39" s="94"/>
      <c r="AHJ39" s="94"/>
      <c r="AHK39" s="94"/>
      <c r="AHL39" s="94"/>
      <c r="AHM39" s="94"/>
      <c r="AHN39" s="94"/>
      <c r="AHO39" s="94"/>
      <c r="AHP39" s="94"/>
      <c r="AHQ39" s="94"/>
      <c r="AHR39" s="94"/>
      <c r="AHS39" s="94"/>
      <c r="AHT39" s="94"/>
      <c r="AHU39" s="94"/>
      <c r="AHV39" s="94"/>
      <c r="AHW39" s="94"/>
      <c r="AHX39" s="94"/>
      <c r="AHY39" s="94"/>
      <c r="AHZ39" s="94"/>
      <c r="AIA39" s="94"/>
      <c r="AIB39" s="94"/>
      <c r="AIC39" s="94"/>
      <c r="AID39" s="94"/>
      <c r="AIE39" s="94"/>
      <c r="AIF39" s="94"/>
      <c r="AIG39" s="94"/>
      <c r="AIH39" s="94"/>
      <c r="AII39" s="94"/>
      <c r="AIJ39" s="94"/>
      <c r="AIK39" s="94"/>
      <c r="AIL39" s="94"/>
      <c r="AIM39" s="94"/>
      <c r="AIN39" s="94"/>
      <c r="AIO39" s="94"/>
      <c r="AIP39" s="94"/>
      <c r="AIQ39" s="94"/>
      <c r="AIR39" s="94"/>
      <c r="AIS39" s="94"/>
      <c r="AIT39" s="94"/>
      <c r="AIU39" s="94"/>
      <c r="AIV39" s="94"/>
      <c r="AIW39" s="94"/>
      <c r="AIX39" s="94"/>
      <c r="AIY39" s="94"/>
      <c r="AIZ39" s="94"/>
      <c r="AJA39" s="94"/>
      <c r="AJB39" s="94"/>
      <c r="AJC39" s="94"/>
      <c r="AJD39" s="94"/>
      <c r="AJE39" s="94"/>
      <c r="AJF39" s="94"/>
      <c r="AJG39" s="94"/>
      <c r="AJH39" s="94"/>
      <c r="AJI39" s="94"/>
      <c r="AJJ39" s="94"/>
      <c r="AJK39" s="94"/>
      <c r="AJL39" s="94"/>
      <c r="AJM39" s="94"/>
      <c r="AJN39" s="94"/>
      <c r="AJO39" s="94"/>
      <c r="AJP39" s="94"/>
      <c r="AJQ39" s="94"/>
      <c r="AJR39" s="94"/>
      <c r="AJS39" s="94"/>
      <c r="AJT39" s="94"/>
      <c r="AJU39" s="94"/>
      <c r="AJV39" s="94"/>
      <c r="AJW39" s="94"/>
      <c r="AJX39" s="94"/>
      <c r="AJY39" s="94"/>
      <c r="AJZ39" s="94"/>
      <c r="AKA39" s="94"/>
      <c r="AKB39" s="94"/>
      <c r="AKC39" s="94"/>
      <c r="AKD39" s="94"/>
      <c r="AKE39" s="94"/>
      <c r="AKF39" s="94"/>
      <c r="AKG39" s="94"/>
      <c r="AKH39" s="94"/>
      <c r="AKI39" s="94"/>
      <c r="AKJ39" s="94"/>
      <c r="AKK39" s="94"/>
      <c r="AKL39" s="94"/>
      <c r="AKM39" s="94"/>
      <c r="AKN39" s="94"/>
      <c r="AKO39" s="94"/>
      <c r="AKP39" s="94"/>
      <c r="AKQ39" s="94"/>
      <c r="AKR39" s="94"/>
      <c r="AKS39" s="94"/>
      <c r="AKT39" s="94"/>
      <c r="AKU39" s="94"/>
      <c r="AKV39" s="94"/>
      <c r="AKW39" s="94"/>
      <c r="AKX39" s="94"/>
      <c r="AKY39" s="94"/>
      <c r="AKZ39" s="94"/>
      <c r="ALA39" s="94"/>
      <c r="ALB39" s="94"/>
      <c r="ALC39" s="94"/>
      <c r="ALD39" s="94"/>
      <c r="ALE39" s="94"/>
      <c r="ALF39" s="94"/>
      <c r="ALG39" s="94"/>
      <c r="ALH39" s="94"/>
      <c r="ALI39" s="94"/>
      <c r="ALJ39" s="94"/>
      <c r="ALK39" s="94"/>
      <c r="ALL39" s="94"/>
      <c r="ALM39" s="94"/>
      <c r="ALN39" s="94"/>
      <c r="ALO39" s="94"/>
      <c r="ALP39" s="94"/>
      <c r="ALQ39" s="94"/>
      <c r="ALR39" s="94"/>
      <c r="ALS39" s="94"/>
      <c r="ALT39" s="94"/>
      <c r="ALU39" s="94"/>
      <c r="ALV39" s="94"/>
      <c r="ALW39" s="94"/>
      <c r="ALX39" s="94"/>
      <c r="ALY39" s="94"/>
      <c r="ALZ39" s="94"/>
      <c r="AMA39" s="94"/>
      <c r="AMB39" s="94"/>
      <c r="AMC39" s="94"/>
      <c r="AMD39" s="94"/>
      <c r="AME39" s="94"/>
      <c r="AMF39" s="94"/>
      <c r="AMG39" s="94"/>
      <c r="AMH39" s="94"/>
      <c r="AMI39" s="94"/>
      <c r="AMJ39" s="94"/>
      <c r="AMK39" s="94"/>
      <c r="AML39" s="94"/>
      <c r="AMM39" s="94"/>
      <c r="AMN39" s="94"/>
      <c r="AMO39" s="94"/>
      <c r="AMP39" s="94"/>
    </row>
    <row r="40" spans="1:1030" s="179" customFormat="1" ht="12.75" x14ac:dyDescent="0.2">
      <c r="A40" s="247">
        <f t="shared" si="3"/>
        <v>25</v>
      </c>
      <c r="B40" s="247">
        <f t="shared" si="4"/>
        <v>37</v>
      </c>
      <c r="C40" s="247">
        <f t="shared" si="5"/>
        <v>5978</v>
      </c>
      <c r="D40" s="94"/>
      <c r="E40" s="245">
        <v>135</v>
      </c>
      <c r="F40" s="246" t="s">
        <v>240</v>
      </c>
      <c r="G40" s="247">
        <v>5978</v>
      </c>
      <c r="H40" s="248">
        <v>167</v>
      </c>
      <c r="I40" s="249">
        <v>405</v>
      </c>
      <c r="J40" s="249">
        <v>549</v>
      </c>
      <c r="K40" s="249">
        <v>215</v>
      </c>
      <c r="L40" s="249">
        <v>628</v>
      </c>
      <c r="M40" s="249">
        <v>168</v>
      </c>
      <c r="N40" s="249">
        <v>781</v>
      </c>
      <c r="O40" s="249">
        <v>1565</v>
      </c>
      <c r="P40" s="249">
        <v>1092</v>
      </c>
      <c r="Q40" s="250">
        <v>408</v>
      </c>
      <c r="R40" s="94"/>
      <c r="S40" s="247">
        <v>98573</v>
      </c>
      <c r="T40" s="247">
        <v>100008</v>
      </c>
      <c r="U40" s="251">
        <v>1564</v>
      </c>
      <c r="V40" s="247">
        <v>101572</v>
      </c>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c r="JB40" s="94"/>
      <c r="JC40" s="94"/>
      <c r="JD40" s="94"/>
      <c r="JE40" s="94"/>
      <c r="JF40" s="94"/>
      <c r="JG40" s="94"/>
      <c r="JH40" s="94"/>
      <c r="JI40" s="94"/>
      <c r="JJ40" s="94"/>
      <c r="JK40" s="94"/>
      <c r="JL40" s="94"/>
      <c r="JM40" s="94"/>
      <c r="JN40" s="94"/>
      <c r="JO40" s="94"/>
      <c r="JP40" s="94"/>
      <c r="JQ40" s="94"/>
      <c r="JR40" s="94"/>
      <c r="JS40" s="94"/>
      <c r="JT40" s="94"/>
      <c r="JU40" s="94"/>
      <c r="JV40" s="94"/>
      <c r="JW40" s="94"/>
      <c r="JX40" s="94"/>
      <c r="JY40" s="94"/>
      <c r="JZ40" s="94"/>
      <c r="KA40" s="94"/>
      <c r="KB40" s="94"/>
      <c r="KC40" s="94"/>
      <c r="KD40" s="94"/>
      <c r="KE40" s="94"/>
      <c r="KF40" s="94"/>
      <c r="KG40" s="94"/>
      <c r="KH40" s="94"/>
      <c r="KI40" s="94"/>
      <c r="KJ40" s="94"/>
      <c r="KK40" s="94"/>
      <c r="KL40" s="94"/>
      <c r="KM40" s="94"/>
      <c r="KN40" s="94"/>
      <c r="KO40" s="94"/>
      <c r="KP40" s="94"/>
      <c r="KQ40" s="94"/>
      <c r="KR40" s="94"/>
      <c r="KS40" s="94"/>
      <c r="KT40" s="94"/>
      <c r="KU40" s="94"/>
      <c r="KV40" s="94"/>
      <c r="KW40" s="94"/>
      <c r="KX40" s="94"/>
      <c r="KY40" s="94"/>
      <c r="KZ40" s="94"/>
      <c r="LA40" s="94"/>
      <c r="LB40" s="94"/>
      <c r="LC40" s="94"/>
      <c r="LD40" s="94"/>
      <c r="LE40" s="94"/>
      <c r="LF40" s="94"/>
      <c r="LG40" s="94"/>
      <c r="LH40" s="94"/>
      <c r="LI40" s="94"/>
      <c r="LJ40" s="94"/>
      <c r="LK40" s="94"/>
      <c r="LL40" s="94"/>
      <c r="LM40" s="94"/>
      <c r="LN40" s="94"/>
      <c r="LO40" s="94"/>
      <c r="LP40" s="94"/>
      <c r="LQ40" s="94"/>
      <c r="LR40" s="94"/>
      <c r="LS40" s="94"/>
      <c r="LT40" s="94"/>
      <c r="LU40" s="94"/>
      <c r="LV40" s="94"/>
      <c r="LW40" s="94"/>
      <c r="LX40" s="94"/>
      <c r="LY40" s="94"/>
      <c r="LZ40" s="94"/>
      <c r="MA40" s="94"/>
      <c r="MB40" s="94"/>
      <c r="MC40" s="94"/>
      <c r="MD40" s="94"/>
      <c r="ME40" s="94"/>
      <c r="MF40" s="94"/>
      <c r="MG40" s="94"/>
      <c r="MH40" s="94"/>
      <c r="MI40" s="94"/>
      <c r="MJ40" s="94"/>
      <c r="MK40" s="94"/>
      <c r="ML40" s="94"/>
      <c r="MM40" s="94"/>
      <c r="MN40" s="94"/>
      <c r="MO40" s="94"/>
      <c r="MP40" s="94"/>
      <c r="MQ40" s="94"/>
      <c r="MR40" s="94"/>
      <c r="MS40" s="94"/>
      <c r="MT40" s="94"/>
      <c r="MU40" s="94"/>
      <c r="MV40" s="94"/>
      <c r="MW40" s="94"/>
      <c r="MX40" s="94"/>
      <c r="MY40" s="94"/>
      <c r="MZ40" s="94"/>
      <c r="NA40" s="94"/>
      <c r="NB40" s="94"/>
      <c r="NC40" s="94"/>
      <c r="ND40" s="94"/>
      <c r="NE40" s="94"/>
      <c r="NF40" s="94"/>
      <c r="NG40" s="94"/>
      <c r="NH40" s="94"/>
      <c r="NI40" s="94"/>
      <c r="NJ40" s="94"/>
      <c r="NK40" s="94"/>
      <c r="NL40" s="94"/>
      <c r="NM40" s="94"/>
      <c r="NN40" s="94"/>
      <c r="NO40" s="94"/>
      <c r="NP40" s="94"/>
      <c r="NQ40" s="94"/>
      <c r="NR40" s="94"/>
      <c r="NS40" s="94"/>
      <c r="NT40" s="94"/>
      <c r="NU40" s="94"/>
      <c r="NV40" s="94"/>
      <c r="NW40" s="94"/>
      <c r="NX40" s="94"/>
      <c r="NY40" s="94"/>
      <c r="NZ40" s="94"/>
      <c r="OA40" s="94"/>
      <c r="OB40" s="94"/>
      <c r="OC40" s="94"/>
      <c r="OD40" s="94"/>
      <c r="OE40" s="94"/>
      <c r="OF40" s="94"/>
      <c r="OG40" s="94"/>
      <c r="OH40" s="94"/>
      <c r="OI40" s="94"/>
      <c r="OJ40" s="94"/>
      <c r="OK40" s="94"/>
      <c r="OL40" s="94"/>
      <c r="OM40" s="94"/>
      <c r="ON40" s="94"/>
      <c r="OO40" s="94"/>
      <c r="OP40" s="94"/>
      <c r="OQ40" s="94"/>
      <c r="OR40" s="94"/>
      <c r="OS40" s="94"/>
      <c r="OT40" s="94"/>
      <c r="OU40" s="94"/>
      <c r="OV40" s="94"/>
      <c r="OW40" s="94"/>
      <c r="OX40" s="94"/>
      <c r="OY40" s="94"/>
      <c r="OZ40" s="94"/>
      <c r="PA40" s="94"/>
      <c r="PB40" s="94"/>
      <c r="PC40" s="94"/>
      <c r="PD40" s="94"/>
      <c r="PE40" s="94"/>
      <c r="PF40" s="94"/>
      <c r="PG40" s="94"/>
      <c r="PH40" s="94"/>
      <c r="PI40" s="94"/>
      <c r="PJ40" s="94"/>
      <c r="PK40" s="94"/>
      <c r="PL40" s="94"/>
      <c r="PM40" s="94"/>
      <c r="PN40" s="94"/>
      <c r="PO40" s="94"/>
      <c r="PP40" s="94"/>
      <c r="PQ40" s="94"/>
      <c r="PR40" s="94"/>
      <c r="PS40" s="94"/>
      <c r="PT40" s="94"/>
      <c r="PU40" s="94"/>
      <c r="PV40" s="94"/>
      <c r="PW40" s="94"/>
      <c r="PX40" s="94"/>
      <c r="PY40" s="94"/>
      <c r="PZ40" s="94"/>
      <c r="QA40" s="94"/>
      <c r="QB40" s="94"/>
      <c r="QC40" s="94"/>
      <c r="QD40" s="94"/>
      <c r="QE40" s="94"/>
      <c r="QF40" s="94"/>
      <c r="QG40" s="94"/>
      <c r="QH40" s="94"/>
      <c r="QI40" s="94"/>
      <c r="QJ40" s="94"/>
      <c r="QK40" s="94"/>
      <c r="QL40" s="94"/>
      <c r="QM40" s="94"/>
      <c r="QN40" s="94"/>
      <c r="QO40" s="94"/>
      <c r="QP40" s="94"/>
      <c r="QQ40" s="94"/>
      <c r="QR40" s="94"/>
      <c r="QS40" s="94"/>
      <c r="QT40" s="94"/>
      <c r="QU40" s="94"/>
      <c r="QV40" s="94"/>
      <c r="QW40" s="94"/>
      <c r="QX40" s="94"/>
      <c r="QY40" s="94"/>
      <c r="QZ40" s="94"/>
      <c r="RA40" s="94"/>
      <c r="RB40" s="94"/>
      <c r="RC40" s="94"/>
      <c r="RD40" s="94"/>
      <c r="RE40" s="94"/>
      <c r="RF40" s="94"/>
      <c r="RG40" s="94"/>
      <c r="RH40" s="94"/>
      <c r="RI40" s="94"/>
      <c r="RJ40" s="94"/>
      <c r="RK40" s="94"/>
      <c r="RL40" s="94"/>
      <c r="RM40" s="94"/>
      <c r="RN40" s="94"/>
      <c r="RO40" s="94"/>
      <c r="RP40" s="94"/>
      <c r="RQ40" s="94"/>
      <c r="RR40" s="94"/>
      <c r="RS40" s="94"/>
      <c r="RT40" s="94"/>
      <c r="RU40" s="94"/>
      <c r="RV40" s="94"/>
      <c r="RW40" s="94"/>
      <c r="RX40" s="94"/>
      <c r="RY40" s="94"/>
      <c r="RZ40" s="94"/>
      <c r="SA40" s="94"/>
      <c r="SB40" s="94"/>
      <c r="SC40" s="94"/>
      <c r="SD40" s="94"/>
      <c r="SE40" s="94"/>
      <c r="SF40" s="94"/>
      <c r="SG40" s="94"/>
      <c r="SH40" s="94"/>
      <c r="SI40" s="94"/>
      <c r="SJ40" s="94"/>
      <c r="SK40" s="94"/>
      <c r="SL40" s="94"/>
      <c r="SM40" s="94"/>
      <c r="SN40" s="94"/>
      <c r="SO40" s="94"/>
      <c r="SP40" s="94"/>
      <c r="SQ40" s="94"/>
      <c r="SR40" s="94"/>
      <c r="SS40" s="94"/>
      <c r="ST40" s="94"/>
      <c r="SU40" s="94"/>
      <c r="SV40" s="94"/>
      <c r="SW40" s="94"/>
      <c r="SX40" s="94"/>
      <c r="SY40" s="94"/>
      <c r="SZ40" s="94"/>
      <c r="TA40" s="94"/>
      <c r="TB40" s="94"/>
      <c r="TC40" s="94"/>
      <c r="TD40" s="94"/>
      <c r="TE40" s="94"/>
      <c r="TF40" s="94"/>
      <c r="TG40" s="94"/>
      <c r="TH40" s="94"/>
      <c r="TI40" s="94"/>
      <c r="TJ40" s="94"/>
      <c r="TK40" s="94"/>
      <c r="TL40" s="94"/>
      <c r="TM40" s="94"/>
      <c r="TN40" s="94"/>
      <c r="TO40" s="94"/>
      <c r="TP40" s="94"/>
      <c r="TQ40" s="94"/>
      <c r="TR40" s="94"/>
      <c r="TS40" s="94"/>
      <c r="TT40" s="94"/>
      <c r="TU40" s="94"/>
      <c r="TV40" s="94"/>
      <c r="TW40" s="94"/>
      <c r="TX40" s="94"/>
      <c r="TY40" s="94"/>
      <c r="TZ40" s="94"/>
      <c r="UA40" s="94"/>
      <c r="UB40" s="94"/>
      <c r="UC40" s="94"/>
      <c r="UD40" s="94"/>
      <c r="UE40" s="94"/>
      <c r="UF40" s="94"/>
      <c r="UG40" s="94"/>
      <c r="UH40" s="94"/>
      <c r="UI40" s="94"/>
      <c r="UJ40" s="94"/>
      <c r="UK40" s="94"/>
      <c r="UL40" s="94"/>
      <c r="UM40" s="94"/>
      <c r="UN40" s="94"/>
      <c r="UO40" s="94"/>
      <c r="UP40" s="94"/>
      <c r="UQ40" s="94"/>
      <c r="UR40" s="94"/>
      <c r="US40" s="94"/>
      <c r="UT40" s="94"/>
      <c r="UU40" s="94"/>
      <c r="UV40" s="94"/>
      <c r="UW40" s="94"/>
      <c r="UX40" s="94"/>
      <c r="UY40" s="94"/>
      <c r="UZ40" s="94"/>
      <c r="VA40" s="94"/>
      <c r="VB40" s="94"/>
      <c r="VC40" s="94"/>
      <c r="VD40" s="94"/>
      <c r="VE40" s="94"/>
      <c r="VF40" s="94"/>
      <c r="VG40" s="94"/>
      <c r="VH40" s="94"/>
      <c r="VI40" s="94"/>
      <c r="VJ40" s="94"/>
      <c r="VK40" s="94"/>
      <c r="VL40" s="94"/>
      <c r="VM40" s="94"/>
      <c r="VN40" s="94"/>
      <c r="VO40" s="94"/>
      <c r="VP40" s="94"/>
      <c r="VQ40" s="94"/>
      <c r="VR40" s="94"/>
      <c r="VS40" s="94"/>
      <c r="VT40" s="94"/>
      <c r="VU40" s="94"/>
      <c r="VV40" s="94"/>
      <c r="VW40" s="94"/>
      <c r="VX40" s="94"/>
      <c r="VY40" s="94"/>
      <c r="VZ40" s="94"/>
      <c r="WA40" s="94"/>
      <c r="WB40" s="94"/>
      <c r="WC40" s="94"/>
      <c r="WD40" s="94"/>
      <c r="WE40" s="94"/>
      <c r="WF40" s="94"/>
      <c r="WG40" s="94"/>
      <c r="WH40" s="94"/>
      <c r="WI40" s="94"/>
      <c r="WJ40" s="94"/>
      <c r="WK40" s="94"/>
      <c r="WL40" s="94"/>
      <c r="WM40" s="94"/>
      <c r="WN40" s="94"/>
      <c r="WO40" s="94"/>
      <c r="WP40" s="94"/>
      <c r="WQ40" s="94"/>
      <c r="WR40" s="94"/>
      <c r="WS40" s="94"/>
      <c r="WT40" s="94"/>
      <c r="WU40" s="94"/>
      <c r="WV40" s="94"/>
      <c r="WW40" s="94"/>
      <c r="WX40" s="94"/>
      <c r="WY40" s="94"/>
      <c r="WZ40" s="94"/>
      <c r="XA40" s="94"/>
      <c r="XB40" s="94"/>
      <c r="XC40" s="94"/>
      <c r="XD40" s="94"/>
      <c r="XE40" s="94"/>
      <c r="XF40" s="94"/>
      <c r="XG40" s="94"/>
      <c r="XH40" s="94"/>
      <c r="XI40" s="94"/>
      <c r="XJ40" s="94"/>
      <c r="XK40" s="94"/>
      <c r="XL40" s="94"/>
      <c r="XM40" s="94"/>
      <c r="XN40" s="94"/>
      <c r="XO40" s="94"/>
      <c r="XP40" s="94"/>
      <c r="XQ40" s="94"/>
      <c r="XR40" s="94"/>
      <c r="XS40" s="94"/>
      <c r="XT40" s="94"/>
      <c r="XU40" s="94"/>
      <c r="XV40" s="94"/>
      <c r="XW40" s="94"/>
      <c r="XX40" s="94"/>
      <c r="XY40" s="94"/>
      <c r="XZ40" s="94"/>
      <c r="YA40" s="94"/>
      <c r="YB40" s="94"/>
      <c r="YC40" s="94"/>
      <c r="YD40" s="94"/>
      <c r="YE40" s="94"/>
      <c r="YF40" s="94"/>
      <c r="YG40" s="94"/>
      <c r="YH40" s="94"/>
      <c r="YI40" s="94"/>
      <c r="YJ40" s="94"/>
      <c r="YK40" s="94"/>
      <c r="YL40" s="94"/>
      <c r="YM40" s="94"/>
      <c r="YN40" s="94"/>
      <c r="YO40" s="94"/>
      <c r="YP40" s="94"/>
      <c r="YQ40" s="94"/>
      <c r="YR40" s="94"/>
      <c r="YS40" s="94"/>
      <c r="YT40" s="94"/>
      <c r="YU40" s="94"/>
      <c r="YV40" s="94"/>
      <c r="YW40" s="94"/>
      <c r="YX40" s="94"/>
      <c r="YY40" s="94"/>
      <c r="YZ40" s="94"/>
      <c r="ZA40" s="94"/>
      <c r="ZB40" s="94"/>
      <c r="ZC40" s="94"/>
      <c r="ZD40" s="94"/>
      <c r="ZE40" s="94"/>
      <c r="ZF40" s="94"/>
      <c r="ZG40" s="94"/>
      <c r="ZH40" s="94"/>
      <c r="ZI40" s="94"/>
      <c r="ZJ40" s="94"/>
      <c r="ZK40" s="94"/>
      <c r="ZL40" s="94"/>
      <c r="ZM40" s="94"/>
      <c r="ZN40" s="94"/>
      <c r="ZO40" s="94"/>
      <c r="ZP40" s="94"/>
      <c r="ZQ40" s="94"/>
      <c r="ZR40" s="94"/>
      <c r="ZS40" s="94"/>
      <c r="ZT40" s="94"/>
      <c r="ZU40" s="94"/>
      <c r="ZV40" s="94"/>
      <c r="ZW40" s="94"/>
      <c r="ZX40" s="94"/>
      <c r="ZY40" s="94"/>
      <c r="ZZ40" s="94"/>
      <c r="AAA40" s="94"/>
      <c r="AAB40" s="94"/>
      <c r="AAC40" s="94"/>
      <c r="AAD40" s="94"/>
      <c r="AAE40" s="94"/>
      <c r="AAF40" s="94"/>
      <c r="AAG40" s="94"/>
      <c r="AAH40" s="94"/>
      <c r="AAI40" s="94"/>
      <c r="AAJ40" s="94"/>
      <c r="AAK40" s="94"/>
      <c r="AAL40" s="94"/>
      <c r="AAM40" s="94"/>
      <c r="AAN40" s="94"/>
      <c r="AAO40" s="94"/>
      <c r="AAP40" s="94"/>
      <c r="AAQ40" s="94"/>
      <c r="AAR40" s="94"/>
      <c r="AAS40" s="94"/>
      <c r="AAT40" s="94"/>
      <c r="AAU40" s="94"/>
      <c r="AAV40" s="94"/>
      <c r="AAW40" s="94"/>
      <c r="AAX40" s="94"/>
      <c r="AAY40" s="94"/>
      <c r="AAZ40" s="94"/>
      <c r="ABA40" s="94"/>
      <c r="ABB40" s="94"/>
      <c r="ABC40" s="94"/>
      <c r="ABD40" s="94"/>
      <c r="ABE40" s="94"/>
      <c r="ABF40" s="94"/>
      <c r="ABG40" s="94"/>
      <c r="ABH40" s="94"/>
      <c r="ABI40" s="94"/>
      <c r="ABJ40" s="94"/>
      <c r="ABK40" s="94"/>
      <c r="ABL40" s="94"/>
      <c r="ABM40" s="94"/>
      <c r="ABN40" s="94"/>
      <c r="ABO40" s="94"/>
      <c r="ABP40" s="94"/>
      <c r="ABQ40" s="94"/>
      <c r="ABR40" s="94"/>
      <c r="ABS40" s="94"/>
      <c r="ABT40" s="94"/>
      <c r="ABU40" s="94"/>
      <c r="ABV40" s="94"/>
      <c r="ABW40" s="94"/>
      <c r="ABX40" s="94"/>
      <c r="ABY40" s="94"/>
      <c r="ABZ40" s="94"/>
      <c r="ACA40" s="94"/>
      <c r="ACB40" s="94"/>
      <c r="ACC40" s="94"/>
      <c r="ACD40" s="94"/>
      <c r="ACE40" s="94"/>
      <c r="ACF40" s="94"/>
      <c r="ACG40" s="94"/>
      <c r="ACH40" s="94"/>
      <c r="ACI40" s="94"/>
      <c r="ACJ40" s="94"/>
      <c r="ACK40" s="94"/>
      <c r="ACL40" s="94"/>
      <c r="ACM40" s="94"/>
      <c r="ACN40" s="94"/>
      <c r="ACO40" s="94"/>
      <c r="ACP40" s="94"/>
      <c r="ACQ40" s="94"/>
      <c r="ACR40" s="94"/>
      <c r="ACS40" s="94"/>
      <c r="ACT40" s="94"/>
      <c r="ACU40" s="94"/>
      <c r="ACV40" s="94"/>
      <c r="ACW40" s="94"/>
      <c r="ACX40" s="94"/>
      <c r="ACY40" s="94"/>
      <c r="ACZ40" s="94"/>
      <c r="ADA40" s="94"/>
      <c r="ADB40" s="94"/>
      <c r="ADC40" s="94"/>
      <c r="ADD40" s="94"/>
      <c r="ADE40" s="94"/>
      <c r="ADF40" s="94"/>
      <c r="ADG40" s="94"/>
      <c r="ADH40" s="94"/>
      <c r="ADI40" s="94"/>
      <c r="ADJ40" s="94"/>
      <c r="ADK40" s="94"/>
      <c r="ADL40" s="94"/>
      <c r="ADM40" s="94"/>
      <c r="ADN40" s="94"/>
      <c r="ADO40" s="94"/>
      <c r="ADP40" s="94"/>
      <c r="ADQ40" s="94"/>
      <c r="ADR40" s="94"/>
      <c r="ADS40" s="94"/>
      <c r="ADT40" s="94"/>
      <c r="ADU40" s="94"/>
      <c r="ADV40" s="94"/>
      <c r="ADW40" s="94"/>
      <c r="ADX40" s="94"/>
      <c r="ADY40" s="94"/>
      <c r="ADZ40" s="94"/>
      <c r="AEA40" s="94"/>
      <c r="AEB40" s="94"/>
      <c r="AEC40" s="94"/>
      <c r="AED40" s="94"/>
      <c r="AEE40" s="94"/>
      <c r="AEF40" s="94"/>
      <c r="AEG40" s="94"/>
      <c r="AEH40" s="94"/>
      <c r="AEI40" s="94"/>
      <c r="AEJ40" s="94"/>
      <c r="AEK40" s="94"/>
      <c r="AEL40" s="94"/>
      <c r="AEM40" s="94"/>
      <c r="AEN40" s="94"/>
      <c r="AEO40" s="94"/>
      <c r="AEP40" s="94"/>
      <c r="AEQ40" s="94"/>
      <c r="AER40" s="94"/>
      <c r="AES40" s="94"/>
      <c r="AET40" s="94"/>
      <c r="AEU40" s="94"/>
      <c r="AEV40" s="94"/>
      <c r="AEW40" s="94"/>
      <c r="AEX40" s="94"/>
      <c r="AEY40" s="94"/>
      <c r="AEZ40" s="94"/>
      <c r="AFA40" s="94"/>
      <c r="AFB40" s="94"/>
      <c r="AFC40" s="94"/>
      <c r="AFD40" s="94"/>
      <c r="AFE40" s="94"/>
      <c r="AFF40" s="94"/>
      <c r="AFG40" s="94"/>
      <c r="AFH40" s="94"/>
      <c r="AFI40" s="94"/>
      <c r="AFJ40" s="94"/>
      <c r="AFK40" s="94"/>
      <c r="AFL40" s="94"/>
      <c r="AFM40" s="94"/>
      <c r="AFN40" s="94"/>
      <c r="AFO40" s="94"/>
      <c r="AFP40" s="94"/>
      <c r="AFQ40" s="94"/>
      <c r="AFR40" s="94"/>
      <c r="AFS40" s="94"/>
      <c r="AFT40" s="94"/>
      <c r="AFU40" s="94"/>
      <c r="AFV40" s="94"/>
      <c r="AFW40" s="94"/>
      <c r="AFX40" s="94"/>
      <c r="AFY40" s="94"/>
      <c r="AFZ40" s="94"/>
      <c r="AGA40" s="94"/>
      <c r="AGB40" s="94"/>
      <c r="AGC40" s="94"/>
      <c r="AGD40" s="94"/>
      <c r="AGE40" s="94"/>
      <c r="AGF40" s="94"/>
      <c r="AGG40" s="94"/>
      <c r="AGH40" s="94"/>
      <c r="AGI40" s="94"/>
      <c r="AGJ40" s="94"/>
      <c r="AGK40" s="94"/>
      <c r="AGL40" s="94"/>
      <c r="AGM40" s="94"/>
      <c r="AGN40" s="94"/>
      <c r="AGO40" s="94"/>
      <c r="AGP40" s="94"/>
      <c r="AGQ40" s="94"/>
      <c r="AGR40" s="94"/>
      <c r="AGS40" s="94"/>
      <c r="AGT40" s="94"/>
      <c r="AGU40" s="94"/>
      <c r="AGV40" s="94"/>
      <c r="AGW40" s="94"/>
      <c r="AGX40" s="94"/>
      <c r="AGY40" s="94"/>
      <c r="AGZ40" s="94"/>
      <c r="AHA40" s="94"/>
      <c r="AHB40" s="94"/>
      <c r="AHC40" s="94"/>
      <c r="AHD40" s="94"/>
      <c r="AHE40" s="94"/>
      <c r="AHF40" s="94"/>
      <c r="AHG40" s="94"/>
      <c r="AHH40" s="94"/>
      <c r="AHI40" s="94"/>
      <c r="AHJ40" s="94"/>
      <c r="AHK40" s="94"/>
      <c r="AHL40" s="94"/>
      <c r="AHM40" s="94"/>
      <c r="AHN40" s="94"/>
      <c r="AHO40" s="94"/>
      <c r="AHP40" s="94"/>
      <c r="AHQ40" s="94"/>
      <c r="AHR40" s="94"/>
      <c r="AHS40" s="94"/>
      <c r="AHT40" s="94"/>
      <c r="AHU40" s="94"/>
      <c r="AHV40" s="94"/>
      <c r="AHW40" s="94"/>
      <c r="AHX40" s="94"/>
      <c r="AHY40" s="94"/>
      <c r="AHZ40" s="94"/>
      <c r="AIA40" s="94"/>
      <c r="AIB40" s="94"/>
      <c r="AIC40" s="94"/>
      <c r="AID40" s="94"/>
      <c r="AIE40" s="94"/>
      <c r="AIF40" s="94"/>
      <c r="AIG40" s="94"/>
      <c r="AIH40" s="94"/>
      <c r="AII40" s="94"/>
      <c r="AIJ40" s="94"/>
      <c r="AIK40" s="94"/>
      <c r="AIL40" s="94"/>
      <c r="AIM40" s="94"/>
      <c r="AIN40" s="94"/>
      <c r="AIO40" s="94"/>
      <c r="AIP40" s="94"/>
      <c r="AIQ40" s="94"/>
      <c r="AIR40" s="94"/>
      <c r="AIS40" s="94"/>
      <c r="AIT40" s="94"/>
      <c r="AIU40" s="94"/>
      <c r="AIV40" s="94"/>
      <c r="AIW40" s="94"/>
      <c r="AIX40" s="94"/>
      <c r="AIY40" s="94"/>
      <c r="AIZ40" s="94"/>
      <c r="AJA40" s="94"/>
      <c r="AJB40" s="94"/>
      <c r="AJC40" s="94"/>
      <c r="AJD40" s="94"/>
      <c r="AJE40" s="94"/>
      <c r="AJF40" s="94"/>
      <c r="AJG40" s="94"/>
      <c r="AJH40" s="94"/>
      <c r="AJI40" s="94"/>
      <c r="AJJ40" s="94"/>
      <c r="AJK40" s="94"/>
      <c r="AJL40" s="94"/>
      <c r="AJM40" s="94"/>
      <c r="AJN40" s="94"/>
      <c r="AJO40" s="94"/>
      <c r="AJP40" s="94"/>
      <c r="AJQ40" s="94"/>
      <c r="AJR40" s="94"/>
      <c r="AJS40" s="94"/>
      <c r="AJT40" s="94"/>
      <c r="AJU40" s="94"/>
      <c r="AJV40" s="94"/>
      <c r="AJW40" s="94"/>
      <c r="AJX40" s="94"/>
      <c r="AJY40" s="94"/>
      <c r="AJZ40" s="94"/>
      <c r="AKA40" s="94"/>
      <c r="AKB40" s="94"/>
      <c r="AKC40" s="94"/>
      <c r="AKD40" s="94"/>
      <c r="AKE40" s="94"/>
      <c r="AKF40" s="94"/>
      <c r="AKG40" s="94"/>
      <c r="AKH40" s="94"/>
      <c r="AKI40" s="94"/>
      <c r="AKJ40" s="94"/>
      <c r="AKK40" s="94"/>
      <c r="AKL40" s="94"/>
      <c r="AKM40" s="94"/>
      <c r="AKN40" s="94"/>
      <c r="AKO40" s="94"/>
      <c r="AKP40" s="94"/>
      <c r="AKQ40" s="94"/>
      <c r="AKR40" s="94"/>
      <c r="AKS40" s="94"/>
      <c r="AKT40" s="94"/>
      <c r="AKU40" s="94"/>
      <c r="AKV40" s="94"/>
      <c r="AKW40" s="94"/>
      <c r="AKX40" s="94"/>
      <c r="AKY40" s="94"/>
      <c r="AKZ40" s="94"/>
      <c r="ALA40" s="94"/>
      <c r="ALB40" s="94"/>
      <c r="ALC40" s="94"/>
      <c r="ALD40" s="94"/>
      <c r="ALE40" s="94"/>
      <c r="ALF40" s="94"/>
      <c r="ALG40" s="94"/>
      <c r="ALH40" s="94"/>
      <c r="ALI40" s="94"/>
      <c r="ALJ40" s="94"/>
      <c r="ALK40" s="94"/>
      <c r="ALL40" s="94"/>
      <c r="ALM40" s="94"/>
      <c r="ALN40" s="94"/>
      <c r="ALO40" s="94"/>
      <c r="ALP40" s="94"/>
      <c r="ALQ40" s="94"/>
      <c r="ALR40" s="94"/>
      <c r="ALS40" s="94"/>
      <c r="ALT40" s="94"/>
      <c r="ALU40" s="94"/>
      <c r="ALV40" s="94"/>
      <c r="ALW40" s="94"/>
      <c r="ALX40" s="94"/>
      <c r="ALY40" s="94"/>
      <c r="ALZ40" s="94"/>
      <c r="AMA40" s="94"/>
      <c r="AMB40" s="94"/>
      <c r="AMC40" s="94"/>
      <c r="AMD40" s="94"/>
      <c r="AME40" s="94"/>
      <c r="AMF40" s="94"/>
      <c r="AMG40" s="94"/>
      <c r="AMH40" s="94"/>
      <c r="AMI40" s="94"/>
      <c r="AMJ40" s="94"/>
      <c r="AMK40" s="94"/>
      <c r="AML40" s="94"/>
      <c r="AMM40" s="94"/>
      <c r="AMN40" s="94"/>
      <c r="AMO40" s="94"/>
      <c r="AMP40" s="94"/>
    </row>
    <row r="41" spans="1:1030" s="179" customFormat="1" ht="12.75" x14ac:dyDescent="0.2">
      <c r="A41" s="247">
        <f t="shared" si="3"/>
        <v>34</v>
      </c>
      <c r="B41" s="247">
        <f t="shared" si="4"/>
        <v>46</v>
      </c>
      <c r="C41" s="247">
        <f t="shared" si="5"/>
        <v>3601</v>
      </c>
      <c r="D41" s="94"/>
      <c r="E41" s="245">
        <v>136</v>
      </c>
      <c r="F41" s="246" t="s">
        <v>241</v>
      </c>
      <c r="G41" s="247">
        <v>3601</v>
      </c>
      <c r="H41" s="248">
        <v>218</v>
      </c>
      <c r="I41" s="249">
        <v>290</v>
      </c>
      <c r="J41" s="249">
        <v>911</v>
      </c>
      <c r="K41" s="249">
        <v>81</v>
      </c>
      <c r="L41" s="249">
        <v>513</v>
      </c>
      <c r="M41" s="249">
        <v>11</v>
      </c>
      <c r="N41" s="249">
        <v>493</v>
      </c>
      <c r="O41" s="249">
        <v>517</v>
      </c>
      <c r="P41" s="249">
        <v>341</v>
      </c>
      <c r="Q41" s="250">
        <v>226</v>
      </c>
      <c r="R41" s="94"/>
      <c r="S41" s="247">
        <v>64614</v>
      </c>
      <c r="T41" s="247">
        <v>65553</v>
      </c>
      <c r="U41" s="251">
        <v>302</v>
      </c>
      <c r="V41" s="247">
        <v>65855</v>
      </c>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c r="GS41" s="94"/>
      <c r="GT41" s="94"/>
      <c r="GU41" s="94"/>
      <c r="GV41" s="94"/>
      <c r="GW41" s="94"/>
      <c r="GX41" s="94"/>
      <c r="GY41" s="94"/>
      <c r="GZ41" s="94"/>
      <c r="HA41" s="94"/>
      <c r="HB41" s="94"/>
      <c r="HC41" s="94"/>
      <c r="HD41" s="94"/>
      <c r="HE41" s="94"/>
      <c r="HF41" s="94"/>
      <c r="HG41" s="94"/>
      <c r="HH41" s="94"/>
      <c r="HI41" s="94"/>
      <c r="HJ41" s="94"/>
      <c r="HK41" s="94"/>
      <c r="HL41" s="94"/>
      <c r="HM41" s="94"/>
      <c r="HN41" s="94"/>
      <c r="HO41" s="94"/>
      <c r="HP41" s="94"/>
      <c r="HQ41" s="94"/>
      <c r="HR41" s="94"/>
      <c r="HS41" s="94"/>
      <c r="HT41" s="94"/>
      <c r="HU41" s="94"/>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c r="JB41" s="94"/>
      <c r="JC41" s="94"/>
      <c r="JD41" s="94"/>
      <c r="JE41" s="94"/>
      <c r="JF41" s="94"/>
      <c r="JG41" s="94"/>
      <c r="JH41" s="94"/>
      <c r="JI41" s="94"/>
      <c r="JJ41" s="94"/>
      <c r="JK41" s="94"/>
      <c r="JL41" s="94"/>
      <c r="JM41" s="94"/>
      <c r="JN41" s="94"/>
      <c r="JO41" s="94"/>
      <c r="JP41" s="94"/>
      <c r="JQ41" s="94"/>
      <c r="JR41" s="94"/>
      <c r="JS41" s="94"/>
      <c r="JT41" s="94"/>
      <c r="JU41" s="94"/>
      <c r="JV41" s="94"/>
      <c r="JW41" s="94"/>
      <c r="JX41" s="94"/>
      <c r="JY41" s="94"/>
      <c r="JZ41" s="94"/>
      <c r="KA41" s="94"/>
      <c r="KB41" s="94"/>
      <c r="KC41" s="94"/>
      <c r="KD41" s="94"/>
      <c r="KE41" s="94"/>
      <c r="KF41" s="94"/>
      <c r="KG41" s="94"/>
      <c r="KH41" s="94"/>
      <c r="KI41" s="94"/>
      <c r="KJ41" s="94"/>
      <c r="KK41" s="94"/>
      <c r="KL41" s="94"/>
      <c r="KM41" s="94"/>
      <c r="KN41" s="94"/>
      <c r="KO41" s="94"/>
      <c r="KP41" s="94"/>
      <c r="KQ41" s="94"/>
      <c r="KR41" s="94"/>
      <c r="KS41" s="94"/>
      <c r="KT41" s="94"/>
      <c r="KU41" s="94"/>
      <c r="KV41" s="94"/>
      <c r="KW41" s="94"/>
      <c r="KX41" s="94"/>
      <c r="KY41" s="94"/>
      <c r="KZ41" s="94"/>
      <c r="LA41" s="94"/>
      <c r="LB41" s="94"/>
      <c r="LC41" s="94"/>
      <c r="LD41" s="94"/>
      <c r="LE41" s="94"/>
      <c r="LF41" s="94"/>
      <c r="LG41" s="94"/>
      <c r="LH41" s="94"/>
      <c r="LI41" s="94"/>
      <c r="LJ41" s="94"/>
      <c r="LK41" s="94"/>
      <c r="LL41" s="94"/>
      <c r="LM41" s="94"/>
      <c r="LN41" s="94"/>
      <c r="LO41" s="94"/>
      <c r="LP41" s="94"/>
      <c r="LQ41" s="94"/>
      <c r="LR41" s="94"/>
      <c r="LS41" s="94"/>
      <c r="LT41" s="94"/>
      <c r="LU41" s="94"/>
      <c r="LV41" s="94"/>
      <c r="LW41" s="94"/>
      <c r="LX41" s="94"/>
      <c r="LY41" s="94"/>
      <c r="LZ41" s="94"/>
      <c r="MA41" s="94"/>
      <c r="MB41" s="94"/>
      <c r="MC41" s="94"/>
      <c r="MD41" s="94"/>
      <c r="ME41" s="94"/>
      <c r="MF41" s="94"/>
      <c r="MG41" s="94"/>
      <c r="MH41" s="94"/>
      <c r="MI41" s="94"/>
      <c r="MJ41" s="94"/>
      <c r="MK41" s="94"/>
      <c r="ML41" s="94"/>
      <c r="MM41" s="94"/>
      <c r="MN41" s="94"/>
      <c r="MO41" s="94"/>
      <c r="MP41" s="94"/>
      <c r="MQ41" s="94"/>
      <c r="MR41" s="94"/>
      <c r="MS41" s="94"/>
      <c r="MT41" s="94"/>
      <c r="MU41" s="94"/>
      <c r="MV41" s="94"/>
      <c r="MW41" s="94"/>
      <c r="MX41" s="94"/>
      <c r="MY41" s="94"/>
      <c r="MZ41" s="94"/>
      <c r="NA41" s="94"/>
      <c r="NB41" s="94"/>
      <c r="NC41" s="94"/>
      <c r="ND41" s="94"/>
      <c r="NE41" s="94"/>
      <c r="NF41" s="94"/>
      <c r="NG41" s="94"/>
      <c r="NH41" s="94"/>
      <c r="NI41" s="94"/>
      <c r="NJ41" s="94"/>
      <c r="NK41" s="94"/>
      <c r="NL41" s="94"/>
      <c r="NM41" s="94"/>
      <c r="NN41" s="94"/>
      <c r="NO41" s="94"/>
      <c r="NP41" s="94"/>
      <c r="NQ41" s="94"/>
      <c r="NR41" s="94"/>
      <c r="NS41" s="94"/>
      <c r="NT41" s="94"/>
      <c r="NU41" s="94"/>
      <c r="NV41" s="94"/>
      <c r="NW41" s="94"/>
      <c r="NX41" s="94"/>
      <c r="NY41" s="94"/>
      <c r="NZ41" s="94"/>
      <c r="OA41" s="94"/>
      <c r="OB41" s="94"/>
      <c r="OC41" s="94"/>
      <c r="OD41" s="94"/>
      <c r="OE41" s="94"/>
      <c r="OF41" s="94"/>
      <c r="OG41" s="94"/>
      <c r="OH41" s="94"/>
      <c r="OI41" s="94"/>
      <c r="OJ41" s="94"/>
      <c r="OK41" s="94"/>
      <c r="OL41" s="94"/>
      <c r="OM41" s="94"/>
      <c r="ON41" s="94"/>
      <c r="OO41" s="94"/>
      <c r="OP41" s="94"/>
      <c r="OQ41" s="94"/>
      <c r="OR41" s="94"/>
      <c r="OS41" s="94"/>
      <c r="OT41" s="94"/>
      <c r="OU41" s="94"/>
      <c r="OV41" s="94"/>
      <c r="OW41" s="94"/>
      <c r="OX41" s="94"/>
      <c r="OY41" s="94"/>
      <c r="OZ41" s="94"/>
      <c r="PA41" s="94"/>
      <c r="PB41" s="94"/>
      <c r="PC41" s="94"/>
      <c r="PD41" s="94"/>
      <c r="PE41" s="94"/>
      <c r="PF41" s="94"/>
      <c r="PG41" s="94"/>
      <c r="PH41" s="94"/>
      <c r="PI41" s="94"/>
      <c r="PJ41" s="94"/>
      <c r="PK41" s="94"/>
      <c r="PL41" s="94"/>
      <c r="PM41" s="94"/>
      <c r="PN41" s="94"/>
      <c r="PO41" s="94"/>
      <c r="PP41" s="94"/>
      <c r="PQ41" s="94"/>
      <c r="PR41" s="94"/>
      <c r="PS41" s="94"/>
      <c r="PT41" s="94"/>
      <c r="PU41" s="94"/>
      <c r="PV41" s="94"/>
      <c r="PW41" s="94"/>
      <c r="PX41" s="94"/>
      <c r="PY41" s="94"/>
      <c r="PZ41" s="94"/>
      <c r="QA41" s="94"/>
      <c r="QB41" s="94"/>
      <c r="QC41" s="94"/>
      <c r="QD41" s="94"/>
      <c r="QE41" s="94"/>
      <c r="QF41" s="94"/>
      <c r="QG41" s="94"/>
      <c r="QH41" s="94"/>
      <c r="QI41" s="94"/>
      <c r="QJ41" s="94"/>
      <c r="QK41" s="94"/>
      <c r="QL41" s="94"/>
      <c r="QM41" s="94"/>
      <c r="QN41" s="94"/>
      <c r="QO41" s="94"/>
      <c r="QP41" s="94"/>
      <c r="QQ41" s="94"/>
      <c r="QR41" s="94"/>
      <c r="QS41" s="94"/>
      <c r="QT41" s="94"/>
      <c r="QU41" s="94"/>
      <c r="QV41" s="94"/>
      <c r="QW41" s="94"/>
      <c r="QX41" s="94"/>
      <c r="QY41" s="94"/>
      <c r="QZ41" s="94"/>
      <c r="RA41" s="94"/>
      <c r="RB41" s="94"/>
      <c r="RC41" s="94"/>
      <c r="RD41" s="94"/>
      <c r="RE41" s="94"/>
      <c r="RF41" s="94"/>
      <c r="RG41" s="94"/>
      <c r="RH41" s="94"/>
      <c r="RI41" s="94"/>
      <c r="RJ41" s="94"/>
      <c r="RK41" s="94"/>
      <c r="RL41" s="94"/>
      <c r="RM41" s="94"/>
      <c r="RN41" s="94"/>
      <c r="RO41" s="94"/>
      <c r="RP41" s="94"/>
      <c r="RQ41" s="94"/>
      <c r="RR41" s="94"/>
      <c r="RS41" s="94"/>
      <c r="RT41" s="94"/>
      <c r="RU41" s="94"/>
      <c r="RV41" s="94"/>
      <c r="RW41" s="94"/>
      <c r="RX41" s="94"/>
      <c r="RY41" s="94"/>
      <c r="RZ41" s="94"/>
      <c r="SA41" s="94"/>
      <c r="SB41" s="94"/>
      <c r="SC41" s="94"/>
      <c r="SD41" s="94"/>
      <c r="SE41" s="94"/>
      <c r="SF41" s="94"/>
      <c r="SG41" s="94"/>
      <c r="SH41" s="94"/>
      <c r="SI41" s="94"/>
      <c r="SJ41" s="94"/>
      <c r="SK41" s="94"/>
      <c r="SL41" s="94"/>
      <c r="SM41" s="94"/>
      <c r="SN41" s="94"/>
      <c r="SO41" s="94"/>
      <c r="SP41" s="94"/>
      <c r="SQ41" s="94"/>
      <c r="SR41" s="94"/>
      <c r="SS41" s="94"/>
      <c r="ST41" s="94"/>
      <c r="SU41" s="94"/>
      <c r="SV41" s="94"/>
      <c r="SW41" s="94"/>
      <c r="SX41" s="94"/>
      <c r="SY41" s="94"/>
      <c r="SZ41" s="94"/>
      <c r="TA41" s="94"/>
      <c r="TB41" s="94"/>
      <c r="TC41" s="94"/>
      <c r="TD41" s="94"/>
      <c r="TE41" s="94"/>
      <c r="TF41" s="94"/>
      <c r="TG41" s="94"/>
      <c r="TH41" s="94"/>
      <c r="TI41" s="94"/>
      <c r="TJ41" s="94"/>
      <c r="TK41" s="94"/>
      <c r="TL41" s="94"/>
      <c r="TM41" s="94"/>
      <c r="TN41" s="94"/>
      <c r="TO41" s="94"/>
      <c r="TP41" s="94"/>
      <c r="TQ41" s="94"/>
      <c r="TR41" s="94"/>
      <c r="TS41" s="94"/>
      <c r="TT41" s="94"/>
      <c r="TU41" s="94"/>
      <c r="TV41" s="94"/>
      <c r="TW41" s="94"/>
      <c r="TX41" s="94"/>
      <c r="TY41" s="94"/>
      <c r="TZ41" s="94"/>
      <c r="UA41" s="94"/>
      <c r="UB41" s="94"/>
      <c r="UC41" s="94"/>
      <c r="UD41" s="94"/>
      <c r="UE41" s="94"/>
      <c r="UF41" s="94"/>
      <c r="UG41" s="94"/>
      <c r="UH41" s="94"/>
      <c r="UI41" s="94"/>
      <c r="UJ41" s="94"/>
      <c r="UK41" s="94"/>
      <c r="UL41" s="94"/>
      <c r="UM41" s="94"/>
      <c r="UN41" s="94"/>
      <c r="UO41" s="94"/>
      <c r="UP41" s="94"/>
      <c r="UQ41" s="94"/>
      <c r="UR41" s="94"/>
      <c r="US41" s="94"/>
      <c r="UT41" s="94"/>
      <c r="UU41" s="94"/>
      <c r="UV41" s="94"/>
      <c r="UW41" s="94"/>
      <c r="UX41" s="94"/>
      <c r="UY41" s="94"/>
      <c r="UZ41" s="94"/>
      <c r="VA41" s="94"/>
      <c r="VB41" s="94"/>
      <c r="VC41" s="94"/>
      <c r="VD41" s="94"/>
      <c r="VE41" s="94"/>
      <c r="VF41" s="94"/>
      <c r="VG41" s="94"/>
      <c r="VH41" s="94"/>
      <c r="VI41" s="94"/>
      <c r="VJ41" s="94"/>
      <c r="VK41" s="94"/>
      <c r="VL41" s="94"/>
      <c r="VM41" s="94"/>
      <c r="VN41" s="94"/>
      <c r="VO41" s="94"/>
      <c r="VP41" s="94"/>
      <c r="VQ41" s="94"/>
      <c r="VR41" s="94"/>
      <c r="VS41" s="94"/>
      <c r="VT41" s="94"/>
      <c r="VU41" s="94"/>
      <c r="VV41" s="94"/>
      <c r="VW41" s="94"/>
      <c r="VX41" s="94"/>
      <c r="VY41" s="94"/>
      <c r="VZ41" s="94"/>
      <c r="WA41" s="94"/>
      <c r="WB41" s="94"/>
      <c r="WC41" s="94"/>
      <c r="WD41" s="94"/>
      <c r="WE41" s="94"/>
      <c r="WF41" s="94"/>
      <c r="WG41" s="94"/>
      <c r="WH41" s="94"/>
      <c r="WI41" s="94"/>
      <c r="WJ41" s="94"/>
      <c r="WK41" s="94"/>
      <c r="WL41" s="94"/>
      <c r="WM41" s="94"/>
      <c r="WN41" s="94"/>
      <c r="WO41" s="94"/>
      <c r="WP41" s="94"/>
      <c r="WQ41" s="94"/>
      <c r="WR41" s="94"/>
      <c r="WS41" s="94"/>
      <c r="WT41" s="94"/>
      <c r="WU41" s="94"/>
      <c r="WV41" s="94"/>
      <c r="WW41" s="94"/>
      <c r="WX41" s="94"/>
      <c r="WY41" s="94"/>
      <c r="WZ41" s="94"/>
      <c r="XA41" s="94"/>
      <c r="XB41" s="94"/>
      <c r="XC41" s="94"/>
      <c r="XD41" s="94"/>
      <c r="XE41" s="94"/>
      <c r="XF41" s="94"/>
      <c r="XG41" s="94"/>
      <c r="XH41" s="94"/>
      <c r="XI41" s="94"/>
      <c r="XJ41" s="94"/>
      <c r="XK41" s="94"/>
      <c r="XL41" s="94"/>
      <c r="XM41" s="94"/>
      <c r="XN41" s="94"/>
      <c r="XO41" s="94"/>
      <c r="XP41" s="94"/>
      <c r="XQ41" s="94"/>
      <c r="XR41" s="94"/>
      <c r="XS41" s="94"/>
      <c r="XT41" s="94"/>
      <c r="XU41" s="94"/>
      <c r="XV41" s="94"/>
      <c r="XW41" s="94"/>
      <c r="XX41" s="94"/>
      <c r="XY41" s="94"/>
      <c r="XZ41" s="94"/>
      <c r="YA41" s="94"/>
      <c r="YB41" s="94"/>
      <c r="YC41" s="94"/>
      <c r="YD41" s="94"/>
      <c r="YE41" s="94"/>
      <c r="YF41" s="94"/>
      <c r="YG41" s="94"/>
      <c r="YH41" s="94"/>
      <c r="YI41" s="94"/>
      <c r="YJ41" s="94"/>
      <c r="YK41" s="94"/>
      <c r="YL41" s="94"/>
      <c r="YM41" s="94"/>
      <c r="YN41" s="94"/>
      <c r="YO41" s="94"/>
      <c r="YP41" s="94"/>
      <c r="YQ41" s="94"/>
      <c r="YR41" s="94"/>
      <c r="YS41" s="94"/>
      <c r="YT41" s="94"/>
      <c r="YU41" s="94"/>
      <c r="YV41" s="94"/>
      <c r="YW41" s="94"/>
      <c r="YX41" s="94"/>
      <c r="YY41" s="94"/>
      <c r="YZ41" s="94"/>
      <c r="ZA41" s="94"/>
      <c r="ZB41" s="94"/>
      <c r="ZC41" s="94"/>
      <c r="ZD41" s="94"/>
      <c r="ZE41" s="94"/>
      <c r="ZF41" s="94"/>
      <c r="ZG41" s="94"/>
      <c r="ZH41" s="94"/>
      <c r="ZI41" s="94"/>
      <c r="ZJ41" s="94"/>
      <c r="ZK41" s="94"/>
      <c r="ZL41" s="94"/>
      <c r="ZM41" s="94"/>
      <c r="ZN41" s="94"/>
      <c r="ZO41" s="94"/>
      <c r="ZP41" s="94"/>
      <c r="ZQ41" s="94"/>
      <c r="ZR41" s="94"/>
      <c r="ZS41" s="94"/>
      <c r="ZT41" s="94"/>
      <c r="ZU41" s="94"/>
      <c r="ZV41" s="94"/>
      <c r="ZW41" s="94"/>
      <c r="ZX41" s="94"/>
      <c r="ZY41" s="94"/>
      <c r="ZZ41" s="94"/>
      <c r="AAA41" s="94"/>
      <c r="AAB41" s="94"/>
      <c r="AAC41" s="94"/>
      <c r="AAD41" s="94"/>
      <c r="AAE41" s="94"/>
      <c r="AAF41" s="94"/>
      <c r="AAG41" s="94"/>
      <c r="AAH41" s="94"/>
      <c r="AAI41" s="94"/>
      <c r="AAJ41" s="94"/>
      <c r="AAK41" s="94"/>
      <c r="AAL41" s="94"/>
      <c r="AAM41" s="94"/>
      <c r="AAN41" s="94"/>
      <c r="AAO41" s="94"/>
      <c r="AAP41" s="94"/>
      <c r="AAQ41" s="94"/>
      <c r="AAR41" s="94"/>
      <c r="AAS41" s="94"/>
      <c r="AAT41" s="94"/>
      <c r="AAU41" s="94"/>
      <c r="AAV41" s="94"/>
      <c r="AAW41" s="94"/>
      <c r="AAX41" s="94"/>
      <c r="AAY41" s="94"/>
      <c r="AAZ41" s="94"/>
      <c r="ABA41" s="94"/>
      <c r="ABB41" s="94"/>
      <c r="ABC41" s="94"/>
      <c r="ABD41" s="94"/>
      <c r="ABE41" s="94"/>
      <c r="ABF41" s="94"/>
      <c r="ABG41" s="94"/>
      <c r="ABH41" s="94"/>
      <c r="ABI41" s="94"/>
      <c r="ABJ41" s="94"/>
      <c r="ABK41" s="94"/>
      <c r="ABL41" s="94"/>
      <c r="ABM41" s="94"/>
      <c r="ABN41" s="94"/>
      <c r="ABO41" s="94"/>
      <c r="ABP41" s="94"/>
      <c r="ABQ41" s="94"/>
      <c r="ABR41" s="94"/>
      <c r="ABS41" s="94"/>
      <c r="ABT41" s="94"/>
      <c r="ABU41" s="94"/>
      <c r="ABV41" s="94"/>
      <c r="ABW41" s="94"/>
      <c r="ABX41" s="94"/>
      <c r="ABY41" s="94"/>
      <c r="ABZ41" s="94"/>
      <c r="ACA41" s="94"/>
      <c r="ACB41" s="94"/>
      <c r="ACC41" s="94"/>
      <c r="ACD41" s="94"/>
      <c r="ACE41" s="94"/>
      <c r="ACF41" s="94"/>
      <c r="ACG41" s="94"/>
      <c r="ACH41" s="94"/>
      <c r="ACI41" s="94"/>
      <c r="ACJ41" s="94"/>
      <c r="ACK41" s="94"/>
      <c r="ACL41" s="94"/>
      <c r="ACM41" s="94"/>
      <c r="ACN41" s="94"/>
      <c r="ACO41" s="94"/>
      <c r="ACP41" s="94"/>
      <c r="ACQ41" s="94"/>
      <c r="ACR41" s="94"/>
      <c r="ACS41" s="94"/>
      <c r="ACT41" s="94"/>
      <c r="ACU41" s="94"/>
      <c r="ACV41" s="94"/>
      <c r="ACW41" s="94"/>
      <c r="ACX41" s="94"/>
      <c r="ACY41" s="94"/>
      <c r="ACZ41" s="94"/>
      <c r="ADA41" s="94"/>
      <c r="ADB41" s="94"/>
      <c r="ADC41" s="94"/>
      <c r="ADD41" s="94"/>
      <c r="ADE41" s="94"/>
      <c r="ADF41" s="94"/>
      <c r="ADG41" s="94"/>
      <c r="ADH41" s="94"/>
      <c r="ADI41" s="94"/>
      <c r="ADJ41" s="94"/>
      <c r="ADK41" s="94"/>
      <c r="ADL41" s="94"/>
      <c r="ADM41" s="94"/>
      <c r="ADN41" s="94"/>
      <c r="ADO41" s="94"/>
      <c r="ADP41" s="94"/>
      <c r="ADQ41" s="94"/>
      <c r="ADR41" s="94"/>
      <c r="ADS41" s="94"/>
      <c r="ADT41" s="94"/>
      <c r="ADU41" s="94"/>
      <c r="ADV41" s="94"/>
      <c r="ADW41" s="94"/>
      <c r="ADX41" s="94"/>
      <c r="ADY41" s="94"/>
      <c r="ADZ41" s="94"/>
      <c r="AEA41" s="94"/>
      <c r="AEB41" s="94"/>
      <c r="AEC41" s="94"/>
      <c r="AED41" s="94"/>
      <c r="AEE41" s="94"/>
      <c r="AEF41" s="94"/>
      <c r="AEG41" s="94"/>
      <c r="AEH41" s="94"/>
      <c r="AEI41" s="94"/>
      <c r="AEJ41" s="94"/>
      <c r="AEK41" s="94"/>
      <c r="AEL41" s="94"/>
      <c r="AEM41" s="94"/>
      <c r="AEN41" s="94"/>
      <c r="AEO41" s="94"/>
      <c r="AEP41" s="94"/>
      <c r="AEQ41" s="94"/>
      <c r="AER41" s="94"/>
      <c r="AES41" s="94"/>
      <c r="AET41" s="94"/>
      <c r="AEU41" s="94"/>
      <c r="AEV41" s="94"/>
      <c r="AEW41" s="94"/>
      <c r="AEX41" s="94"/>
      <c r="AEY41" s="94"/>
      <c r="AEZ41" s="94"/>
      <c r="AFA41" s="94"/>
      <c r="AFB41" s="94"/>
      <c r="AFC41" s="94"/>
      <c r="AFD41" s="94"/>
      <c r="AFE41" s="94"/>
      <c r="AFF41" s="94"/>
      <c r="AFG41" s="94"/>
      <c r="AFH41" s="94"/>
      <c r="AFI41" s="94"/>
      <c r="AFJ41" s="94"/>
      <c r="AFK41" s="94"/>
      <c r="AFL41" s="94"/>
      <c r="AFM41" s="94"/>
      <c r="AFN41" s="94"/>
      <c r="AFO41" s="94"/>
      <c r="AFP41" s="94"/>
      <c r="AFQ41" s="94"/>
      <c r="AFR41" s="94"/>
      <c r="AFS41" s="94"/>
      <c r="AFT41" s="94"/>
      <c r="AFU41" s="94"/>
      <c r="AFV41" s="94"/>
      <c r="AFW41" s="94"/>
      <c r="AFX41" s="94"/>
      <c r="AFY41" s="94"/>
      <c r="AFZ41" s="94"/>
      <c r="AGA41" s="94"/>
      <c r="AGB41" s="94"/>
      <c r="AGC41" s="94"/>
      <c r="AGD41" s="94"/>
      <c r="AGE41" s="94"/>
      <c r="AGF41" s="94"/>
      <c r="AGG41" s="94"/>
      <c r="AGH41" s="94"/>
      <c r="AGI41" s="94"/>
      <c r="AGJ41" s="94"/>
      <c r="AGK41" s="94"/>
      <c r="AGL41" s="94"/>
      <c r="AGM41" s="94"/>
      <c r="AGN41" s="94"/>
      <c r="AGO41" s="94"/>
      <c r="AGP41" s="94"/>
      <c r="AGQ41" s="94"/>
      <c r="AGR41" s="94"/>
      <c r="AGS41" s="94"/>
      <c r="AGT41" s="94"/>
      <c r="AGU41" s="94"/>
      <c r="AGV41" s="94"/>
      <c r="AGW41" s="94"/>
      <c r="AGX41" s="94"/>
      <c r="AGY41" s="94"/>
      <c r="AGZ41" s="94"/>
      <c r="AHA41" s="94"/>
      <c r="AHB41" s="94"/>
      <c r="AHC41" s="94"/>
      <c r="AHD41" s="94"/>
      <c r="AHE41" s="94"/>
      <c r="AHF41" s="94"/>
      <c r="AHG41" s="94"/>
      <c r="AHH41" s="94"/>
      <c r="AHI41" s="94"/>
      <c r="AHJ41" s="94"/>
      <c r="AHK41" s="94"/>
      <c r="AHL41" s="94"/>
      <c r="AHM41" s="94"/>
      <c r="AHN41" s="94"/>
      <c r="AHO41" s="94"/>
      <c r="AHP41" s="94"/>
      <c r="AHQ41" s="94"/>
      <c r="AHR41" s="94"/>
      <c r="AHS41" s="94"/>
      <c r="AHT41" s="94"/>
      <c r="AHU41" s="94"/>
      <c r="AHV41" s="94"/>
      <c r="AHW41" s="94"/>
      <c r="AHX41" s="94"/>
      <c r="AHY41" s="94"/>
      <c r="AHZ41" s="94"/>
      <c r="AIA41" s="94"/>
      <c r="AIB41" s="94"/>
      <c r="AIC41" s="94"/>
      <c r="AID41" s="94"/>
      <c r="AIE41" s="94"/>
      <c r="AIF41" s="94"/>
      <c r="AIG41" s="94"/>
      <c r="AIH41" s="94"/>
      <c r="AII41" s="94"/>
      <c r="AIJ41" s="94"/>
      <c r="AIK41" s="94"/>
      <c r="AIL41" s="94"/>
      <c r="AIM41" s="94"/>
      <c r="AIN41" s="94"/>
      <c r="AIO41" s="94"/>
      <c r="AIP41" s="94"/>
      <c r="AIQ41" s="94"/>
      <c r="AIR41" s="94"/>
      <c r="AIS41" s="94"/>
      <c r="AIT41" s="94"/>
      <c r="AIU41" s="94"/>
      <c r="AIV41" s="94"/>
      <c r="AIW41" s="94"/>
      <c r="AIX41" s="94"/>
      <c r="AIY41" s="94"/>
      <c r="AIZ41" s="94"/>
      <c r="AJA41" s="94"/>
      <c r="AJB41" s="94"/>
      <c r="AJC41" s="94"/>
      <c r="AJD41" s="94"/>
      <c r="AJE41" s="94"/>
      <c r="AJF41" s="94"/>
      <c r="AJG41" s="94"/>
      <c r="AJH41" s="94"/>
      <c r="AJI41" s="94"/>
      <c r="AJJ41" s="94"/>
      <c r="AJK41" s="94"/>
      <c r="AJL41" s="94"/>
      <c r="AJM41" s="94"/>
      <c r="AJN41" s="94"/>
      <c r="AJO41" s="94"/>
      <c r="AJP41" s="94"/>
      <c r="AJQ41" s="94"/>
      <c r="AJR41" s="94"/>
      <c r="AJS41" s="94"/>
      <c r="AJT41" s="94"/>
      <c r="AJU41" s="94"/>
      <c r="AJV41" s="94"/>
      <c r="AJW41" s="94"/>
      <c r="AJX41" s="94"/>
      <c r="AJY41" s="94"/>
      <c r="AJZ41" s="94"/>
      <c r="AKA41" s="94"/>
      <c r="AKB41" s="94"/>
      <c r="AKC41" s="94"/>
      <c r="AKD41" s="94"/>
      <c r="AKE41" s="94"/>
      <c r="AKF41" s="94"/>
      <c r="AKG41" s="94"/>
      <c r="AKH41" s="94"/>
      <c r="AKI41" s="94"/>
      <c r="AKJ41" s="94"/>
      <c r="AKK41" s="94"/>
      <c r="AKL41" s="94"/>
      <c r="AKM41" s="94"/>
      <c r="AKN41" s="94"/>
      <c r="AKO41" s="94"/>
      <c r="AKP41" s="94"/>
      <c r="AKQ41" s="94"/>
      <c r="AKR41" s="94"/>
      <c r="AKS41" s="94"/>
      <c r="AKT41" s="94"/>
      <c r="AKU41" s="94"/>
      <c r="AKV41" s="94"/>
      <c r="AKW41" s="94"/>
      <c r="AKX41" s="94"/>
      <c r="AKY41" s="94"/>
      <c r="AKZ41" s="94"/>
      <c r="ALA41" s="94"/>
      <c r="ALB41" s="94"/>
      <c r="ALC41" s="94"/>
      <c r="ALD41" s="94"/>
      <c r="ALE41" s="94"/>
      <c r="ALF41" s="94"/>
      <c r="ALG41" s="94"/>
      <c r="ALH41" s="94"/>
      <c r="ALI41" s="94"/>
      <c r="ALJ41" s="94"/>
      <c r="ALK41" s="94"/>
      <c r="ALL41" s="94"/>
      <c r="ALM41" s="94"/>
      <c r="ALN41" s="94"/>
      <c r="ALO41" s="94"/>
      <c r="ALP41" s="94"/>
      <c r="ALQ41" s="94"/>
      <c r="ALR41" s="94"/>
      <c r="ALS41" s="94"/>
      <c r="ALT41" s="94"/>
      <c r="ALU41" s="94"/>
      <c r="ALV41" s="94"/>
      <c r="ALW41" s="94"/>
      <c r="ALX41" s="94"/>
      <c r="ALY41" s="94"/>
      <c r="ALZ41" s="94"/>
      <c r="AMA41" s="94"/>
      <c r="AMB41" s="94"/>
      <c r="AMC41" s="94"/>
      <c r="AMD41" s="94"/>
      <c r="AME41" s="94"/>
      <c r="AMF41" s="94"/>
      <c r="AMG41" s="94"/>
      <c r="AMH41" s="94"/>
      <c r="AMI41" s="94"/>
      <c r="AMJ41" s="94"/>
      <c r="AMK41" s="94"/>
      <c r="AML41" s="94"/>
      <c r="AMM41" s="94"/>
      <c r="AMN41" s="94"/>
      <c r="AMO41" s="94"/>
      <c r="AMP41" s="94"/>
    </row>
    <row r="42" spans="1:1030" s="179" customFormat="1" ht="12.75" x14ac:dyDescent="0.2">
      <c r="A42" s="247">
        <f t="shared" si="3"/>
        <v>67</v>
      </c>
      <c r="B42" s="247">
        <f t="shared" si="4"/>
        <v>89</v>
      </c>
      <c r="C42" s="247">
        <f t="shared" si="5"/>
        <v>78</v>
      </c>
      <c r="D42" s="94"/>
      <c r="E42" s="245">
        <v>137</v>
      </c>
      <c r="F42" s="246" t="s">
        <v>242</v>
      </c>
      <c r="G42" s="247">
        <v>78</v>
      </c>
      <c r="H42" s="248">
        <v>2</v>
      </c>
      <c r="I42" s="249">
        <v>5</v>
      </c>
      <c r="J42" s="249">
        <v>13</v>
      </c>
      <c r="K42" s="249">
        <v>3</v>
      </c>
      <c r="L42" s="249">
        <v>19</v>
      </c>
      <c r="M42" s="249">
        <v>0</v>
      </c>
      <c r="N42" s="249">
        <v>13</v>
      </c>
      <c r="O42" s="249">
        <v>13</v>
      </c>
      <c r="P42" s="249">
        <v>9</v>
      </c>
      <c r="Q42" s="250">
        <v>1</v>
      </c>
      <c r="R42" s="94"/>
      <c r="S42" s="247">
        <v>14511</v>
      </c>
      <c r="T42" s="247">
        <v>15509</v>
      </c>
      <c r="U42" s="251">
        <v>653</v>
      </c>
      <c r="V42" s="247">
        <v>16162</v>
      </c>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c r="LT42" s="94"/>
      <c r="LU42" s="94"/>
      <c r="LV42" s="94"/>
      <c r="LW42" s="94"/>
      <c r="LX42" s="94"/>
      <c r="LY42" s="94"/>
      <c r="LZ42" s="94"/>
      <c r="MA42" s="94"/>
      <c r="MB42" s="94"/>
      <c r="MC42" s="94"/>
      <c r="MD42" s="94"/>
      <c r="ME42" s="94"/>
      <c r="MF42" s="94"/>
      <c r="MG42" s="94"/>
      <c r="MH42" s="94"/>
      <c r="MI42" s="94"/>
      <c r="MJ42" s="94"/>
      <c r="MK42" s="94"/>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94"/>
      <c r="NQ42" s="94"/>
      <c r="NR42" s="94"/>
      <c r="NS42" s="94"/>
      <c r="NT42" s="94"/>
      <c r="NU42" s="94"/>
      <c r="NV42" s="94"/>
      <c r="NW42" s="94"/>
      <c r="NX42" s="94"/>
      <c r="NY42" s="94"/>
      <c r="NZ42" s="94"/>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c r="PT42" s="94"/>
      <c r="PU42" s="94"/>
      <c r="PV42" s="94"/>
      <c r="PW42" s="94"/>
      <c r="PX42" s="94"/>
      <c r="PY42" s="94"/>
      <c r="PZ42" s="94"/>
      <c r="QA42" s="94"/>
      <c r="QB42" s="94"/>
      <c r="QC42" s="94"/>
      <c r="QD42" s="94"/>
      <c r="QE42" s="94"/>
      <c r="QF42" s="94"/>
      <c r="QG42" s="94"/>
      <c r="QH42" s="94"/>
      <c r="QI42" s="94"/>
      <c r="QJ42" s="94"/>
      <c r="QK42" s="94"/>
      <c r="QL42" s="94"/>
      <c r="QM42" s="94"/>
      <c r="QN42" s="94"/>
      <c r="QO42" s="94"/>
      <c r="QP42" s="94"/>
      <c r="QQ42" s="94"/>
      <c r="QR42" s="94"/>
      <c r="QS42" s="94"/>
      <c r="QT42" s="94"/>
      <c r="QU42" s="94"/>
      <c r="QV42" s="94"/>
      <c r="QW42" s="94"/>
      <c r="QX42" s="94"/>
      <c r="QY42" s="94"/>
      <c r="QZ42" s="94"/>
      <c r="RA42" s="94"/>
      <c r="RB42" s="94"/>
      <c r="RC42" s="94"/>
      <c r="RD42" s="94"/>
      <c r="RE42" s="94"/>
      <c r="RF42" s="94"/>
      <c r="RG42" s="94"/>
      <c r="RH42" s="94"/>
      <c r="RI42" s="94"/>
      <c r="RJ42" s="94"/>
      <c r="RK42" s="94"/>
      <c r="RL42" s="94"/>
      <c r="RM42" s="94"/>
      <c r="RN42" s="94"/>
      <c r="RO42" s="94"/>
      <c r="RP42" s="94"/>
      <c r="RQ42" s="94"/>
      <c r="RR42" s="94"/>
      <c r="RS42" s="94"/>
      <c r="RT42" s="94"/>
      <c r="RU42" s="94"/>
      <c r="RV42" s="94"/>
      <c r="RW42" s="94"/>
      <c r="RX42" s="94"/>
      <c r="RY42" s="94"/>
      <c r="RZ42" s="94"/>
      <c r="SA42" s="94"/>
      <c r="SB42" s="94"/>
      <c r="SC42" s="94"/>
      <c r="SD42" s="94"/>
      <c r="SE42" s="94"/>
      <c r="SF42" s="94"/>
      <c r="SG42" s="94"/>
      <c r="SH42" s="94"/>
      <c r="SI42" s="94"/>
      <c r="SJ42" s="94"/>
      <c r="SK42" s="94"/>
      <c r="SL42" s="94"/>
      <c r="SM42" s="94"/>
      <c r="SN42" s="94"/>
      <c r="SO42" s="94"/>
      <c r="SP42" s="94"/>
      <c r="SQ42" s="94"/>
      <c r="SR42" s="94"/>
      <c r="SS42" s="94"/>
      <c r="ST42" s="94"/>
      <c r="SU42" s="94"/>
      <c r="SV42" s="94"/>
      <c r="SW42" s="94"/>
      <c r="SX42" s="94"/>
      <c r="SY42" s="94"/>
      <c r="SZ42" s="94"/>
      <c r="TA42" s="94"/>
      <c r="TB42" s="94"/>
      <c r="TC42" s="94"/>
      <c r="TD42" s="94"/>
      <c r="TE42" s="94"/>
      <c r="TF42" s="94"/>
      <c r="TG42" s="94"/>
      <c r="TH42" s="94"/>
      <c r="TI42" s="94"/>
      <c r="TJ42" s="94"/>
      <c r="TK42" s="94"/>
      <c r="TL42" s="94"/>
      <c r="TM42" s="94"/>
      <c r="TN42" s="94"/>
      <c r="TO42" s="94"/>
      <c r="TP42" s="94"/>
      <c r="TQ42" s="94"/>
      <c r="TR42" s="94"/>
      <c r="TS42" s="94"/>
      <c r="TT42" s="94"/>
      <c r="TU42" s="94"/>
      <c r="TV42" s="94"/>
      <c r="TW42" s="94"/>
      <c r="TX42" s="94"/>
      <c r="TY42" s="94"/>
      <c r="TZ42" s="94"/>
      <c r="UA42" s="94"/>
      <c r="UB42" s="94"/>
      <c r="UC42" s="94"/>
      <c r="UD42" s="94"/>
      <c r="UE42" s="94"/>
      <c r="UF42" s="94"/>
      <c r="UG42" s="94"/>
      <c r="UH42" s="94"/>
      <c r="UI42" s="94"/>
      <c r="UJ42" s="94"/>
      <c r="UK42" s="94"/>
      <c r="UL42" s="94"/>
      <c r="UM42" s="94"/>
      <c r="UN42" s="94"/>
      <c r="UO42" s="94"/>
      <c r="UP42" s="94"/>
      <c r="UQ42" s="94"/>
      <c r="UR42" s="94"/>
      <c r="US42" s="94"/>
      <c r="UT42" s="94"/>
      <c r="UU42" s="94"/>
      <c r="UV42" s="94"/>
      <c r="UW42" s="94"/>
      <c r="UX42" s="94"/>
      <c r="UY42" s="94"/>
      <c r="UZ42" s="94"/>
      <c r="VA42" s="94"/>
      <c r="VB42" s="94"/>
      <c r="VC42" s="94"/>
      <c r="VD42" s="94"/>
      <c r="VE42" s="94"/>
      <c r="VF42" s="94"/>
      <c r="VG42" s="94"/>
      <c r="VH42" s="94"/>
      <c r="VI42" s="94"/>
      <c r="VJ42" s="94"/>
      <c r="VK42" s="94"/>
      <c r="VL42" s="94"/>
      <c r="VM42" s="94"/>
      <c r="VN42" s="94"/>
      <c r="VO42" s="94"/>
      <c r="VP42" s="94"/>
      <c r="VQ42" s="94"/>
      <c r="VR42" s="94"/>
      <c r="VS42" s="94"/>
      <c r="VT42" s="94"/>
      <c r="VU42" s="94"/>
      <c r="VV42" s="94"/>
      <c r="VW42" s="94"/>
      <c r="VX42" s="94"/>
      <c r="VY42" s="94"/>
      <c r="VZ42" s="94"/>
      <c r="WA42" s="94"/>
      <c r="WB42" s="94"/>
      <c r="WC42" s="94"/>
      <c r="WD42" s="94"/>
      <c r="WE42" s="94"/>
      <c r="WF42" s="94"/>
      <c r="WG42" s="94"/>
      <c r="WH42" s="94"/>
      <c r="WI42" s="94"/>
      <c r="WJ42" s="94"/>
      <c r="WK42" s="94"/>
      <c r="WL42" s="94"/>
      <c r="WM42" s="94"/>
      <c r="WN42" s="94"/>
      <c r="WO42" s="94"/>
      <c r="WP42" s="94"/>
      <c r="WQ42" s="94"/>
      <c r="WR42" s="94"/>
      <c r="WS42" s="94"/>
      <c r="WT42" s="94"/>
      <c r="WU42" s="94"/>
      <c r="WV42" s="94"/>
      <c r="WW42" s="94"/>
      <c r="WX42" s="94"/>
      <c r="WY42" s="94"/>
      <c r="WZ42" s="94"/>
      <c r="XA42" s="94"/>
      <c r="XB42" s="94"/>
      <c r="XC42" s="94"/>
      <c r="XD42" s="94"/>
      <c r="XE42" s="94"/>
      <c r="XF42" s="94"/>
      <c r="XG42" s="94"/>
      <c r="XH42" s="94"/>
      <c r="XI42" s="94"/>
      <c r="XJ42" s="94"/>
      <c r="XK42" s="94"/>
      <c r="XL42" s="94"/>
      <c r="XM42" s="94"/>
      <c r="XN42" s="94"/>
      <c r="XO42" s="94"/>
      <c r="XP42" s="94"/>
      <c r="XQ42" s="94"/>
      <c r="XR42" s="94"/>
      <c r="XS42" s="94"/>
      <c r="XT42" s="94"/>
      <c r="XU42" s="94"/>
      <c r="XV42" s="94"/>
      <c r="XW42" s="94"/>
      <c r="XX42" s="94"/>
      <c r="XY42" s="94"/>
      <c r="XZ42" s="94"/>
      <c r="YA42" s="94"/>
      <c r="YB42" s="94"/>
      <c r="YC42" s="94"/>
      <c r="YD42" s="94"/>
      <c r="YE42" s="94"/>
      <c r="YF42" s="94"/>
      <c r="YG42" s="94"/>
      <c r="YH42" s="94"/>
      <c r="YI42" s="94"/>
      <c r="YJ42" s="94"/>
      <c r="YK42" s="94"/>
      <c r="YL42" s="94"/>
      <c r="YM42" s="94"/>
      <c r="YN42" s="94"/>
      <c r="YO42" s="94"/>
      <c r="YP42" s="94"/>
      <c r="YQ42" s="94"/>
      <c r="YR42" s="94"/>
      <c r="YS42" s="94"/>
      <c r="YT42" s="94"/>
      <c r="YU42" s="94"/>
      <c r="YV42" s="94"/>
      <c r="YW42" s="94"/>
      <c r="YX42" s="94"/>
      <c r="YY42" s="94"/>
      <c r="YZ42" s="94"/>
      <c r="ZA42" s="94"/>
      <c r="ZB42" s="94"/>
      <c r="ZC42" s="94"/>
      <c r="ZD42" s="94"/>
      <c r="ZE42" s="94"/>
      <c r="ZF42" s="94"/>
      <c r="ZG42" s="94"/>
      <c r="ZH42" s="94"/>
      <c r="ZI42" s="94"/>
      <c r="ZJ42" s="94"/>
      <c r="ZK42" s="94"/>
      <c r="ZL42" s="94"/>
      <c r="ZM42" s="94"/>
      <c r="ZN42" s="94"/>
      <c r="ZO42" s="94"/>
      <c r="ZP42" s="94"/>
      <c r="ZQ42" s="94"/>
      <c r="ZR42" s="94"/>
      <c r="ZS42" s="94"/>
      <c r="ZT42" s="94"/>
      <c r="ZU42" s="94"/>
      <c r="ZV42" s="94"/>
      <c r="ZW42" s="94"/>
      <c r="ZX42" s="94"/>
      <c r="ZY42" s="94"/>
      <c r="ZZ42" s="94"/>
      <c r="AAA42" s="94"/>
      <c r="AAB42" s="94"/>
      <c r="AAC42" s="94"/>
      <c r="AAD42" s="94"/>
      <c r="AAE42" s="94"/>
      <c r="AAF42" s="94"/>
      <c r="AAG42" s="94"/>
      <c r="AAH42" s="94"/>
      <c r="AAI42" s="94"/>
      <c r="AAJ42" s="94"/>
      <c r="AAK42" s="94"/>
      <c r="AAL42" s="94"/>
      <c r="AAM42" s="94"/>
      <c r="AAN42" s="94"/>
      <c r="AAO42" s="94"/>
      <c r="AAP42" s="94"/>
      <c r="AAQ42" s="94"/>
      <c r="AAR42" s="94"/>
      <c r="AAS42" s="94"/>
      <c r="AAT42" s="94"/>
      <c r="AAU42" s="94"/>
      <c r="AAV42" s="94"/>
      <c r="AAW42" s="94"/>
      <c r="AAX42" s="94"/>
      <c r="AAY42" s="94"/>
      <c r="AAZ42" s="94"/>
      <c r="ABA42" s="94"/>
      <c r="ABB42" s="94"/>
      <c r="ABC42" s="94"/>
      <c r="ABD42" s="94"/>
      <c r="ABE42" s="94"/>
      <c r="ABF42" s="94"/>
      <c r="ABG42" s="94"/>
      <c r="ABH42" s="94"/>
      <c r="ABI42" s="94"/>
      <c r="ABJ42" s="94"/>
      <c r="ABK42" s="94"/>
      <c r="ABL42" s="94"/>
      <c r="ABM42" s="94"/>
      <c r="ABN42" s="94"/>
      <c r="ABO42" s="94"/>
      <c r="ABP42" s="94"/>
      <c r="ABQ42" s="94"/>
      <c r="ABR42" s="94"/>
      <c r="ABS42" s="94"/>
      <c r="ABT42" s="94"/>
      <c r="ABU42" s="94"/>
      <c r="ABV42" s="94"/>
      <c r="ABW42" s="94"/>
      <c r="ABX42" s="94"/>
      <c r="ABY42" s="94"/>
      <c r="ABZ42" s="94"/>
      <c r="ACA42" s="94"/>
      <c r="ACB42" s="94"/>
      <c r="ACC42" s="94"/>
      <c r="ACD42" s="94"/>
      <c r="ACE42" s="94"/>
      <c r="ACF42" s="94"/>
      <c r="ACG42" s="94"/>
      <c r="ACH42" s="94"/>
      <c r="ACI42" s="94"/>
      <c r="ACJ42" s="94"/>
      <c r="ACK42" s="94"/>
      <c r="ACL42" s="94"/>
      <c r="ACM42" s="94"/>
      <c r="ACN42" s="94"/>
      <c r="ACO42" s="94"/>
      <c r="ACP42" s="94"/>
      <c r="ACQ42" s="94"/>
      <c r="ACR42" s="94"/>
      <c r="ACS42" s="94"/>
      <c r="ACT42" s="94"/>
      <c r="ACU42" s="94"/>
      <c r="ACV42" s="94"/>
      <c r="ACW42" s="94"/>
      <c r="ACX42" s="94"/>
      <c r="ACY42" s="94"/>
      <c r="ACZ42" s="94"/>
      <c r="ADA42" s="94"/>
      <c r="ADB42" s="94"/>
      <c r="ADC42" s="94"/>
      <c r="ADD42" s="94"/>
      <c r="ADE42" s="94"/>
      <c r="ADF42" s="94"/>
      <c r="ADG42" s="94"/>
      <c r="ADH42" s="94"/>
      <c r="ADI42" s="94"/>
      <c r="ADJ42" s="94"/>
      <c r="ADK42" s="94"/>
      <c r="ADL42" s="94"/>
      <c r="ADM42" s="94"/>
      <c r="ADN42" s="94"/>
      <c r="ADO42" s="94"/>
      <c r="ADP42" s="94"/>
      <c r="ADQ42" s="94"/>
      <c r="ADR42" s="94"/>
      <c r="ADS42" s="94"/>
      <c r="ADT42" s="94"/>
      <c r="ADU42" s="94"/>
      <c r="ADV42" s="94"/>
      <c r="ADW42" s="94"/>
      <c r="ADX42" s="94"/>
      <c r="ADY42" s="94"/>
      <c r="ADZ42" s="94"/>
      <c r="AEA42" s="94"/>
      <c r="AEB42" s="94"/>
      <c r="AEC42" s="94"/>
      <c r="AED42" s="94"/>
      <c r="AEE42" s="94"/>
      <c r="AEF42" s="94"/>
      <c r="AEG42" s="94"/>
      <c r="AEH42" s="94"/>
      <c r="AEI42" s="94"/>
      <c r="AEJ42" s="94"/>
      <c r="AEK42" s="94"/>
      <c r="AEL42" s="94"/>
      <c r="AEM42" s="94"/>
      <c r="AEN42" s="94"/>
      <c r="AEO42" s="94"/>
      <c r="AEP42" s="94"/>
      <c r="AEQ42" s="94"/>
      <c r="AER42" s="94"/>
      <c r="AES42" s="94"/>
      <c r="AET42" s="94"/>
      <c r="AEU42" s="94"/>
      <c r="AEV42" s="94"/>
      <c r="AEW42" s="94"/>
      <c r="AEX42" s="94"/>
      <c r="AEY42" s="94"/>
      <c r="AEZ42" s="94"/>
      <c r="AFA42" s="94"/>
      <c r="AFB42" s="94"/>
      <c r="AFC42" s="94"/>
      <c r="AFD42" s="94"/>
      <c r="AFE42" s="94"/>
      <c r="AFF42" s="94"/>
      <c r="AFG42" s="94"/>
      <c r="AFH42" s="94"/>
      <c r="AFI42" s="94"/>
      <c r="AFJ42" s="94"/>
      <c r="AFK42" s="94"/>
      <c r="AFL42" s="94"/>
      <c r="AFM42" s="94"/>
      <c r="AFN42" s="94"/>
      <c r="AFO42" s="94"/>
      <c r="AFP42" s="94"/>
      <c r="AFQ42" s="94"/>
      <c r="AFR42" s="94"/>
      <c r="AFS42" s="94"/>
      <c r="AFT42" s="94"/>
      <c r="AFU42" s="94"/>
      <c r="AFV42" s="94"/>
      <c r="AFW42" s="94"/>
      <c r="AFX42" s="94"/>
      <c r="AFY42" s="94"/>
      <c r="AFZ42" s="94"/>
      <c r="AGA42" s="94"/>
      <c r="AGB42" s="94"/>
      <c r="AGC42" s="94"/>
      <c r="AGD42" s="94"/>
      <c r="AGE42" s="94"/>
      <c r="AGF42" s="94"/>
      <c r="AGG42" s="94"/>
      <c r="AGH42" s="94"/>
      <c r="AGI42" s="94"/>
      <c r="AGJ42" s="94"/>
      <c r="AGK42" s="94"/>
      <c r="AGL42" s="94"/>
      <c r="AGM42" s="94"/>
      <c r="AGN42" s="94"/>
      <c r="AGO42" s="94"/>
      <c r="AGP42" s="94"/>
      <c r="AGQ42" s="94"/>
      <c r="AGR42" s="94"/>
      <c r="AGS42" s="94"/>
      <c r="AGT42" s="94"/>
      <c r="AGU42" s="94"/>
      <c r="AGV42" s="94"/>
      <c r="AGW42" s="94"/>
      <c r="AGX42" s="94"/>
      <c r="AGY42" s="94"/>
      <c r="AGZ42" s="94"/>
      <c r="AHA42" s="94"/>
      <c r="AHB42" s="94"/>
      <c r="AHC42" s="94"/>
      <c r="AHD42" s="94"/>
      <c r="AHE42" s="94"/>
      <c r="AHF42" s="94"/>
      <c r="AHG42" s="94"/>
      <c r="AHH42" s="94"/>
      <c r="AHI42" s="94"/>
      <c r="AHJ42" s="94"/>
      <c r="AHK42" s="94"/>
      <c r="AHL42" s="94"/>
      <c r="AHM42" s="94"/>
      <c r="AHN42" s="94"/>
      <c r="AHO42" s="94"/>
      <c r="AHP42" s="94"/>
      <c r="AHQ42" s="94"/>
      <c r="AHR42" s="94"/>
      <c r="AHS42" s="94"/>
      <c r="AHT42" s="94"/>
      <c r="AHU42" s="94"/>
      <c r="AHV42" s="94"/>
      <c r="AHW42" s="94"/>
      <c r="AHX42" s="94"/>
      <c r="AHY42" s="94"/>
      <c r="AHZ42" s="94"/>
      <c r="AIA42" s="94"/>
      <c r="AIB42" s="94"/>
      <c r="AIC42" s="94"/>
      <c r="AID42" s="94"/>
      <c r="AIE42" s="94"/>
      <c r="AIF42" s="94"/>
      <c r="AIG42" s="94"/>
      <c r="AIH42" s="94"/>
      <c r="AII42" s="94"/>
      <c r="AIJ42" s="94"/>
      <c r="AIK42" s="94"/>
      <c r="AIL42" s="94"/>
      <c r="AIM42" s="94"/>
      <c r="AIN42" s="94"/>
      <c r="AIO42" s="94"/>
      <c r="AIP42" s="94"/>
      <c r="AIQ42" s="94"/>
      <c r="AIR42" s="94"/>
      <c r="AIS42" s="94"/>
      <c r="AIT42" s="94"/>
      <c r="AIU42" s="94"/>
      <c r="AIV42" s="94"/>
      <c r="AIW42" s="94"/>
      <c r="AIX42" s="94"/>
      <c r="AIY42" s="94"/>
      <c r="AIZ42" s="94"/>
      <c r="AJA42" s="94"/>
      <c r="AJB42" s="94"/>
      <c r="AJC42" s="94"/>
      <c r="AJD42" s="94"/>
      <c r="AJE42" s="94"/>
      <c r="AJF42" s="94"/>
      <c r="AJG42" s="94"/>
      <c r="AJH42" s="94"/>
      <c r="AJI42" s="94"/>
      <c r="AJJ42" s="94"/>
      <c r="AJK42" s="94"/>
      <c r="AJL42" s="94"/>
      <c r="AJM42" s="94"/>
      <c r="AJN42" s="94"/>
      <c r="AJO42" s="94"/>
      <c r="AJP42" s="94"/>
      <c r="AJQ42" s="94"/>
      <c r="AJR42" s="94"/>
      <c r="AJS42" s="94"/>
      <c r="AJT42" s="94"/>
      <c r="AJU42" s="94"/>
      <c r="AJV42" s="94"/>
      <c r="AJW42" s="94"/>
      <c r="AJX42" s="94"/>
      <c r="AJY42" s="94"/>
      <c r="AJZ42" s="94"/>
      <c r="AKA42" s="94"/>
      <c r="AKB42" s="94"/>
      <c r="AKC42" s="94"/>
      <c r="AKD42" s="94"/>
      <c r="AKE42" s="94"/>
      <c r="AKF42" s="94"/>
      <c r="AKG42" s="94"/>
      <c r="AKH42" s="94"/>
      <c r="AKI42" s="94"/>
      <c r="AKJ42" s="94"/>
      <c r="AKK42" s="94"/>
      <c r="AKL42" s="94"/>
      <c r="AKM42" s="94"/>
      <c r="AKN42" s="94"/>
      <c r="AKO42" s="94"/>
      <c r="AKP42" s="94"/>
      <c r="AKQ42" s="94"/>
      <c r="AKR42" s="94"/>
      <c r="AKS42" s="94"/>
      <c r="AKT42" s="94"/>
      <c r="AKU42" s="94"/>
      <c r="AKV42" s="94"/>
      <c r="AKW42" s="94"/>
      <c r="AKX42" s="94"/>
      <c r="AKY42" s="94"/>
      <c r="AKZ42" s="94"/>
      <c r="ALA42" s="94"/>
      <c r="ALB42" s="94"/>
      <c r="ALC42" s="94"/>
      <c r="ALD42" s="94"/>
      <c r="ALE42" s="94"/>
      <c r="ALF42" s="94"/>
      <c r="ALG42" s="94"/>
      <c r="ALH42" s="94"/>
      <c r="ALI42" s="94"/>
      <c r="ALJ42" s="94"/>
      <c r="ALK42" s="94"/>
      <c r="ALL42" s="94"/>
      <c r="ALM42" s="94"/>
      <c r="ALN42" s="94"/>
      <c r="ALO42" s="94"/>
      <c r="ALP42" s="94"/>
      <c r="ALQ42" s="94"/>
      <c r="ALR42" s="94"/>
      <c r="ALS42" s="94"/>
      <c r="ALT42" s="94"/>
      <c r="ALU42" s="94"/>
      <c r="ALV42" s="94"/>
      <c r="ALW42" s="94"/>
      <c r="ALX42" s="94"/>
      <c r="ALY42" s="94"/>
      <c r="ALZ42" s="94"/>
      <c r="AMA42" s="94"/>
      <c r="AMB42" s="94"/>
      <c r="AMC42" s="94"/>
      <c r="AMD42" s="94"/>
      <c r="AME42" s="94"/>
      <c r="AMF42" s="94"/>
      <c r="AMG42" s="94"/>
      <c r="AMH42" s="94"/>
      <c r="AMI42" s="94"/>
      <c r="AMJ42" s="94"/>
      <c r="AMK42" s="94"/>
      <c r="AML42" s="94"/>
      <c r="AMM42" s="94"/>
      <c r="AMN42" s="94"/>
      <c r="AMO42" s="94"/>
      <c r="AMP42" s="94"/>
    </row>
    <row r="43" spans="1:1030" s="179" customFormat="1" ht="12.75" x14ac:dyDescent="0.2">
      <c r="A43" s="257">
        <f t="shared" si="3"/>
        <v>58</v>
      </c>
      <c r="B43" s="257">
        <f t="shared" si="4"/>
        <v>78</v>
      </c>
      <c r="C43" s="257">
        <f t="shared" si="5"/>
        <v>852</v>
      </c>
      <c r="D43" s="94"/>
      <c r="E43" s="222">
        <v>138</v>
      </c>
      <c r="F43" s="258" t="s">
        <v>243</v>
      </c>
      <c r="G43" s="257">
        <v>852</v>
      </c>
      <c r="H43" s="259">
        <v>21</v>
      </c>
      <c r="I43" s="260">
        <v>53</v>
      </c>
      <c r="J43" s="260">
        <v>94</v>
      </c>
      <c r="K43" s="260">
        <v>2</v>
      </c>
      <c r="L43" s="260">
        <v>204</v>
      </c>
      <c r="M43" s="260">
        <v>23</v>
      </c>
      <c r="N43" s="260">
        <v>161</v>
      </c>
      <c r="O43" s="260">
        <v>168</v>
      </c>
      <c r="P43" s="260">
        <v>88</v>
      </c>
      <c r="Q43" s="261">
        <v>38</v>
      </c>
      <c r="R43" s="94"/>
      <c r="S43" s="257">
        <v>14693</v>
      </c>
      <c r="T43" s="257">
        <v>14706</v>
      </c>
      <c r="U43" s="262">
        <v>689</v>
      </c>
      <c r="V43" s="257">
        <v>15395</v>
      </c>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row>
    <row r="44" spans="1:1030" s="232" customFormat="1" ht="12.75" x14ac:dyDescent="0.2">
      <c r="A44" s="263"/>
      <c r="B44" s="263"/>
      <c r="C44" s="263"/>
      <c r="D44" s="200"/>
      <c r="E44" s="264"/>
      <c r="F44" s="265" t="s">
        <v>189</v>
      </c>
      <c r="G44" s="263">
        <v>111970</v>
      </c>
      <c r="H44" s="266">
        <v>4686</v>
      </c>
      <c r="I44" s="231">
        <v>6230</v>
      </c>
      <c r="J44" s="231">
        <v>9447</v>
      </c>
      <c r="K44" s="231">
        <v>3344</v>
      </c>
      <c r="L44" s="231">
        <v>17230</v>
      </c>
      <c r="M44" s="231">
        <v>3952</v>
      </c>
      <c r="N44" s="231">
        <v>23286</v>
      </c>
      <c r="O44" s="231">
        <v>19818</v>
      </c>
      <c r="P44" s="231">
        <v>15929</v>
      </c>
      <c r="Q44" s="267">
        <v>8048</v>
      </c>
      <c r="R44" s="200"/>
      <c r="S44" s="263">
        <v>1611523</v>
      </c>
      <c r="T44" s="231">
        <v>1641947</v>
      </c>
      <c r="U44" s="268">
        <v>77853</v>
      </c>
      <c r="V44" s="263">
        <v>1719800</v>
      </c>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c r="AMO44" s="200"/>
      <c r="AMP44" s="200"/>
    </row>
    <row r="45" spans="1:1030" s="179" customFormat="1" ht="12.75" x14ac:dyDescent="0.2">
      <c r="A45" s="247">
        <f t="shared" ref="A45:A46" si="6">RANK(C45,C$8:C$95)</f>
        <v>40</v>
      </c>
      <c r="B45" s="247">
        <f>RANK(C45,C$8:C$119)</f>
        <v>53</v>
      </c>
      <c r="C45" s="247">
        <f>G45</f>
        <v>2683</v>
      </c>
      <c r="D45" s="94"/>
      <c r="E45" s="245">
        <v>201</v>
      </c>
      <c r="F45" s="246" t="s">
        <v>244</v>
      </c>
      <c r="G45" s="247">
        <v>2683</v>
      </c>
      <c r="H45" s="248">
        <v>93</v>
      </c>
      <c r="I45" s="249">
        <v>80</v>
      </c>
      <c r="J45" s="249">
        <v>214</v>
      </c>
      <c r="K45" s="249">
        <v>61</v>
      </c>
      <c r="L45" s="249">
        <v>381</v>
      </c>
      <c r="M45" s="249">
        <v>104</v>
      </c>
      <c r="N45" s="249">
        <v>383</v>
      </c>
      <c r="O45" s="249">
        <v>667</v>
      </c>
      <c r="P45" s="249">
        <v>542</v>
      </c>
      <c r="Q45" s="250">
        <v>158</v>
      </c>
      <c r="R45" s="94"/>
      <c r="S45" s="247">
        <v>24497</v>
      </c>
      <c r="T45" s="249">
        <v>24677</v>
      </c>
      <c r="U45" s="251">
        <v>407</v>
      </c>
      <c r="V45" s="247">
        <v>25084</v>
      </c>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row>
    <row r="46" spans="1:1030" s="179" customFormat="1" ht="12.75" x14ac:dyDescent="0.2">
      <c r="A46" s="253">
        <f t="shared" si="6"/>
        <v>42</v>
      </c>
      <c r="B46" s="253">
        <f>RANK(C46,C$8:C$119)</f>
        <v>55</v>
      </c>
      <c r="C46" s="253">
        <f>G46</f>
        <v>2559</v>
      </c>
      <c r="D46" s="94"/>
      <c r="E46" s="245">
        <v>202</v>
      </c>
      <c r="F46" s="246" t="s">
        <v>245</v>
      </c>
      <c r="G46" s="253">
        <v>2559</v>
      </c>
      <c r="H46" s="254">
        <v>113</v>
      </c>
      <c r="I46" s="255">
        <v>154</v>
      </c>
      <c r="J46" s="255">
        <v>427</v>
      </c>
      <c r="K46" s="255">
        <v>117</v>
      </c>
      <c r="L46" s="255">
        <v>282</v>
      </c>
      <c r="M46" s="255">
        <v>79</v>
      </c>
      <c r="N46" s="255">
        <v>331</v>
      </c>
      <c r="O46" s="255">
        <v>481</v>
      </c>
      <c r="P46" s="255">
        <v>444</v>
      </c>
      <c r="Q46" s="256">
        <v>131</v>
      </c>
      <c r="R46" s="94"/>
      <c r="S46" s="253">
        <v>37158</v>
      </c>
      <c r="T46" s="255">
        <v>37773</v>
      </c>
      <c r="U46" s="251">
        <v>1272</v>
      </c>
      <c r="V46" s="247">
        <v>39045</v>
      </c>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row>
    <row r="47" spans="1:1030" s="179" customFormat="1" ht="12.75" x14ac:dyDescent="0.2">
      <c r="A47" s="252"/>
      <c r="B47" s="252"/>
      <c r="C47" s="252"/>
      <c r="D47" s="94"/>
      <c r="E47" s="245">
        <v>203</v>
      </c>
      <c r="F47" s="246" t="s">
        <v>246</v>
      </c>
      <c r="G47" s="253" t="s">
        <v>134</v>
      </c>
      <c r="H47" s="254" t="s">
        <v>134</v>
      </c>
      <c r="I47" s="255" t="s">
        <v>134</v>
      </c>
      <c r="J47" s="255" t="s">
        <v>134</v>
      </c>
      <c r="K47" s="255" t="s">
        <v>134</v>
      </c>
      <c r="L47" s="255" t="s">
        <v>134</v>
      </c>
      <c r="M47" s="255" t="s">
        <v>134</v>
      </c>
      <c r="N47" s="255" t="s">
        <v>134</v>
      </c>
      <c r="O47" s="255" t="s">
        <v>134</v>
      </c>
      <c r="P47" s="255" t="s">
        <v>134</v>
      </c>
      <c r="Q47" s="256" t="s">
        <v>134</v>
      </c>
      <c r="R47" s="94"/>
      <c r="S47" s="253" t="s">
        <v>134</v>
      </c>
      <c r="T47" s="255" t="s">
        <v>134</v>
      </c>
      <c r="U47" s="251">
        <v>843</v>
      </c>
      <c r="V47" s="247">
        <v>843</v>
      </c>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c r="AMO47" s="94"/>
      <c r="AMP47" s="94"/>
    </row>
    <row r="48" spans="1:1030" s="179" customFormat="1" ht="12.75" x14ac:dyDescent="0.2">
      <c r="A48" s="247">
        <f t="shared" ref="A48:A95" si="7">RANK(C48,C$8:C$95)</f>
        <v>38</v>
      </c>
      <c r="B48" s="247">
        <f t="shared" ref="B48:B66" si="8">RANK(C48,C$8:C$119)</f>
        <v>50</v>
      </c>
      <c r="C48" s="247">
        <f t="shared" ref="C48:C66" si="9">G48</f>
        <v>2952</v>
      </c>
      <c r="D48" s="94"/>
      <c r="E48" s="245">
        <v>204</v>
      </c>
      <c r="F48" s="246" t="s">
        <v>247</v>
      </c>
      <c r="G48" s="247">
        <v>2952</v>
      </c>
      <c r="H48" s="248">
        <v>4</v>
      </c>
      <c r="I48" s="249">
        <v>39</v>
      </c>
      <c r="J48" s="249">
        <v>201</v>
      </c>
      <c r="K48" s="249">
        <v>0</v>
      </c>
      <c r="L48" s="249">
        <v>297</v>
      </c>
      <c r="M48" s="249">
        <v>54</v>
      </c>
      <c r="N48" s="249">
        <v>367</v>
      </c>
      <c r="O48" s="249">
        <v>1254</v>
      </c>
      <c r="P48" s="249">
        <v>719</v>
      </c>
      <c r="Q48" s="250">
        <v>17</v>
      </c>
      <c r="R48" s="94"/>
      <c r="S48" s="247">
        <v>24652</v>
      </c>
      <c r="T48" s="249">
        <v>25604</v>
      </c>
      <c r="U48" s="251">
        <v>206</v>
      </c>
      <c r="V48" s="247">
        <v>25810</v>
      </c>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c r="IW48" s="94"/>
      <c r="IX48" s="94"/>
      <c r="IY48" s="94"/>
      <c r="IZ48" s="94"/>
      <c r="JA48" s="94"/>
      <c r="JB48" s="94"/>
      <c r="JC48" s="94"/>
      <c r="JD48" s="94"/>
      <c r="JE48" s="94"/>
      <c r="JF48" s="94"/>
      <c r="JG48" s="94"/>
      <c r="JH48" s="94"/>
      <c r="JI48" s="94"/>
      <c r="JJ48" s="94"/>
      <c r="JK48" s="94"/>
      <c r="JL48" s="94"/>
      <c r="JM48" s="94"/>
      <c r="JN48" s="94"/>
      <c r="JO48" s="94"/>
      <c r="JP48" s="94"/>
      <c r="JQ48" s="94"/>
      <c r="JR48" s="94"/>
      <c r="JS48" s="94"/>
      <c r="JT48" s="94"/>
      <c r="JU48" s="94"/>
      <c r="JV48" s="94"/>
      <c r="JW48" s="94"/>
      <c r="JX48" s="94"/>
      <c r="JY48" s="94"/>
      <c r="JZ48" s="94"/>
      <c r="KA48" s="94"/>
      <c r="KB48" s="94"/>
      <c r="KC48" s="94"/>
      <c r="KD48" s="94"/>
      <c r="KE48" s="94"/>
      <c r="KF48" s="94"/>
      <c r="KG48" s="94"/>
      <c r="KH48" s="94"/>
      <c r="KI48" s="94"/>
      <c r="KJ48" s="94"/>
      <c r="KK48" s="94"/>
      <c r="KL48" s="94"/>
      <c r="KM48" s="94"/>
      <c r="KN48" s="94"/>
      <c r="KO48" s="94"/>
      <c r="KP48" s="94"/>
      <c r="KQ48" s="94"/>
      <c r="KR48" s="94"/>
      <c r="KS48" s="94"/>
      <c r="KT48" s="94"/>
      <c r="KU48" s="94"/>
      <c r="KV48" s="94"/>
      <c r="KW48" s="94"/>
      <c r="KX48" s="94"/>
      <c r="KY48" s="94"/>
      <c r="KZ48" s="94"/>
      <c r="LA48" s="94"/>
      <c r="LB48" s="94"/>
      <c r="LC48" s="94"/>
      <c r="LD48" s="94"/>
      <c r="LE48" s="94"/>
      <c r="LF48" s="94"/>
      <c r="LG48" s="94"/>
      <c r="LH48" s="94"/>
      <c r="LI48" s="94"/>
      <c r="LJ48" s="94"/>
      <c r="LK48" s="94"/>
      <c r="LL48" s="94"/>
      <c r="LM48" s="94"/>
      <c r="LN48" s="94"/>
      <c r="LO48" s="94"/>
      <c r="LP48" s="94"/>
      <c r="LQ48" s="94"/>
      <c r="LR48" s="94"/>
      <c r="LS48" s="94"/>
      <c r="LT48" s="94"/>
      <c r="LU48" s="94"/>
      <c r="LV48" s="94"/>
      <c r="LW48" s="94"/>
      <c r="LX48" s="94"/>
      <c r="LY48" s="94"/>
      <c r="LZ48" s="94"/>
      <c r="MA48" s="94"/>
      <c r="MB48" s="94"/>
      <c r="MC48" s="94"/>
      <c r="MD48" s="94"/>
      <c r="ME48" s="94"/>
      <c r="MF48" s="94"/>
      <c r="MG48" s="94"/>
      <c r="MH48" s="94"/>
      <c r="MI48" s="94"/>
      <c r="MJ48" s="94"/>
      <c r="MK48" s="94"/>
      <c r="ML48" s="94"/>
      <c r="MM48" s="94"/>
      <c r="MN48" s="94"/>
      <c r="MO48" s="94"/>
      <c r="MP48" s="94"/>
      <c r="MQ48" s="94"/>
      <c r="MR48" s="94"/>
      <c r="MS48" s="94"/>
      <c r="MT48" s="94"/>
      <c r="MU48" s="94"/>
      <c r="MV48" s="94"/>
      <c r="MW48" s="94"/>
      <c r="MX48" s="94"/>
      <c r="MY48" s="94"/>
      <c r="MZ48" s="94"/>
      <c r="NA48" s="94"/>
      <c r="NB48" s="94"/>
      <c r="NC48" s="94"/>
      <c r="ND48" s="94"/>
      <c r="NE48" s="94"/>
      <c r="NF48" s="94"/>
      <c r="NG48" s="94"/>
      <c r="NH48" s="94"/>
      <c r="NI48" s="94"/>
      <c r="NJ48" s="94"/>
      <c r="NK48" s="94"/>
      <c r="NL48" s="94"/>
      <c r="NM48" s="94"/>
      <c r="NN48" s="94"/>
      <c r="NO48" s="94"/>
      <c r="NP48" s="94"/>
      <c r="NQ48" s="94"/>
      <c r="NR48" s="94"/>
      <c r="NS48" s="94"/>
      <c r="NT48" s="94"/>
      <c r="NU48" s="94"/>
      <c r="NV48" s="94"/>
      <c r="NW48" s="94"/>
      <c r="NX48" s="94"/>
      <c r="NY48" s="94"/>
      <c r="NZ48" s="94"/>
      <c r="OA48" s="94"/>
      <c r="OB48" s="94"/>
      <c r="OC48" s="94"/>
      <c r="OD48" s="94"/>
      <c r="OE48" s="94"/>
      <c r="OF48" s="94"/>
      <c r="OG48" s="94"/>
      <c r="OH48" s="94"/>
      <c r="OI48" s="94"/>
      <c r="OJ48" s="94"/>
      <c r="OK48" s="94"/>
      <c r="OL48" s="94"/>
      <c r="OM48" s="94"/>
      <c r="ON48" s="94"/>
      <c r="OO48" s="94"/>
      <c r="OP48" s="94"/>
      <c r="OQ48" s="94"/>
      <c r="OR48" s="94"/>
      <c r="OS48" s="94"/>
      <c r="OT48" s="94"/>
      <c r="OU48" s="94"/>
      <c r="OV48" s="94"/>
      <c r="OW48" s="94"/>
      <c r="OX48" s="94"/>
      <c r="OY48" s="94"/>
      <c r="OZ48" s="94"/>
      <c r="PA48" s="94"/>
      <c r="PB48" s="94"/>
      <c r="PC48" s="94"/>
      <c r="PD48" s="94"/>
      <c r="PE48" s="94"/>
      <c r="PF48" s="94"/>
      <c r="PG48" s="94"/>
      <c r="PH48" s="94"/>
      <c r="PI48" s="94"/>
      <c r="PJ48" s="94"/>
      <c r="PK48" s="94"/>
      <c r="PL48" s="94"/>
      <c r="PM48" s="94"/>
      <c r="PN48" s="94"/>
      <c r="PO48" s="94"/>
      <c r="PP48" s="94"/>
      <c r="PQ48" s="94"/>
      <c r="PR48" s="94"/>
      <c r="PS48" s="94"/>
      <c r="PT48" s="94"/>
      <c r="PU48" s="94"/>
      <c r="PV48" s="94"/>
      <c r="PW48" s="94"/>
      <c r="PX48" s="94"/>
      <c r="PY48" s="94"/>
      <c r="PZ48" s="94"/>
      <c r="QA48" s="94"/>
      <c r="QB48" s="94"/>
      <c r="QC48" s="94"/>
      <c r="QD48" s="94"/>
      <c r="QE48" s="94"/>
      <c r="QF48" s="94"/>
      <c r="QG48" s="94"/>
      <c r="QH48" s="94"/>
      <c r="QI48" s="94"/>
      <c r="QJ48" s="94"/>
      <c r="QK48" s="94"/>
      <c r="QL48" s="94"/>
      <c r="QM48" s="94"/>
      <c r="QN48" s="94"/>
      <c r="QO48" s="94"/>
      <c r="QP48" s="94"/>
      <c r="QQ48" s="94"/>
      <c r="QR48" s="94"/>
      <c r="QS48" s="94"/>
      <c r="QT48" s="94"/>
      <c r="QU48" s="94"/>
      <c r="QV48" s="94"/>
      <c r="QW48" s="94"/>
      <c r="QX48" s="94"/>
      <c r="QY48" s="94"/>
      <c r="QZ48" s="94"/>
      <c r="RA48" s="94"/>
      <c r="RB48" s="94"/>
      <c r="RC48" s="94"/>
      <c r="RD48" s="94"/>
      <c r="RE48" s="94"/>
      <c r="RF48" s="94"/>
      <c r="RG48" s="94"/>
      <c r="RH48" s="94"/>
      <c r="RI48" s="94"/>
      <c r="RJ48" s="94"/>
      <c r="RK48" s="94"/>
      <c r="RL48" s="94"/>
      <c r="RM48" s="94"/>
      <c r="RN48" s="94"/>
      <c r="RO48" s="94"/>
      <c r="RP48" s="94"/>
      <c r="RQ48" s="94"/>
      <c r="RR48" s="94"/>
      <c r="RS48" s="94"/>
      <c r="RT48" s="94"/>
      <c r="RU48" s="94"/>
      <c r="RV48" s="94"/>
      <c r="RW48" s="94"/>
      <c r="RX48" s="94"/>
      <c r="RY48" s="94"/>
      <c r="RZ48" s="94"/>
      <c r="SA48" s="94"/>
      <c r="SB48" s="94"/>
      <c r="SC48" s="94"/>
      <c r="SD48" s="94"/>
      <c r="SE48" s="94"/>
      <c r="SF48" s="94"/>
      <c r="SG48" s="94"/>
      <c r="SH48" s="94"/>
      <c r="SI48" s="94"/>
      <c r="SJ48" s="94"/>
      <c r="SK48" s="94"/>
      <c r="SL48" s="94"/>
      <c r="SM48" s="94"/>
      <c r="SN48" s="94"/>
      <c r="SO48" s="94"/>
      <c r="SP48" s="94"/>
      <c r="SQ48" s="94"/>
      <c r="SR48" s="94"/>
      <c r="SS48" s="94"/>
      <c r="ST48" s="94"/>
      <c r="SU48" s="94"/>
      <c r="SV48" s="94"/>
      <c r="SW48" s="94"/>
      <c r="SX48" s="94"/>
      <c r="SY48" s="94"/>
      <c r="SZ48" s="94"/>
      <c r="TA48" s="94"/>
      <c r="TB48" s="94"/>
      <c r="TC48" s="94"/>
      <c r="TD48" s="94"/>
      <c r="TE48" s="94"/>
      <c r="TF48" s="94"/>
      <c r="TG48" s="94"/>
      <c r="TH48" s="94"/>
      <c r="TI48" s="94"/>
      <c r="TJ48" s="94"/>
      <c r="TK48" s="94"/>
      <c r="TL48" s="94"/>
      <c r="TM48" s="94"/>
      <c r="TN48" s="94"/>
      <c r="TO48" s="94"/>
      <c r="TP48" s="94"/>
      <c r="TQ48" s="94"/>
      <c r="TR48" s="94"/>
      <c r="TS48" s="94"/>
      <c r="TT48" s="94"/>
      <c r="TU48" s="94"/>
      <c r="TV48" s="94"/>
      <c r="TW48" s="94"/>
      <c r="TX48" s="94"/>
      <c r="TY48" s="94"/>
      <c r="TZ48" s="94"/>
      <c r="UA48" s="94"/>
      <c r="UB48" s="94"/>
      <c r="UC48" s="94"/>
      <c r="UD48" s="94"/>
      <c r="UE48" s="94"/>
      <c r="UF48" s="94"/>
      <c r="UG48" s="94"/>
      <c r="UH48" s="94"/>
      <c r="UI48" s="94"/>
      <c r="UJ48" s="94"/>
      <c r="UK48" s="94"/>
      <c r="UL48" s="94"/>
      <c r="UM48" s="94"/>
      <c r="UN48" s="94"/>
      <c r="UO48" s="94"/>
      <c r="UP48" s="94"/>
      <c r="UQ48" s="94"/>
      <c r="UR48" s="94"/>
      <c r="US48" s="94"/>
      <c r="UT48" s="94"/>
      <c r="UU48" s="94"/>
      <c r="UV48" s="94"/>
      <c r="UW48" s="94"/>
      <c r="UX48" s="94"/>
      <c r="UY48" s="94"/>
      <c r="UZ48" s="94"/>
      <c r="VA48" s="94"/>
      <c r="VB48" s="94"/>
      <c r="VC48" s="94"/>
      <c r="VD48" s="94"/>
      <c r="VE48" s="94"/>
      <c r="VF48" s="94"/>
      <c r="VG48" s="94"/>
      <c r="VH48" s="94"/>
      <c r="VI48" s="94"/>
      <c r="VJ48" s="94"/>
      <c r="VK48" s="94"/>
      <c r="VL48" s="94"/>
      <c r="VM48" s="94"/>
      <c r="VN48" s="94"/>
      <c r="VO48" s="94"/>
      <c r="VP48" s="94"/>
      <c r="VQ48" s="94"/>
      <c r="VR48" s="94"/>
      <c r="VS48" s="94"/>
      <c r="VT48" s="94"/>
      <c r="VU48" s="94"/>
      <c r="VV48" s="94"/>
      <c r="VW48" s="94"/>
      <c r="VX48" s="94"/>
      <c r="VY48" s="94"/>
      <c r="VZ48" s="94"/>
      <c r="WA48" s="94"/>
      <c r="WB48" s="94"/>
      <c r="WC48" s="94"/>
      <c r="WD48" s="94"/>
      <c r="WE48" s="94"/>
      <c r="WF48" s="94"/>
      <c r="WG48" s="94"/>
      <c r="WH48" s="94"/>
      <c r="WI48" s="94"/>
      <c r="WJ48" s="94"/>
      <c r="WK48" s="94"/>
      <c r="WL48" s="94"/>
      <c r="WM48" s="94"/>
      <c r="WN48" s="94"/>
      <c r="WO48" s="94"/>
      <c r="WP48" s="94"/>
      <c r="WQ48" s="94"/>
      <c r="WR48" s="94"/>
      <c r="WS48" s="94"/>
      <c r="WT48" s="94"/>
      <c r="WU48" s="94"/>
      <c r="WV48" s="94"/>
      <c r="WW48" s="94"/>
      <c r="WX48" s="94"/>
      <c r="WY48" s="94"/>
      <c r="WZ48" s="94"/>
      <c r="XA48" s="94"/>
      <c r="XB48" s="94"/>
      <c r="XC48" s="94"/>
      <c r="XD48" s="94"/>
      <c r="XE48" s="94"/>
      <c r="XF48" s="94"/>
      <c r="XG48" s="94"/>
      <c r="XH48" s="94"/>
      <c r="XI48" s="94"/>
      <c r="XJ48" s="94"/>
      <c r="XK48" s="94"/>
      <c r="XL48" s="94"/>
      <c r="XM48" s="94"/>
      <c r="XN48" s="94"/>
      <c r="XO48" s="94"/>
      <c r="XP48" s="94"/>
      <c r="XQ48" s="94"/>
      <c r="XR48" s="94"/>
      <c r="XS48" s="94"/>
      <c r="XT48" s="94"/>
      <c r="XU48" s="94"/>
      <c r="XV48" s="94"/>
      <c r="XW48" s="94"/>
      <c r="XX48" s="94"/>
      <c r="XY48" s="94"/>
      <c r="XZ48" s="94"/>
      <c r="YA48" s="94"/>
      <c r="YB48" s="94"/>
      <c r="YC48" s="94"/>
      <c r="YD48" s="94"/>
      <c r="YE48" s="94"/>
      <c r="YF48" s="94"/>
      <c r="YG48" s="94"/>
      <c r="YH48" s="94"/>
      <c r="YI48" s="94"/>
      <c r="YJ48" s="94"/>
      <c r="YK48" s="94"/>
      <c r="YL48" s="94"/>
      <c r="YM48" s="94"/>
      <c r="YN48" s="94"/>
      <c r="YO48" s="94"/>
      <c r="YP48" s="94"/>
      <c r="YQ48" s="94"/>
      <c r="YR48" s="94"/>
      <c r="YS48" s="94"/>
      <c r="YT48" s="94"/>
      <c r="YU48" s="94"/>
      <c r="YV48" s="94"/>
      <c r="YW48" s="94"/>
      <c r="YX48" s="94"/>
      <c r="YY48" s="94"/>
      <c r="YZ48" s="94"/>
      <c r="ZA48" s="94"/>
      <c r="ZB48" s="94"/>
      <c r="ZC48" s="94"/>
      <c r="ZD48" s="94"/>
      <c r="ZE48" s="94"/>
      <c r="ZF48" s="94"/>
      <c r="ZG48" s="94"/>
      <c r="ZH48" s="94"/>
      <c r="ZI48" s="94"/>
      <c r="ZJ48" s="94"/>
      <c r="ZK48" s="94"/>
      <c r="ZL48" s="94"/>
      <c r="ZM48" s="94"/>
      <c r="ZN48" s="94"/>
      <c r="ZO48" s="94"/>
      <c r="ZP48" s="94"/>
      <c r="ZQ48" s="94"/>
      <c r="ZR48" s="94"/>
      <c r="ZS48" s="94"/>
      <c r="ZT48" s="94"/>
      <c r="ZU48" s="94"/>
      <c r="ZV48" s="94"/>
      <c r="ZW48" s="94"/>
      <c r="ZX48" s="94"/>
      <c r="ZY48" s="94"/>
      <c r="ZZ48" s="94"/>
      <c r="AAA48" s="94"/>
      <c r="AAB48" s="94"/>
      <c r="AAC48" s="94"/>
      <c r="AAD48" s="94"/>
      <c r="AAE48" s="94"/>
      <c r="AAF48" s="94"/>
      <c r="AAG48" s="94"/>
      <c r="AAH48" s="94"/>
      <c r="AAI48" s="94"/>
      <c r="AAJ48" s="94"/>
      <c r="AAK48" s="94"/>
      <c r="AAL48" s="94"/>
      <c r="AAM48" s="94"/>
      <c r="AAN48" s="94"/>
      <c r="AAO48" s="94"/>
      <c r="AAP48" s="94"/>
      <c r="AAQ48" s="94"/>
      <c r="AAR48" s="94"/>
      <c r="AAS48" s="94"/>
      <c r="AAT48" s="94"/>
      <c r="AAU48" s="94"/>
      <c r="AAV48" s="94"/>
      <c r="AAW48" s="94"/>
      <c r="AAX48" s="94"/>
      <c r="AAY48" s="94"/>
      <c r="AAZ48" s="94"/>
      <c r="ABA48" s="94"/>
      <c r="ABB48" s="94"/>
      <c r="ABC48" s="94"/>
      <c r="ABD48" s="94"/>
      <c r="ABE48" s="94"/>
      <c r="ABF48" s="94"/>
      <c r="ABG48" s="94"/>
      <c r="ABH48" s="94"/>
      <c r="ABI48" s="94"/>
      <c r="ABJ48" s="94"/>
      <c r="ABK48" s="94"/>
      <c r="ABL48" s="94"/>
      <c r="ABM48" s="94"/>
      <c r="ABN48" s="94"/>
      <c r="ABO48" s="94"/>
      <c r="ABP48" s="94"/>
      <c r="ABQ48" s="94"/>
      <c r="ABR48" s="94"/>
      <c r="ABS48" s="94"/>
      <c r="ABT48" s="94"/>
      <c r="ABU48" s="94"/>
      <c r="ABV48" s="94"/>
      <c r="ABW48" s="94"/>
      <c r="ABX48" s="94"/>
      <c r="ABY48" s="94"/>
      <c r="ABZ48" s="94"/>
      <c r="ACA48" s="94"/>
      <c r="ACB48" s="94"/>
      <c r="ACC48" s="94"/>
      <c r="ACD48" s="94"/>
      <c r="ACE48" s="94"/>
      <c r="ACF48" s="94"/>
      <c r="ACG48" s="94"/>
      <c r="ACH48" s="94"/>
      <c r="ACI48" s="94"/>
      <c r="ACJ48" s="94"/>
      <c r="ACK48" s="94"/>
      <c r="ACL48" s="94"/>
      <c r="ACM48" s="94"/>
      <c r="ACN48" s="94"/>
      <c r="ACO48" s="94"/>
      <c r="ACP48" s="94"/>
      <c r="ACQ48" s="94"/>
      <c r="ACR48" s="94"/>
      <c r="ACS48" s="94"/>
      <c r="ACT48" s="94"/>
      <c r="ACU48" s="94"/>
      <c r="ACV48" s="94"/>
      <c r="ACW48" s="94"/>
      <c r="ACX48" s="94"/>
      <c r="ACY48" s="94"/>
      <c r="ACZ48" s="94"/>
      <c r="ADA48" s="94"/>
      <c r="ADB48" s="94"/>
      <c r="ADC48" s="94"/>
      <c r="ADD48" s="94"/>
      <c r="ADE48" s="94"/>
      <c r="ADF48" s="94"/>
      <c r="ADG48" s="94"/>
      <c r="ADH48" s="94"/>
      <c r="ADI48" s="94"/>
      <c r="ADJ48" s="94"/>
      <c r="ADK48" s="94"/>
      <c r="ADL48" s="94"/>
      <c r="ADM48" s="94"/>
      <c r="ADN48" s="94"/>
      <c r="ADO48" s="94"/>
      <c r="ADP48" s="94"/>
      <c r="ADQ48" s="94"/>
      <c r="ADR48" s="94"/>
      <c r="ADS48" s="94"/>
      <c r="ADT48" s="94"/>
      <c r="ADU48" s="94"/>
      <c r="ADV48" s="94"/>
      <c r="ADW48" s="94"/>
      <c r="ADX48" s="94"/>
      <c r="ADY48" s="94"/>
      <c r="ADZ48" s="94"/>
      <c r="AEA48" s="94"/>
      <c r="AEB48" s="94"/>
      <c r="AEC48" s="94"/>
      <c r="AED48" s="94"/>
      <c r="AEE48" s="94"/>
      <c r="AEF48" s="94"/>
      <c r="AEG48" s="94"/>
      <c r="AEH48" s="94"/>
      <c r="AEI48" s="94"/>
      <c r="AEJ48" s="94"/>
      <c r="AEK48" s="94"/>
      <c r="AEL48" s="94"/>
      <c r="AEM48" s="94"/>
      <c r="AEN48" s="94"/>
      <c r="AEO48" s="94"/>
      <c r="AEP48" s="94"/>
      <c r="AEQ48" s="94"/>
      <c r="AER48" s="94"/>
      <c r="AES48" s="94"/>
      <c r="AET48" s="94"/>
      <c r="AEU48" s="94"/>
      <c r="AEV48" s="94"/>
      <c r="AEW48" s="94"/>
      <c r="AEX48" s="94"/>
      <c r="AEY48" s="94"/>
      <c r="AEZ48" s="94"/>
      <c r="AFA48" s="94"/>
      <c r="AFB48" s="94"/>
      <c r="AFC48" s="94"/>
      <c r="AFD48" s="94"/>
      <c r="AFE48" s="94"/>
      <c r="AFF48" s="94"/>
      <c r="AFG48" s="94"/>
      <c r="AFH48" s="94"/>
      <c r="AFI48" s="94"/>
      <c r="AFJ48" s="94"/>
      <c r="AFK48" s="94"/>
      <c r="AFL48" s="94"/>
      <c r="AFM48" s="94"/>
      <c r="AFN48" s="94"/>
      <c r="AFO48" s="94"/>
      <c r="AFP48" s="94"/>
      <c r="AFQ48" s="94"/>
      <c r="AFR48" s="94"/>
      <c r="AFS48" s="94"/>
      <c r="AFT48" s="94"/>
      <c r="AFU48" s="94"/>
      <c r="AFV48" s="94"/>
      <c r="AFW48" s="94"/>
      <c r="AFX48" s="94"/>
      <c r="AFY48" s="94"/>
      <c r="AFZ48" s="94"/>
      <c r="AGA48" s="94"/>
      <c r="AGB48" s="94"/>
      <c r="AGC48" s="94"/>
      <c r="AGD48" s="94"/>
      <c r="AGE48" s="94"/>
      <c r="AGF48" s="94"/>
      <c r="AGG48" s="94"/>
      <c r="AGH48" s="94"/>
      <c r="AGI48" s="94"/>
      <c r="AGJ48" s="94"/>
      <c r="AGK48" s="94"/>
      <c r="AGL48" s="94"/>
      <c r="AGM48" s="94"/>
      <c r="AGN48" s="94"/>
      <c r="AGO48" s="94"/>
      <c r="AGP48" s="94"/>
      <c r="AGQ48" s="94"/>
      <c r="AGR48" s="94"/>
      <c r="AGS48" s="94"/>
      <c r="AGT48" s="94"/>
      <c r="AGU48" s="94"/>
      <c r="AGV48" s="94"/>
      <c r="AGW48" s="94"/>
      <c r="AGX48" s="94"/>
      <c r="AGY48" s="94"/>
      <c r="AGZ48" s="94"/>
      <c r="AHA48" s="94"/>
      <c r="AHB48" s="94"/>
      <c r="AHC48" s="94"/>
      <c r="AHD48" s="94"/>
      <c r="AHE48" s="94"/>
      <c r="AHF48" s="94"/>
      <c r="AHG48" s="94"/>
      <c r="AHH48" s="94"/>
      <c r="AHI48" s="94"/>
      <c r="AHJ48" s="94"/>
      <c r="AHK48" s="94"/>
      <c r="AHL48" s="94"/>
      <c r="AHM48" s="94"/>
      <c r="AHN48" s="94"/>
      <c r="AHO48" s="94"/>
      <c r="AHP48" s="94"/>
      <c r="AHQ48" s="94"/>
      <c r="AHR48" s="94"/>
      <c r="AHS48" s="94"/>
      <c r="AHT48" s="94"/>
      <c r="AHU48" s="94"/>
      <c r="AHV48" s="94"/>
      <c r="AHW48" s="94"/>
      <c r="AHX48" s="94"/>
      <c r="AHY48" s="94"/>
      <c r="AHZ48" s="94"/>
      <c r="AIA48" s="94"/>
      <c r="AIB48" s="94"/>
      <c r="AIC48" s="94"/>
      <c r="AID48" s="94"/>
      <c r="AIE48" s="94"/>
      <c r="AIF48" s="94"/>
      <c r="AIG48" s="94"/>
      <c r="AIH48" s="94"/>
      <c r="AII48" s="94"/>
      <c r="AIJ48" s="94"/>
      <c r="AIK48" s="94"/>
      <c r="AIL48" s="94"/>
      <c r="AIM48" s="94"/>
      <c r="AIN48" s="94"/>
      <c r="AIO48" s="94"/>
      <c r="AIP48" s="94"/>
      <c r="AIQ48" s="94"/>
      <c r="AIR48" s="94"/>
      <c r="AIS48" s="94"/>
      <c r="AIT48" s="94"/>
      <c r="AIU48" s="94"/>
      <c r="AIV48" s="94"/>
      <c r="AIW48" s="94"/>
      <c r="AIX48" s="94"/>
      <c r="AIY48" s="94"/>
      <c r="AIZ48" s="94"/>
      <c r="AJA48" s="94"/>
      <c r="AJB48" s="94"/>
      <c r="AJC48" s="94"/>
      <c r="AJD48" s="94"/>
      <c r="AJE48" s="94"/>
      <c r="AJF48" s="94"/>
      <c r="AJG48" s="94"/>
      <c r="AJH48" s="94"/>
      <c r="AJI48" s="94"/>
      <c r="AJJ48" s="94"/>
      <c r="AJK48" s="94"/>
      <c r="AJL48" s="94"/>
      <c r="AJM48" s="94"/>
      <c r="AJN48" s="94"/>
      <c r="AJO48" s="94"/>
      <c r="AJP48" s="94"/>
      <c r="AJQ48" s="94"/>
      <c r="AJR48" s="94"/>
      <c r="AJS48" s="94"/>
      <c r="AJT48" s="94"/>
      <c r="AJU48" s="94"/>
      <c r="AJV48" s="94"/>
      <c r="AJW48" s="94"/>
      <c r="AJX48" s="94"/>
      <c r="AJY48" s="94"/>
      <c r="AJZ48" s="94"/>
      <c r="AKA48" s="94"/>
      <c r="AKB48" s="94"/>
      <c r="AKC48" s="94"/>
      <c r="AKD48" s="94"/>
      <c r="AKE48" s="94"/>
      <c r="AKF48" s="94"/>
      <c r="AKG48" s="94"/>
      <c r="AKH48" s="94"/>
      <c r="AKI48" s="94"/>
      <c r="AKJ48" s="94"/>
      <c r="AKK48" s="94"/>
      <c r="AKL48" s="94"/>
      <c r="AKM48" s="94"/>
      <c r="AKN48" s="94"/>
      <c r="AKO48" s="94"/>
      <c r="AKP48" s="94"/>
      <c r="AKQ48" s="94"/>
      <c r="AKR48" s="94"/>
      <c r="AKS48" s="94"/>
      <c r="AKT48" s="94"/>
      <c r="AKU48" s="94"/>
      <c r="AKV48" s="94"/>
      <c r="AKW48" s="94"/>
      <c r="AKX48" s="94"/>
      <c r="AKY48" s="94"/>
      <c r="AKZ48" s="94"/>
      <c r="ALA48" s="94"/>
      <c r="ALB48" s="94"/>
      <c r="ALC48" s="94"/>
      <c r="ALD48" s="94"/>
      <c r="ALE48" s="94"/>
      <c r="ALF48" s="94"/>
      <c r="ALG48" s="94"/>
      <c r="ALH48" s="94"/>
      <c r="ALI48" s="94"/>
      <c r="ALJ48" s="94"/>
      <c r="ALK48" s="94"/>
      <c r="ALL48" s="94"/>
      <c r="ALM48" s="94"/>
      <c r="ALN48" s="94"/>
      <c r="ALO48" s="94"/>
      <c r="ALP48" s="94"/>
      <c r="ALQ48" s="94"/>
      <c r="ALR48" s="94"/>
      <c r="ALS48" s="94"/>
      <c r="ALT48" s="94"/>
      <c r="ALU48" s="94"/>
      <c r="ALV48" s="94"/>
      <c r="ALW48" s="94"/>
      <c r="ALX48" s="94"/>
      <c r="ALY48" s="94"/>
      <c r="ALZ48" s="94"/>
      <c r="AMA48" s="94"/>
      <c r="AMB48" s="94"/>
      <c r="AMC48" s="94"/>
      <c r="AMD48" s="94"/>
      <c r="AME48" s="94"/>
      <c r="AMF48" s="94"/>
      <c r="AMG48" s="94"/>
      <c r="AMH48" s="94"/>
      <c r="AMI48" s="94"/>
      <c r="AMJ48" s="94"/>
      <c r="AMK48" s="94"/>
      <c r="AML48" s="94"/>
      <c r="AMM48" s="94"/>
      <c r="AMN48" s="94"/>
      <c r="AMO48" s="94"/>
      <c r="AMP48" s="94"/>
    </row>
    <row r="49" spans="1:1030" s="179" customFormat="1" ht="12.75" x14ac:dyDescent="0.2">
      <c r="A49" s="247">
        <f t="shared" si="7"/>
        <v>43</v>
      </c>
      <c r="B49" s="247">
        <f t="shared" si="8"/>
        <v>56</v>
      </c>
      <c r="C49" s="247">
        <f t="shared" si="9"/>
        <v>2350</v>
      </c>
      <c r="D49" s="94"/>
      <c r="E49" s="245">
        <v>205</v>
      </c>
      <c r="F49" s="246" t="s">
        <v>248</v>
      </c>
      <c r="G49" s="247">
        <v>2350</v>
      </c>
      <c r="H49" s="248">
        <v>120</v>
      </c>
      <c r="I49" s="249">
        <v>32</v>
      </c>
      <c r="J49" s="249">
        <v>46</v>
      </c>
      <c r="K49" s="249">
        <v>148</v>
      </c>
      <c r="L49" s="249">
        <v>313</v>
      </c>
      <c r="M49" s="249">
        <v>141</v>
      </c>
      <c r="N49" s="249">
        <v>1025</v>
      </c>
      <c r="O49" s="249">
        <v>70</v>
      </c>
      <c r="P49" s="249">
        <v>102</v>
      </c>
      <c r="Q49" s="250">
        <v>353</v>
      </c>
      <c r="R49" s="94"/>
      <c r="S49" s="247">
        <v>23302</v>
      </c>
      <c r="T49" s="249">
        <v>23740</v>
      </c>
      <c r="U49" s="251">
        <v>448</v>
      </c>
      <c r="V49" s="247">
        <v>24188</v>
      </c>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c r="JB49" s="94"/>
      <c r="JC49" s="94"/>
      <c r="JD49" s="94"/>
      <c r="JE49" s="94"/>
      <c r="JF49" s="94"/>
      <c r="JG49" s="94"/>
      <c r="JH49" s="94"/>
      <c r="JI49" s="94"/>
      <c r="JJ49" s="94"/>
      <c r="JK49" s="94"/>
      <c r="JL49" s="94"/>
      <c r="JM49" s="94"/>
      <c r="JN49" s="94"/>
      <c r="JO49" s="94"/>
      <c r="JP49" s="94"/>
      <c r="JQ49" s="94"/>
      <c r="JR49" s="94"/>
      <c r="JS49" s="94"/>
      <c r="JT49" s="94"/>
      <c r="JU49" s="94"/>
      <c r="JV49" s="94"/>
      <c r="JW49" s="94"/>
      <c r="JX49" s="94"/>
      <c r="JY49" s="94"/>
      <c r="JZ49" s="94"/>
      <c r="KA49" s="94"/>
      <c r="KB49" s="94"/>
      <c r="KC49" s="94"/>
      <c r="KD49" s="94"/>
      <c r="KE49" s="94"/>
      <c r="KF49" s="94"/>
      <c r="KG49" s="94"/>
      <c r="KH49" s="94"/>
      <c r="KI49" s="94"/>
      <c r="KJ49" s="94"/>
      <c r="KK49" s="94"/>
      <c r="KL49" s="94"/>
      <c r="KM49" s="94"/>
      <c r="KN49" s="94"/>
      <c r="KO49" s="94"/>
      <c r="KP49" s="94"/>
      <c r="KQ49" s="94"/>
      <c r="KR49" s="94"/>
      <c r="KS49" s="94"/>
      <c r="KT49" s="94"/>
      <c r="KU49" s="94"/>
      <c r="KV49" s="94"/>
      <c r="KW49" s="94"/>
      <c r="KX49" s="94"/>
      <c r="KY49" s="94"/>
      <c r="KZ49" s="94"/>
      <c r="LA49" s="94"/>
      <c r="LB49" s="94"/>
      <c r="LC49" s="94"/>
      <c r="LD49" s="94"/>
      <c r="LE49" s="94"/>
      <c r="LF49" s="94"/>
      <c r="LG49" s="94"/>
      <c r="LH49" s="94"/>
      <c r="LI49" s="94"/>
      <c r="LJ49" s="94"/>
      <c r="LK49" s="94"/>
      <c r="LL49" s="94"/>
      <c r="LM49" s="94"/>
      <c r="LN49" s="94"/>
      <c r="LO49" s="94"/>
      <c r="LP49" s="94"/>
      <c r="LQ49" s="94"/>
      <c r="LR49" s="94"/>
      <c r="LS49" s="94"/>
      <c r="LT49" s="94"/>
      <c r="LU49" s="94"/>
      <c r="LV49" s="94"/>
      <c r="LW49" s="94"/>
      <c r="LX49" s="94"/>
      <c r="LY49" s="94"/>
      <c r="LZ49" s="94"/>
      <c r="MA49" s="94"/>
      <c r="MB49" s="94"/>
      <c r="MC49" s="94"/>
      <c r="MD49" s="94"/>
      <c r="ME49" s="94"/>
      <c r="MF49" s="94"/>
      <c r="MG49" s="94"/>
      <c r="MH49" s="94"/>
      <c r="MI49" s="94"/>
      <c r="MJ49" s="94"/>
      <c r="MK49" s="94"/>
      <c r="ML49" s="94"/>
      <c r="MM49" s="94"/>
      <c r="MN49" s="94"/>
      <c r="MO49" s="94"/>
      <c r="MP49" s="94"/>
      <c r="MQ49" s="94"/>
      <c r="MR49" s="94"/>
      <c r="MS49" s="94"/>
      <c r="MT49" s="94"/>
      <c r="MU49" s="94"/>
      <c r="MV49" s="94"/>
      <c r="MW49" s="94"/>
      <c r="MX49" s="94"/>
      <c r="MY49" s="94"/>
      <c r="MZ49" s="94"/>
      <c r="NA49" s="94"/>
      <c r="NB49" s="94"/>
      <c r="NC49" s="94"/>
      <c r="ND49" s="94"/>
      <c r="NE49" s="94"/>
      <c r="NF49" s="94"/>
      <c r="NG49" s="94"/>
      <c r="NH49" s="94"/>
      <c r="NI49" s="94"/>
      <c r="NJ49" s="94"/>
      <c r="NK49" s="94"/>
      <c r="NL49" s="94"/>
      <c r="NM49" s="94"/>
      <c r="NN49" s="94"/>
      <c r="NO49" s="94"/>
      <c r="NP49" s="94"/>
      <c r="NQ49" s="94"/>
      <c r="NR49" s="94"/>
      <c r="NS49" s="94"/>
      <c r="NT49" s="94"/>
      <c r="NU49" s="94"/>
      <c r="NV49" s="94"/>
      <c r="NW49" s="94"/>
      <c r="NX49" s="94"/>
      <c r="NY49" s="94"/>
      <c r="NZ49" s="94"/>
      <c r="OA49" s="94"/>
      <c r="OB49" s="94"/>
      <c r="OC49" s="94"/>
      <c r="OD49" s="94"/>
      <c r="OE49" s="94"/>
      <c r="OF49" s="94"/>
      <c r="OG49" s="94"/>
      <c r="OH49" s="94"/>
      <c r="OI49" s="94"/>
      <c r="OJ49" s="94"/>
      <c r="OK49" s="94"/>
      <c r="OL49" s="94"/>
      <c r="OM49" s="94"/>
      <c r="ON49" s="94"/>
      <c r="OO49" s="94"/>
      <c r="OP49" s="94"/>
      <c r="OQ49" s="94"/>
      <c r="OR49" s="94"/>
      <c r="OS49" s="94"/>
      <c r="OT49" s="94"/>
      <c r="OU49" s="94"/>
      <c r="OV49" s="94"/>
      <c r="OW49" s="94"/>
      <c r="OX49" s="94"/>
      <c r="OY49" s="94"/>
      <c r="OZ49" s="94"/>
      <c r="PA49" s="94"/>
      <c r="PB49" s="94"/>
      <c r="PC49" s="94"/>
      <c r="PD49" s="94"/>
      <c r="PE49" s="94"/>
      <c r="PF49" s="94"/>
      <c r="PG49" s="94"/>
      <c r="PH49" s="94"/>
      <c r="PI49" s="94"/>
      <c r="PJ49" s="94"/>
      <c r="PK49" s="94"/>
      <c r="PL49" s="94"/>
      <c r="PM49" s="94"/>
      <c r="PN49" s="94"/>
      <c r="PO49" s="94"/>
      <c r="PP49" s="94"/>
      <c r="PQ49" s="94"/>
      <c r="PR49" s="94"/>
      <c r="PS49" s="94"/>
      <c r="PT49" s="94"/>
      <c r="PU49" s="94"/>
      <c r="PV49" s="94"/>
      <c r="PW49" s="94"/>
      <c r="PX49" s="94"/>
      <c r="PY49" s="94"/>
      <c r="PZ49" s="94"/>
      <c r="QA49" s="94"/>
      <c r="QB49" s="94"/>
      <c r="QC49" s="94"/>
      <c r="QD49" s="94"/>
      <c r="QE49" s="94"/>
      <c r="QF49" s="94"/>
      <c r="QG49" s="94"/>
      <c r="QH49" s="94"/>
      <c r="QI49" s="94"/>
      <c r="QJ49" s="94"/>
      <c r="QK49" s="94"/>
      <c r="QL49" s="94"/>
      <c r="QM49" s="94"/>
      <c r="QN49" s="94"/>
      <c r="QO49" s="94"/>
      <c r="QP49" s="94"/>
      <c r="QQ49" s="94"/>
      <c r="QR49" s="94"/>
      <c r="QS49" s="94"/>
      <c r="QT49" s="94"/>
      <c r="QU49" s="94"/>
      <c r="QV49" s="94"/>
      <c r="QW49" s="94"/>
      <c r="QX49" s="94"/>
      <c r="QY49" s="94"/>
      <c r="QZ49" s="94"/>
      <c r="RA49" s="94"/>
      <c r="RB49" s="94"/>
      <c r="RC49" s="94"/>
      <c r="RD49" s="94"/>
      <c r="RE49" s="94"/>
      <c r="RF49" s="94"/>
      <c r="RG49" s="94"/>
      <c r="RH49" s="94"/>
      <c r="RI49" s="94"/>
      <c r="RJ49" s="94"/>
      <c r="RK49" s="94"/>
      <c r="RL49" s="94"/>
      <c r="RM49" s="94"/>
      <c r="RN49" s="94"/>
      <c r="RO49" s="94"/>
      <c r="RP49" s="94"/>
      <c r="RQ49" s="94"/>
      <c r="RR49" s="94"/>
      <c r="RS49" s="94"/>
      <c r="RT49" s="94"/>
      <c r="RU49" s="94"/>
      <c r="RV49" s="94"/>
      <c r="RW49" s="94"/>
      <c r="RX49" s="94"/>
      <c r="RY49" s="94"/>
      <c r="RZ49" s="94"/>
      <c r="SA49" s="94"/>
      <c r="SB49" s="94"/>
      <c r="SC49" s="94"/>
      <c r="SD49" s="94"/>
      <c r="SE49" s="94"/>
      <c r="SF49" s="94"/>
      <c r="SG49" s="94"/>
      <c r="SH49" s="94"/>
      <c r="SI49" s="94"/>
      <c r="SJ49" s="94"/>
      <c r="SK49" s="94"/>
      <c r="SL49" s="94"/>
      <c r="SM49" s="94"/>
      <c r="SN49" s="94"/>
      <c r="SO49" s="94"/>
      <c r="SP49" s="94"/>
      <c r="SQ49" s="94"/>
      <c r="SR49" s="94"/>
      <c r="SS49" s="94"/>
      <c r="ST49" s="94"/>
      <c r="SU49" s="94"/>
      <c r="SV49" s="94"/>
      <c r="SW49" s="94"/>
      <c r="SX49" s="94"/>
      <c r="SY49" s="94"/>
      <c r="SZ49" s="94"/>
      <c r="TA49" s="94"/>
      <c r="TB49" s="94"/>
      <c r="TC49" s="94"/>
      <c r="TD49" s="94"/>
      <c r="TE49" s="94"/>
      <c r="TF49" s="94"/>
      <c r="TG49" s="94"/>
      <c r="TH49" s="94"/>
      <c r="TI49" s="94"/>
      <c r="TJ49" s="94"/>
      <c r="TK49" s="94"/>
      <c r="TL49" s="94"/>
      <c r="TM49" s="94"/>
      <c r="TN49" s="94"/>
      <c r="TO49" s="94"/>
      <c r="TP49" s="94"/>
      <c r="TQ49" s="94"/>
      <c r="TR49" s="94"/>
      <c r="TS49" s="94"/>
      <c r="TT49" s="94"/>
      <c r="TU49" s="94"/>
      <c r="TV49" s="94"/>
      <c r="TW49" s="94"/>
      <c r="TX49" s="94"/>
      <c r="TY49" s="94"/>
      <c r="TZ49" s="94"/>
      <c r="UA49" s="94"/>
      <c r="UB49" s="94"/>
      <c r="UC49" s="94"/>
      <c r="UD49" s="94"/>
      <c r="UE49" s="94"/>
      <c r="UF49" s="94"/>
      <c r="UG49" s="94"/>
      <c r="UH49" s="94"/>
      <c r="UI49" s="94"/>
      <c r="UJ49" s="94"/>
      <c r="UK49" s="94"/>
      <c r="UL49" s="94"/>
      <c r="UM49" s="94"/>
      <c r="UN49" s="94"/>
      <c r="UO49" s="94"/>
      <c r="UP49" s="94"/>
      <c r="UQ49" s="94"/>
      <c r="UR49" s="94"/>
      <c r="US49" s="94"/>
      <c r="UT49" s="94"/>
      <c r="UU49" s="94"/>
      <c r="UV49" s="94"/>
      <c r="UW49" s="94"/>
      <c r="UX49" s="94"/>
      <c r="UY49" s="94"/>
      <c r="UZ49" s="94"/>
      <c r="VA49" s="94"/>
      <c r="VB49" s="94"/>
      <c r="VC49" s="94"/>
      <c r="VD49" s="94"/>
      <c r="VE49" s="94"/>
      <c r="VF49" s="94"/>
      <c r="VG49" s="94"/>
      <c r="VH49" s="94"/>
      <c r="VI49" s="94"/>
      <c r="VJ49" s="94"/>
      <c r="VK49" s="94"/>
      <c r="VL49" s="94"/>
      <c r="VM49" s="94"/>
      <c r="VN49" s="94"/>
      <c r="VO49" s="94"/>
      <c r="VP49" s="94"/>
      <c r="VQ49" s="94"/>
      <c r="VR49" s="94"/>
      <c r="VS49" s="94"/>
      <c r="VT49" s="94"/>
      <c r="VU49" s="94"/>
      <c r="VV49" s="94"/>
      <c r="VW49" s="94"/>
      <c r="VX49" s="94"/>
      <c r="VY49" s="94"/>
      <c r="VZ49" s="94"/>
      <c r="WA49" s="94"/>
      <c r="WB49" s="94"/>
      <c r="WC49" s="94"/>
      <c r="WD49" s="94"/>
      <c r="WE49" s="94"/>
      <c r="WF49" s="94"/>
      <c r="WG49" s="94"/>
      <c r="WH49" s="94"/>
      <c r="WI49" s="94"/>
      <c r="WJ49" s="94"/>
      <c r="WK49" s="94"/>
      <c r="WL49" s="94"/>
      <c r="WM49" s="94"/>
      <c r="WN49" s="94"/>
      <c r="WO49" s="94"/>
      <c r="WP49" s="94"/>
      <c r="WQ49" s="94"/>
      <c r="WR49" s="94"/>
      <c r="WS49" s="94"/>
      <c r="WT49" s="94"/>
      <c r="WU49" s="94"/>
      <c r="WV49" s="94"/>
      <c r="WW49" s="94"/>
      <c r="WX49" s="94"/>
      <c r="WY49" s="94"/>
      <c r="WZ49" s="94"/>
      <c r="XA49" s="94"/>
      <c r="XB49" s="94"/>
      <c r="XC49" s="94"/>
      <c r="XD49" s="94"/>
      <c r="XE49" s="94"/>
      <c r="XF49" s="94"/>
      <c r="XG49" s="94"/>
      <c r="XH49" s="94"/>
      <c r="XI49" s="94"/>
      <c r="XJ49" s="94"/>
      <c r="XK49" s="94"/>
      <c r="XL49" s="94"/>
      <c r="XM49" s="94"/>
      <c r="XN49" s="94"/>
      <c r="XO49" s="94"/>
      <c r="XP49" s="94"/>
      <c r="XQ49" s="94"/>
      <c r="XR49" s="94"/>
      <c r="XS49" s="94"/>
      <c r="XT49" s="94"/>
      <c r="XU49" s="94"/>
      <c r="XV49" s="94"/>
      <c r="XW49" s="94"/>
      <c r="XX49" s="94"/>
      <c r="XY49" s="94"/>
      <c r="XZ49" s="94"/>
      <c r="YA49" s="94"/>
      <c r="YB49" s="94"/>
      <c r="YC49" s="94"/>
      <c r="YD49" s="94"/>
      <c r="YE49" s="94"/>
      <c r="YF49" s="94"/>
      <c r="YG49" s="94"/>
      <c r="YH49" s="94"/>
      <c r="YI49" s="94"/>
      <c r="YJ49" s="94"/>
      <c r="YK49" s="94"/>
      <c r="YL49" s="94"/>
      <c r="YM49" s="94"/>
      <c r="YN49" s="94"/>
      <c r="YO49" s="94"/>
      <c r="YP49" s="94"/>
      <c r="YQ49" s="94"/>
      <c r="YR49" s="94"/>
      <c r="YS49" s="94"/>
      <c r="YT49" s="94"/>
      <c r="YU49" s="94"/>
      <c r="YV49" s="94"/>
      <c r="YW49" s="94"/>
      <c r="YX49" s="94"/>
      <c r="YY49" s="94"/>
      <c r="YZ49" s="94"/>
      <c r="ZA49" s="94"/>
      <c r="ZB49" s="94"/>
      <c r="ZC49" s="94"/>
      <c r="ZD49" s="94"/>
      <c r="ZE49" s="94"/>
      <c r="ZF49" s="94"/>
      <c r="ZG49" s="94"/>
      <c r="ZH49" s="94"/>
      <c r="ZI49" s="94"/>
      <c r="ZJ49" s="94"/>
      <c r="ZK49" s="94"/>
      <c r="ZL49" s="94"/>
      <c r="ZM49" s="94"/>
      <c r="ZN49" s="94"/>
      <c r="ZO49" s="94"/>
      <c r="ZP49" s="94"/>
      <c r="ZQ49" s="94"/>
      <c r="ZR49" s="94"/>
      <c r="ZS49" s="94"/>
      <c r="ZT49" s="94"/>
      <c r="ZU49" s="94"/>
      <c r="ZV49" s="94"/>
      <c r="ZW49" s="94"/>
      <c r="ZX49" s="94"/>
      <c r="ZY49" s="94"/>
      <c r="ZZ49" s="94"/>
      <c r="AAA49" s="94"/>
      <c r="AAB49" s="94"/>
      <c r="AAC49" s="94"/>
      <c r="AAD49" s="94"/>
      <c r="AAE49" s="94"/>
      <c r="AAF49" s="94"/>
      <c r="AAG49" s="94"/>
      <c r="AAH49" s="94"/>
      <c r="AAI49" s="94"/>
      <c r="AAJ49" s="94"/>
      <c r="AAK49" s="94"/>
      <c r="AAL49" s="94"/>
      <c r="AAM49" s="94"/>
      <c r="AAN49" s="94"/>
      <c r="AAO49" s="94"/>
      <c r="AAP49" s="94"/>
      <c r="AAQ49" s="94"/>
      <c r="AAR49" s="94"/>
      <c r="AAS49" s="94"/>
      <c r="AAT49" s="94"/>
      <c r="AAU49" s="94"/>
      <c r="AAV49" s="94"/>
      <c r="AAW49" s="94"/>
      <c r="AAX49" s="94"/>
      <c r="AAY49" s="94"/>
      <c r="AAZ49" s="94"/>
      <c r="ABA49" s="94"/>
      <c r="ABB49" s="94"/>
      <c r="ABC49" s="94"/>
      <c r="ABD49" s="94"/>
      <c r="ABE49" s="94"/>
      <c r="ABF49" s="94"/>
      <c r="ABG49" s="94"/>
      <c r="ABH49" s="94"/>
      <c r="ABI49" s="94"/>
      <c r="ABJ49" s="94"/>
      <c r="ABK49" s="94"/>
      <c r="ABL49" s="94"/>
      <c r="ABM49" s="94"/>
      <c r="ABN49" s="94"/>
      <c r="ABO49" s="94"/>
      <c r="ABP49" s="94"/>
      <c r="ABQ49" s="94"/>
      <c r="ABR49" s="94"/>
      <c r="ABS49" s="94"/>
      <c r="ABT49" s="94"/>
      <c r="ABU49" s="94"/>
      <c r="ABV49" s="94"/>
      <c r="ABW49" s="94"/>
      <c r="ABX49" s="94"/>
      <c r="ABY49" s="94"/>
      <c r="ABZ49" s="94"/>
      <c r="ACA49" s="94"/>
      <c r="ACB49" s="94"/>
      <c r="ACC49" s="94"/>
      <c r="ACD49" s="94"/>
      <c r="ACE49" s="94"/>
      <c r="ACF49" s="94"/>
      <c r="ACG49" s="94"/>
      <c r="ACH49" s="94"/>
      <c r="ACI49" s="94"/>
      <c r="ACJ49" s="94"/>
      <c r="ACK49" s="94"/>
      <c r="ACL49" s="94"/>
      <c r="ACM49" s="94"/>
      <c r="ACN49" s="94"/>
      <c r="ACO49" s="94"/>
      <c r="ACP49" s="94"/>
      <c r="ACQ49" s="94"/>
      <c r="ACR49" s="94"/>
      <c r="ACS49" s="94"/>
      <c r="ACT49" s="94"/>
      <c r="ACU49" s="94"/>
      <c r="ACV49" s="94"/>
      <c r="ACW49" s="94"/>
      <c r="ACX49" s="94"/>
      <c r="ACY49" s="94"/>
      <c r="ACZ49" s="94"/>
      <c r="ADA49" s="94"/>
      <c r="ADB49" s="94"/>
      <c r="ADC49" s="94"/>
      <c r="ADD49" s="94"/>
      <c r="ADE49" s="94"/>
      <c r="ADF49" s="94"/>
      <c r="ADG49" s="94"/>
      <c r="ADH49" s="94"/>
      <c r="ADI49" s="94"/>
      <c r="ADJ49" s="94"/>
      <c r="ADK49" s="94"/>
      <c r="ADL49" s="94"/>
      <c r="ADM49" s="94"/>
      <c r="ADN49" s="94"/>
      <c r="ADO49" s="94"/>
      <c r="ADP49" s="94"/>
      <c r="ADQ49" s="94"/>
      <c r="ADR49" s="94"/>
      <c r="ADS49" s="94"/>
      <c r="ADT49" s="94"/>
      <c r="ADU49" s="94"/>
      <c r="ADV49" s="94"/>
      <c r="ADW49" s="94"/>
      <c r="ADX49" s="94"/>
      <c r="ADY49" s="94"/>
      <c r="ADZ49" s="94"/>
      <c r="AEA49" s="94"/>
      <c r="AEB49" s="94"/>
      <c r="AEC49" s="94"/>
      <c r="AED49" s="94"/>
      <c r="AEE49" s="94"/>
      <c r="AEF49" s="94"/>
      <c r="AEG49" s="94"/>
      <c r="AEH49" s="94"/>
      <c r="AEI49" s="94"/>
      <c r="AEJ49" s="94"/>
      <c r="AEK49" s="94"/>
      <c r="AEL49" s="94"/>
      <c r="AEM49" s="94"/>
      <c r="AEN49" s="94"/>
      <c r="AEO49" s="94"/>
      <c r="AEP49" s="94"/>
      <c r="AEQ49" s="94"/>
      <c r="AER49" s="94"/>
      <c r="AES49" s="94"/>
      <c r="AET49" s="94"/>
      <c r="AEU49" s="94"/>
      <c r="AEV49" s="94"/>
      <c r="AEW49" s="94"/>
      <c r="AEX49" s="94"/>
      <c r="AEY49" s="94"/>
      <c r="AEZ49" s="94"/>
      <c r="AFA49" s="94"/>
      <c r="AFB49" s="94"/>
      <c r="AFC49" s="94"/>
      <c r="AFD49" s="94"/>
      <c r="AFE49" s="94"/>
      <c r="AFF49" s="94"/>
      <c r="AFG49" s="94"/>
      <c r="AFH49" s="94"/>
      <c r="AFI49" s="94"/>
      <c r="AFJ49" s="94"/>
      <c r="AFK49" s="94"/>
      <c r="AFL49" s="94"/>
      <c r="AFM49" s="94"/>
      <c r="AFN49" s="94"/>
      <c r="AFO49" s="94"/>
      <c r="AFP49" s="94"/>
      <c r="AFQ49" s="94"/>
      <c r="AFR49" s="94"/>
      <c r="AFS49" s="94"/>
      <c r="AFT49" s="94"/>
      <c r="AFU49" s="94"/>
      <c r="AFV49" s="94"/>
      <c r="AFW49" s="94"/>
      <c r="AFX49" s="94"/>
      <c r="AFY49" s="94"/>
      <c r="AFZ49" s="94"/>
      <c r="AGA49" s="94"/>
      <c r="AGB49" s="94"/>
      <c r="AGC49" s="94"/>
      <c r="AGD49" s="94"/>
      <c r="AGE49" s="94"/>
      <c r="AGF49" s="94"/>
      <c r="AGG49" s="94"/>
      <c r="AGH49" s="94"/>
      <c r="AGI49" s="94"/>
      <c r="AGJ49" s="94"/>
      <c r="AGK49" s="94"/>
      <c r="AGL49" s="94"/>
      <c r="AGM49" s="94"/>
      <c r="AGN49" s="94"/>
      <c r="AGO49" s="94"/>
      <c r="AGP49" s="94"/>
      <c r="AGQ49" s="94"/>
      <c r="AGR49" s="94"/>
      <c r="AGS49" s="94"/>
      <c r="AGT49" s="94"/>
      <c r="AGU49" s="94"/>
      <c r="AGV49" s="94"/>
      <c r="AGW49" s="94"/>
      <c r="AGX49" s="94"/>
      <c r="AGY49" s="94"/>
      <c r="AGZ49" s="94"/>
      <c r="AHA49" s="94"/>
      <c r="AHB49" s="94"/>
      <c r="AHC49" s="94"/>
      <c r="AHD49" s="94"/>
      <c r="AHE49" s="94"/>
      <c r="AHF49" s="94"/>
      <c r="AHG49" s="94"/>
      <c r="AHH49" s="94"/>
      <c r="AHI49" s="94"/>
      <c r="AHJ49" s="94"/>
      <c r="AHK49" s="94"/>
      <c r="AHL49" s="94"/>
      <c r="AHM49" s="94"/>
      <c r="AHN49" s="94"/>
      <c r="AHO49" s="94"/>
      <c r="AHP49" s="94"/>
      <c r="AHQ49" s="94"/>
      <c r="AHR49" s="94"/>
      <c r="AHS49" s="94"/>
      <c r="AHT49" s="94"/>
      <c r="AHU49" s="94"/>
      <c r="AHV49" s="94"/>
      <c r="AHW49" s="94"/>
      <c r="AHX49" s="94"/>
      <c r="AHY49" s="94"/>
      <c r="AHZ49" s="94"/>
      <c r="AIA49" s="94"/>
      <c r="AIB49" s="94"/>
      <c r="AIC49" s="94"/>
      <c r="AID49" s="94"/>
      <c r="AIE49" s="94"/>
      <c r="AIF49" s="94"/>
      <c r="AIG49" s="94"/>
      <c r="AIH49" s="94"/>
      <c r="AII49" s="94"/>
      <c r="AIJ49" s="94"/>
      <c r="AIK49" s="94"/>
      <c r="AIL49" s="94"/>
      <c r="AIM49" s="94"/>
      <c r="AIN49" s="94"/>
      <c r="AIO49" s="94"/>
      <c r="AIP49" s="94"/>
      <c r="AIQ49" s="94"/>
      <c r="AIR49" s="94"/>
      <c r="AIS49" s="94"/>
      <c r="AIT49" s="94"/>
      <c r="AIU49" s="94"/>
      <c r="AIV49" s="94"/>
      <c r="AIW49" s="94"/>
      <c r="AIX49" s="94"/>
      <c r="AIY49" s="94"/>
      <c r="AIZ49" s="94"/>
      <c r="AJA49" s="94"/>
      <c r="AJB49" s="94"/>
      <c r="AJC49" s="94"/>
      <c r="AJD49" s="94"/>
      <c r="AJE49" s="94"/>
      <c r="AJF49" s="94"/>
      <c r="AJG49" s="94"/>
      <c r="AJH49" s="94"/>
      <c r="AJI49" s="94"/>
      <c r="AJJ49" s="94"/>
      <c r="AJK49" s="94"/>
      <c r="AJL49" s="94"/>
      <c r="AJM49" s="94"/>
      <c r="AJN49" s="94"/>
      <c r="AJO49" s="94"/>
      <c r="AJP49" s="94"/>
      <c r="AJQ49" s="94"/>
      <c r="AJR49" s="94"/>
      <c r="AJS49" s="94"/>
      <c r="AJT49" s="94"/>
      <c r="AJU49" s="94"/>
      <c r="AJV49" s="94"/>
      <c r="AJW49" s="94"/>
      <c r="AJX49" s="94"/>
      <c r="AJY49" s="94"/>
      <c r="AJZ49" s="94"/>
      <c r="AKA49" s="94"/>
      <c r="AKB49" s="94"/>
      <c r="AKC49" s="94"/>
      <c r="AKD49" s="94"/>
      <c r="AKE49" s="94"/>
      <c r="AKF49" s="94"/>
      <c r="AKG49" s="94"/>
      <c r="AKH49" s="94"/>
      <c r="AKI49" s="94"/>
      <c r="AKJ49" s="94"/>
      <c r="AKK49" s="94"/>
      <c r="AKL49" s="94"/>
      <c r="AKM49" s="94"/>
      <c r="AKN49" s="94"/>
      <c r="AKO49" s="94"/>
      <c r="AKP49" s="94"/>
      <c r="AKQ49" s="94"/>
      <c r="AKR49" s="94"/>
      <c r="AKS49" s="94"/>
      <c r="AKT49" s="94"/>
      <c r="AKU49" s="94"/>
      <c r="AKV49" s="94"/>
      <c r="AKW49" s="94"/>
      <c r="AKX49" s="94"/>
      <c r="AKY49" s="94"/>
      <c r="AKZ49" s="94"/>
      <c r="ALA49" s="94"/>
      <c r="ALB49" s="94"/>
      <c r="ALC49" s="94"/>
      <c r="ALD49" s="94"/>
      <c r="ALE49" s="94"/>
      <c r="ALF49" s="94"/>
      <c r="ALG49" s="94"/>
      <c r="ALH49" s="94"/>
      <c r="ALI49" s="94"/>
      <c r="ALJ49" s="94"/>
      <c r="ALK49" s="94"/>
      <c r="ALL49" s="94"/>
      <c r="ALM49" s="94"/>
      <c r="ALN49" s="94"/>
      <c r="ALO49" s="94"/>
      <c r="ALP49" s="94"/>
      <c r="ALQ49" s="94"/>
      <c r="ALR49" s="94"/>
      <c r="ALS49" s="94"/>
      <c r="ALT49" s="94"/>
      <c r="ALU49" s="94"/>
      <c r="ALV49" s="94"/>
      <c r="ALW49" s="94"/>
      <c r="ALX49" s="94"/>
      <c r="ALY49" s="94"/>
      <c r="ALZ49" s="94"/>
      <c r="AMA49" s="94"/>
      <c r="AMB49" s="94"/>
      <c r="AMC49" s="94"/>
      <c r="AMD49" s="94"/>
      <c r="AME49" s="94"/>
      <c r="AMF49" s="94"/>
      <c r="AMG49" s="94"/>
      <c r="AMH49" s="94"/>
      <c r="AMI49" s="94"/>
      <c r="AMJ49" s="94"/>
      <c r="AMK49" s="94"/>
      <c r="AML49" s="94"/>
      <c r="AMM49" s="94"/>
      <c r="AMN49" s="94"/>
      <c r="AMO49" s="94"/>
      <c r="AMP49" s="94"/>
    </row>
    <row r="50" spans="1:1030" s="179" customFormat="1" ht="12.75" x14ac:dyDescent="0.2">
      <c r="A50" s="247">
        <f t="shared" si="7"/>
        <v>41</v>
      </c>
      <c r="B50" s="247">
        <f t="shared" si="8"/>
        <v>54</v>
      </c>
      <c r="C50" s="247">
        <f t="shared" si="9"/>
        <v>2648</v>
      </c>
      <c r="D50" s="94"/>
      <c r="E50" s="245">
        <v>206</v>
      </c>
      <c r="F50" s="246" t="s">
        <v>249</v>
      </c>
      <c r="G50" s="247">
        <v>2648</v>
      </c>
      <c r="H50" s="248">
        <v>121</v>
      </c>
      <c r="I50" s="249">
        <v>80</v>
      </c>
      <c r="J50" s="249">
        <v>266</v>
      </c>
      <c r="K50" s="249">
        <v>134</v>
      </c>
      <c r="L50" s="249">
        <v>394</v>
      </c>
      <c r="M50" s="249">
        <v>73</v>
      </c>
      <c r="N50" s="249">
        <v>256</v>
      </c>
      <c r="O50" s="249">
        <v>335</v>
      </c>
      <c r="P50" s="249">
        <v>492</v>
      </c>
      <c r="Q50" s="250">
        <v>497</v>
      </c>
      <c r="R50" s="94"/>
      <c r="S50" s="247">
        <v>38323</v>
      </c>
      <c r="T50" s="249">
        <v>39405</v>
      </c>
      <c r="U50" s="251">
        <v>338</v>
      </c>
      <c r="V50" s="247">
        <v>39743</v>
      </c>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row>
    <row r="51" spans="1:1030" s="179" customFormat="1" ht="12.75" x14ac:dyDescent="0.2">
      <c r="A51" s="253">
        <f t="shared" si="7"/>
        <v>78</v>
      </c>
      <c r="B51" s="253">
        <f t="shared" si="8"/>
        <v>101</v>
      </c>
      <c r="C51" s="253">
        <f t="shared" si="9"/>
        <v>0</v>
      </c>
      <c r="D51" s="94"/>
      <c r="E51" s="245">
        <v>207</v>
      </c>
      <c r="F51" s="246" t="s">
        <v>250</v>
      </c>
      <c r="G51" s="253">
        <v>0</v>
      </c>
      <c r="H51" s="254">
        <v>0</v>
      </c>
      <c r="I51" s="255">
        <v>0</v>
      </c>
      <c r="J51" s="255">
        <v>0</v>
      </c>
      <c r="K51" s="255">
        <v>0</v>
      </c>
      <c r="L51" s="255">
        <v>0</v>
      </c>
      <c r="M51" s="255">
        <v>0</v>
      </c>
      <c r="N51" s="255">
        <v>0</v>
      </c>
      <c r="O51" s="255">
        <v>0</v>
      </c>
      <c r="P51" s="255">
        <v>0</v>
      </c>
      <c r="Q51" s="256">
        <v>0</v>
      </c>
      <c r="R51" s="94"/>
      <c r="S51" s="253">
        <v>0</v>
      </c>
      <c r="T51" s="255">
        <v>0</v>
      </c>
      <c r="U51" s="251">
        <v>10</v>
      </c>
      <c r="V51" s="247">
        <v>2508</v>
      </c>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c r="AMO51" s="94"/>
      <c r="AMP51" s="94"/>
    </row>
    <row r="52" spans="1:1030" s="179" customFormat="1" ht="12.75" x14ac:dyDescent="0.2">
      <c r="A52" s="253">
        <f t="shared" si="7"/>
        <v>78</v>
      </c>
      <c r="B52" s="253">
        <f t="shared" si="8"/>
        <v>101</v>
      </c>
      <c r="C52" s="253">
        <f t="shared" si="9"/>
        <v>0</v>
      </c>
      <c r="D52" s="94"/>
      <c r="E52" s="245">
        <v>208</v>
      </c>
      <c r="F52" s="246" t="s">
        <v>251</v>
      </c>
      <c r="G52" s="253">
        <v>0</v>
      </c>
      <c r="H52" s="254">
        <v>0</v>
      </c>
      <c r="I52" s="255">
        <v>0</v>
      </c>
      <c r="J52" s="255">
        <v>0</v>
      </c>
      <c r="K52" s="255">
        <v>0</v>
      </c>
      <c r="L52" s="255">
        <v>0</v>
      </c>
      <c r="M52" s="255">
        <v>0</v>
      </c>
      <c r="N52" s="255">
        <v>0</v>
      </c>
      <c r="O52" s="255">
        <v>0</v>
      </c>
      <c r="P52" s="255">
        <v>0</v>
      </c>
      <c r="Q52" s="256">
        <v>0</v>
      </c>
      <c r="R52" s="94"/>
      <c r="S52" s="253">
        <v>0</v>
      </c>
      <c r="T52" s="255">
        <v>0</v>
      </c>
      <c r="U52" s="251">
        <v>0</v>
      </c>
      <c r="V52" s="247">
        <v>581</v>
      </c>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row>
    <row r="53" spans="1:1030" s="179" customFormat="1" ht="12.75" x14ac:dyDescent="0.2">
      <c r="A53" s="247">
        <f t="shared" si="7"/>
        <v>52</v>
      </c>
      <c r="B53" s="247">
        <f t="shared" si="8"/>
        <v>68</v>
      </c>
      <c r="C53" s="247">
        <f t="shared" si="9"/>
        <v>1534</v>
      </c>
      <c r="D53" s="94"/>
      <c r="E53" s="245">
        <v>209</v>
      </c>
      <c r="F53" s="246" t="s">
        <v>252</v>
      </c>
      <c r="G53" s="247">
        <v>1534</v>
      </c>
      <c r="H53" s="248">
        <v>190</v>
      </c>
      <c r="I53" s="249">
        <v>121</v>
      </c>
      <c r="J53" s="249">
        <v>216</v>
      </c>
      <c r="K53" s="249">
        <v>68</v>
      </c>
      <c r="L53" s="249">
        <v>211</v>
      </c>
      <c r="M53" s="249">
        <v>120</v>
      </c>
      <c r="N53" s="249">
        <v>220</v>
      </c>
      <c r="O53" s="249">
        <v>120</v>
      </c>
      <c r="P53" s="249">
        <v>207</v>
      </c>
      <c r="Q53" s="250">
        <v>61</v>
      </c>
      <c r="R53" s="94"/>
      <c r="S53" s="247">
        <v>26740</v>
      </c>
      <c r="T53" s="249">
        <v>27370</v>
      </c>
      <c r="U53" s="251">
        <v>457</v>
      </c>
      <c r="V53" s="247">
        <v>27827</v>
      </c>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c r="LT53" s="94"/>
      <c r="LU53" s="94"/>
      <c r="LV53" s="94"/>
      <c r="LW53" s="94"/>
      <c r="LX53" s="94"/>
      <c r="LY53" s="94"/>
      <c r="LZ53" s="94"/>
      <c r="MA53" s="94"/>
      <c r="MB53" s="94"/>
      <c r="MC53" s="94"/>
      <c r="MD53" s="94"/>
      <c r="ME53" s="94"/>
      <c r="MF53" s="94"/>
      <c r="MG53" s="94"/>
      <c r="MH53" s="94"/>
      <c r="MI53" s="94"/>
      <c r="MJ53" s="94"/>
      <c r="MK53" s="94"/>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94"/>
      <c r="NQ53" s="94"/>
      <c r="NR53" s="94"/>
      <c r="NS53" s="94"/>
      <c r="NT53" s="94"/>
      <c r="NU53" s="94"/>
      <c r="NV53" s="94"/>
      <c r="NW53" s="94"/>
      <c r="NX53" s="94"/>
      <c r="NY53" s="94"/>
      <c r="NZ53" s="94"/>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c r="PT53" s="94"/>
      <c r="PU53" s="94"/>
      <c r="PV53" s="94"/>
      <c r="PW53" s="94"/>
      <c r="PX53" s="94"/>
      <c r="PY53" s="94"/>
      <c r="PZ53" s="94"/>
      <c r="QA53" s="94"/>
      <c r="QB53" s="94"/>
      <c r="QC53" s="94"/>
      <c r="QD53" s="94"/>
      <c r="QE53" s="94"/>
      <c r="QF53" s="94"/>
      <c r="QG53" s="94"/>
      <c r="QH53" s="94"/>
      <c r="QI53" s="94"/>
      <c r="QJ53" s="94"/>
      <c r="QK53" s="94"/>
      <c r="QL53" s="94"/>
      <c r="QM53" s="94"/>
      <c r="QN53" s="94"/>
      <c r="QO53" s="94"/>
      <c r="QP53" s="94"/>
      <c r="QQ53" s="94"/>
      <c r="QR53" s="94"/>
      <c r="QS53" s="94"/>
      <c r="QT53" s="94"/>
      <c r="QU53" s="94"/>
      <c r="QV53" s="94"/>
      <c r="QW53" s="94"/>
      <c r="QX53" s="94"/>
      <c r="QY53" s="94"/>
      <c r="QZ53" s="94"/>
      <c r="RA53" s="94"/>
      <c r="RB53" s="94"/>
      <c r="RC53" s="94"/>
      <c r="RD53" s="94"/>
      <c r="RE53" s="94"/>
      <c r="RF53" s="94"/>
      <c r="RG53" s="94"/>
      <c r="RH53" s="94"/>
      <c r="RI53" s="94"/>
      <c r="RJ53" s="94"/>
      <c r="RK53" s="94"/>
      <c r="RL53" s="94"/>
      <c r="RM53" s="94"/>
      <c r="RN53" s="94"/>
      <c r="RO53" s="94"/>
      <c r="RP53" s="94"/>
      <c r="RQ53" s="94"/>
      <c r="RR53" s="94"/>
      <c r="RS53" s="94"/>
      <c r="RT53" s="94"/>
      <c r="RU53" s="94"/>
      <c r="RV53" s="94"/>
      <c r="RW53" s="94"/>
      <c r="RX53" s="94"/>
      <c r="RY53" s="94"/>
      <c r="RZ53" s="94"/>
      <c r="SA53" s="94"/>
      <c r="SB53" s="94"/>
      <c r="SC53" s="94"/>
      <c r="SD53" s="94"/>
      <c r="SE53" s="94"/>
      <c r="SF53" s="94"/>
      <c r="SG53" s="94"/>
      <c r="SH53" s="94"/>
      <c r="SI53" s="94"/>
      <c r="SJ53" s="94"/>
      <c r="SK53" s="94"/>
      <c r="SL53" s="94"/>
      <c r="SM53" s="94"/>
      <c r="SN53" s="94"/>
      <c r="SO53" s="94"/>
      <c r="SP53" s="94"/>
      <c r="SQ53" s="94"/>
      <c r="SR53" s="94"/>
      <c r="SS53" s="94"/>
      <c r="ST53" s="94"/>
      <c r="SU53" s="94"/>
      <c r="SV53" s="94"/>
      <c r="SW53" s="94"/>
      <c r="SX53" s="94"/>
      <c r="SY53" s="94"/>
      <c r="SZ53" s="94"/>
      <c r="TA53" s="94"/>
      <c r="TB53" s="94"/>
      <c r="TC53" s="94"/>
      <c r="TD53" s="94"/>
      <c r="TE53" s="94"/>
      <c r="TF53" s="94"/>
      <c r="TG53" s="94"/>
      <c r="TH53" s="94"/>
      <c r="TI53" s="94"/>
      <c r="TJ53" s="94"/>
      <c r="TK53" s="94"/>
      <c r="TL53" s="94"/>
      <c r="TM53" s="94"/>
      <c r="TN53" s="94"/>
      <c r="TO53" s="94"/>
      <c r="TP53" s="94"/>
      <c r="TQ53" s="94"/>
      <c r="TR53" s="94"/>
      <c r="TS53" s="94"/>
      <c r="TT53" s="94"/>
      <c r="TU53" s="94"/>
      <c r="TV53" s="94"/>
      <c r="TW53" s="94"/>
      <c r="TX53" s="94"/>
      <c r="TY53" s="94"/>
      <c r="TZ53" s="94"/>
      <c r="UA53" s="94"/>
      <c r="UB53" s="94"/>
      <c r="UC53" s="94"/>
      <c r="UD53" s="94"/>
      <c r="UE53" s="94"/>
      <c r="UF53" s="94"/>
      <c r="UG53" s="94"/>
      <c r="UH53" s="94"/>
      <c r="UI53" s="94"/>
      <c r="UJ53" s="94"/>
      <c r="UK53" s="94"/>
      <c r="UL53" s="94"/>
      <c r="UM53" s="94"/>
      <c r="UN53" s="94"/>
      <c r="UO53" s="94"/>
      <c r="UP53" s="94"/>
      <c r="UQ53" s="94"/>
      <c r="UR53" s="94"/>
      <c r="US53" s="94"/>
      <c r="UT53" s="94"/>
      <c r="UU53" s="94"/>
      <c r="UV53" s="94"/>
      <c r="UW53" s="94"/>
      <c r="UX53" s="94"/>
      <c r="UY53" s="94"/>
      <c r="UZ53" s="94"/>
      <c r="VA53" s="94"/>
      <c r="VB53" s="94"/>
      <c r="VC53" s="94"/>
      <c r="VD53" s="94"/>
      <c r="VE53" s="94"/>
      <c r="VF53" s="94"/>
      <c r="VG53" s="94"/>
      <c r="VH53" s="94"/>
      <c r="VI53" s="94"/>
      <c r="VJ53" s="94"/>
      <c r="VK53" s="94"/>
      <c r="VL53" s="94"/>
      <c r="VM53" s="94"/>
      <c r="VN53" s="94"/>
      <c r="VO53" s="94"/>
      <c r="VP53" s="94"/>
      <c r="VQ53" s="94"/>
      <c r="VR53" s="94"/>
      <c r="VS53" s="94"/>
      <c r="VT53" s="94"/>
      <c r="VU53" s="94"/>
      <c r="VV53" s="94"/>
      <c r="VW53" s="94"/>
      <c r="VX53" s="94"/>
      <c r="VY53" s="94"/>
      <c r="VZ53" s="94"/>
      <c r="WA53" s="94"/>
      <c r="WB53" s="94"/>
      <c r="WC53" s="94"/>
      <c r="WD53" s="94"/>
      <c r="WE53" s="94"/>
      <c r="WF53" s="94"/>
      <c r="WG53" s="94"/>
      <c r="WH53" s="94"/>
      <c r="WI53" s="94"/>
      <c r="WJ53" s="94"/>
      <c r="WK53" s="94"/>
      <c r="WL53" s="94"/>
      <c r="WM53" s="94"/>
      <c r="WN53" s="94"/>
      <c r="WO53" s="94"/>
      <c r="WP53" s="94"/>
      <c r="WQ53" s="94"/>
      <c r="WR53" s="94"/>
      <c r="WS53" s="94"/>
      <c r="WT53" s="94"/>
      <c r="WU53" s="94"/>
      <c r="WV53" s="94"/>
      <c r="WW53" s="94"/>
      <c r="WX53" s="94"/>
      <c r="WY53" s="94"/>
      <c r="WZ53" s="94"/>
      <c r="XA53" s="94"/>
      <c r="XB53" s="94"/>
      <c r="XC53" s="94"/>
      <c r="XD53" s="94"/>
      <c r="XE53" s="94"/>
      <c r="XF53" s="94"/>
      <c r="XG53" s="94"/>
      <c r="XH53" s="94"/>
      <c r="XI53" s="94"/>
      <c r="XJ53" s="94"/>
      <c r="XK53" s="94"/>
      <c r="XL53" s="94"/>
      <c r="XM53" s="94"/>
      <c r="XN53" s="94"/>
      <c r="XO53" s="94"/>
      <c r="XP53" s="94"/>
      <c r="XQ53" s="94"/>
      <c r="XR53" s="94"/>
      <c r="XS53" s="94"/>
      <c r="XT53" s="94"/>
      <c r="XU53" s="94"/>
      <c r="XV53" s="94"/>
      <c r="XW53" s="94"/>
      <c r="XX53" s="94"/>
      <c r="XY53" s="94"/>
      <c r="XZ53" s="94"/>
      <c r="YA53" s="94"/>
      <c r="YB53" s="94"/>
      <c r="YC53" s="94"/>
      <c r="YD53" s="94"/>
      <c r="YE53" s="94"/>
      <c r="YF53" s="94"/>
      <c r="YG53" s="94"/>
      <c r="YH53" s="94"/>
      <c r="YI53" s="94"/>
      <c r="YJ53" s="94"/>
      <c r="YK53" s="94"/>
      <c r="YL53" s="94"/>
      <c r="YM53" s="94"/>
      <c r="YN53" s="94"/>
      <c r="YO53" s="94"/>
      <c r="YP53" s="94"/>
      <c r="YQ53" s="94"/>
      <c r="YR53" s="94"/>
      <c r="YS53" s="94"/>
      <c r="YT53" s="94"/>
      <c r="YU53" s="94"/>
      <c r="YV53" s="94"/>
      <c r="YW53" s="94"/>
      <c r="YX53" s="94"/>
      <c r="YY53" s="94"/>
      <c r="YZ53" s="94"/>
      <c r="ZA53" s="94"/>
      <c r="ZB53" s="94"/>
      <c r="ZC53" s="94"/>
      <c r="ZD53" s="94"/>
      <c r="ZE53" s="94"/>
      <c r="ZF53" s="94"/>
      <c r="ZG53" s="94"/>
      <c r="ZH53" s="94"/>
      <c r="ZI53" s="94"/>
      <c r="ZJ53" s="94"/>
      <c r="ZK53" s="94"/>
      <c r="ZL53" s="94"/>
      <c r="ZM53" s="94"/>
      <c r="ZN53" s="94"/>
      <c r="ZO53" s="94"/>
      <c r="ZP53" s="94"/>
      <c r="ZQ53" s="94"/>
      <c r="ZR53" s="94"/>
      <c r="ZS53" s="94"/>
      <c r="ZT53" s="94"/>
      <c r="ZU53" s="94"/>
      <c r="ZV53" s="94"/>
      <c r="ZW53" s="94"/>
      <c r="ZX53" s="94"/>
      <c r="ZY53" s="94"/>
      <c r="ZZ53" s="94"/>
      <c r="AAA53" s="94"/>
      <c r="AAB53" s="94"/>
      <c r="AAC53" s="94"/>
      <c r="AAD53" s="94"/>
      <c r="AAE53" s="94"/>
      <c r="AAF53" s="94"/>
      <c r="AAG53" s="94"/>
      <c r="AAH53" s="94"/>
      <c r="AAI53" s="94"/>
      <c r="AAJ53" s="94"/>
      <c r="AAK53" s="94"/>
      <c r="AAL53" s="94"/>
      <c r="AAM53" s="94"/>
      <c r="AAN53" s="94"/>
      <c r="AAO53" s="94"/>
      <c r="AAP53" s="94"/>
      <c r="AAQ53" s="94"/>
      <c r="AAR53" s="94"/>
      <c r="AAS53" s="94"/>
      <c r="AAT53" s="94"/>
      <c r="AAU53" s="94"/>
      <c r="AAV53" s="94"/>
      <c r="AAW53" s="94"/>
      <c r="AAX53" s="94"/>
      <c r="AAY53" s="94"/>
      <c r="AAZ53" s="94"/>
      <c r="ABA53" s="94"/>
      <c r="ABB53" s="94"/>
      <c r="ABC53" s="94"/>
      <c r="ABD53" s="94"/>
      <c r="ABE53" s="94"/>
      <c r="ABF53" s="94"/>
      <c r="ABG53" s="94"/>
      <c r="ABH53" s="94"/>
      <c r="ABI53" s="94"/>
      <c r="ABJ53" s="94"/>
      <c r="ABK53" s="94"/>
      <c r="ABL53" s="94"/>
      <c r="ABM53" s="94"/>
      <c r="ABN53" s="94"/>
      <c r="ABO53" s="94"/>
      <c r="ABP53" s="94"/>
      <c r="ABQ53" s="94"/>
      <c r="ABR53" s="94"/>
      <c r="ABS53" s="94"/>
      <c r="ABT53" s="94"/>
      <c r="ABU53" s="94"/>
      <c r="ABV53" s="94"/>
      <c r="ABW53" s="94"/>
      <c r="ABX53" s="94"/>
      <c r="ABY53" s="94"/>
      <c r="ABZ53" s="94"/>
      <c r="ACA53" s="94"/>
      <c r="ACB53" s="94"/>
      <c r="ACC53" s="94"/>
      <c r="ACD53" s="94"/>
      <c r="ACE53" s="94"/>
      <c r="ACF53" s="94"/>
      <c r="ACG53" s="94"/>
      <c r="ACH53" s="94"/>
      <c r="ACI53" s="94"/>
      <c r="ACJ53" s="94"/>
      <c r="ACK53" s="94"/>
      <c r="ACL53" s="94"/>
      <c r="ACM53" s="94"/>
      <c r="ACN53" s="94"/>
      <c r="ACO53" s="94"/>
      <c r="ACP53" s="94"/>
      <c r="ACQ53" s="94"/>
      <c r="ACR53" s="94"/>
      <c r="ACS53" s="94"/>
      <c r="ACT53" s="94"/>
      <c r="ACU53" s="94"/>
      <c r="ACV53" s="94"/>
      <c r="ACW53" s="94"/>
      <c r="ACX53" s="94"/>
      <c r="ACY53" s="94"/>
      <c r="ACZ53" s="94"/>
      <c r="ADA53" s="94"/>
      <c r="ADB53" s="94"/>
      <c r="ADC53" s="94"/>
      <c r="ADD53" s="94"/>
      <c r="ADE53" s="94"/>
      <c r="ADF53" s="94"/>
      <c r="ADG53" s="94"/>
      <c r="ADH53" s="94"/>
      <c r="ADI53" s="94"/>
      <c r="ADJ53" s="94"/>
      <c r="ADK53" s="94"/>
      <c r="ADL53" s="94"/>
      <c r="ADM53" s="94"/>
      <c r="ADN53" s="94"/>
      <c r="ADO53" s="94"/>
      <c r="ADP53" s="94"/>
      <c r="ADQ53" s="94"/>
      <c r="ADR53" s="94"/>
      <c r="ADS53" s="94"/>
      <c r="ADT53" s="94"/>
      <c r="ADU53" s="94"/>
      <c r="ADV53" s="94"/>
      <c r="ADW53" s="94"/>
      <c r="ADX53" s="94"/>
      <c r="ADY53" s="94"/>
      <c r="ADZ53" s="94"/>
      <c r="AEA53" s="94"/>
      <c r="AEB53" s="94"/>
      <c r="AEC53" s="94"/>
      <c r="AED53" s="94"/>
      <c r="AEE53" s="94"/>
      <c r="AEF53" s="94"/>
      <c r="AEG53" s="94"/>
      <c r="AEH53" s="94"/>
      <c r="AEI53" s="94"/>
      <c r="AEJ53" s="94"/>
      <c r="AEK53" s="94"/>
      <c r="AEL53" s="94"/>
      <c r="AEM53" s="94"/>
      <c r="AEN53" s="94"/>
      <c r="AEO53" s="94"/>
      <c r="AEP53" s="94"/>
      <c r="AEQ53" s="94"/>
      <c r="AER53" s="94"/>
      <c r="AES53" s="94"/>
      <c r="AET53" s="94"/>
      <c r="AEU53" s="94"/>
      <c r="AEV53" s="94"/>
      <c r="AEW53" s="94"/>
      <c r="AEX53" s="94"/>
      <c r="AEY53" s="94"/>
      <c r="AEZ53" s="94"/>
      <c r="AFA53" s="94"/>
      <c r="AFB53" s="94"/>
      <c r="AFC53" s="94"/>
      <c r="AFD53" s="94"/>
      <c r="AFE53" s="94"/>
      <c r="AFF53" s="94"/>
      <c r="AFG53" s="94"/>
      <c r="AFH53" s="94"/>
      <c r="AFI53" s="94"/>
      <c r="AFJ53" s="94"/>
      <c r="AFK53" s="94"/>
      <c r="AFL53" s="94"/>
      <c r="AFM53" s="94"/>
      <c r="AFN53" s="94"/>
      <c r="AFO53" s="94"/>
      <c r="AFP53" s="94"/>
      <c r="AFQ53" s="94"/>
      <c r="AFR53" s="94"/>
      <c r="AFS53" s="94"/>
      <c r="AFT53" s="94"/>
      <c r="AFU53" s="94"/>
      <c r="AFV53" s="94"/>
      <c r="AFW53" s="94"/>
      <c r="AFX53" s="94"/>
      <c r="AFY53" s="94"/>
      <c r="AFZ53" s="94"/>
      <c r="AGA53" s="94"/>
      <c r="AGB53" s="94"/>
      <c r="AGC53" s="94"/>
      <c r="AGD53" s="94"/>
      <c r="AGE53" s="94"/>
      <c r="AGF53" s="94"/>
      <c r="AGG53" s="94"/>
      <c r="AGH53" s="94"/>
      <c r="AGI53" s="94"/>
      <c r="AGJ53" s="94"/>
      <c r="AGK53" s="94"/>
      <c r="AGL53" s="94"/>
      <c r="AGM53" s="94"/>
      <c r="AGN53" s="94"/>
      <c r="AGO53" s="94"/>
      <c r="AGP53" s="94"/>
      <c r="AGQ53" s="94"/>
      <c r="AGR53" s="94"/>
      <c r="AGS53" s="94"/>
      <c r="AGT53" s="94"/>
      <c r="AGU53" s="94"/>
      <c r="AGV53" s="94"/>
      <c r="AGW53" s="94"/>
      <c r="AGX53" s="94"/>
      <c r="AGY53" s="94"/>
      <c r="AGZ53" s="94"/>
      <c r="AHA53" s="94"/>
      <c r="AHB53" s="94"/>
      <c r="AHC53" s="94"/>
      <c r="AHD53" s="94"/>
      <c r="AHE53" s="94"/>
      <c r="AHF53" s="94"/>
      <c r="AHG53" s="94"/>
      <c r="AHH53" s="94"/>
      <c r="AHI53" s="94"/>
      <c r="AHJ53" s="94"/>
      <c r="AHK53" s="94"/>
      <c r="AHL53" s="94"/>
      <c r="AHM53" s="94"/>
      <c r="AHN53" s="94"/>
      <c r="AHO53" s="94"/>
      <c r="AHP53" s="94"/>
      <c r="AHQ53" s="94"/>
      <c r="AHR53" s="94"/>
      <c r="AHS53" s="94"/>
      <c r="AHT53" s="94"/>
      <c r="AHU53" s="94"/>
      <c r="AHV53" s="94"/>
      <c r="AHW53" s="94"/>
      <c r="AHX53" s="94"/>
      <c r="AHY53" s="94"/>
      <c r="AHZ53" s="94"/>
      <c r="AIA53" s="94"/>
      <c r="AIB53" s="94"/>
      <c r="AIC53" s="94"/>
      <c r="AID53" s="94"/>
      <c r="AIE53" s="94"/>
      <c r="AIF53" s="94"/>
      <c r="AIG53" s="94"/>
      <c r="AIH53" s="94"/>
      <c r="AII53" s="94"/>
      <c r="AIJ53" s="94"/>
      <c r="AIK53" s="94"/>
      <c r="AIL53" s="94"/>
      <c r="AIM53" s="94"/>
      <c r="AIN53" s="94"/>
      <c r="AIO53" s="94"/>
      <c r="AIP53" s="94"/>
      <c r="AIQ53" s="94"/>
      <c r="AIR53" s="94"/>
      <c r="AIS53" s="94"/>
      <c r="AIT53" s="94"/>
      <c r="AIU53" s="94"/>
      <c r="AIV53" s="94"/>
      <c r="AIW53" s="94"/>
      <c r="AIX53" s="94"/>
      <c r="AIY53" s="94"/>
      <c r="AIZ53" s="94"/>
      <c r="AJA53" s="94"/>
      <c r="AJB53" s="94"/>
      <c r="AJC53" s="94"/>
      <c r="AJD53" s="94"/>
      <c r="AJE53" s="94"/>
      <c r="AJF53" s="94"/>
      <c r="AJG53" s="94"/>
      <c r="AJH53" s="94"/>
      <c r="AJI53" s="94"/>
      <c r="AJJ53" s="94"/>
      <c r="AJK53" s="94"/>
      <c r="AJL53" s="94"/>
      <c r="AJM53" s="94"/>
      <c r="AJN53" s="94"/>
      <c r="AJO53" s="94"/>
      <c r="AJP53" s="94"/>
      <c r="AJQ53" s="94"/>
      <c r="AJR53" s="94"/>
      <c r="AJS53" s="94"/>
      <c r="AJT53" s="94"/>
      <c r="AJU53" s="94"/>
      <c r="AJV53" s="94"/>
      <c r="AJW53" s="94"/>
      <c r="AJX53" s="94"/>
      <c r="AJY53" s="94"/>
      <c r="AJZ53" s="94"/>
      <c r="AKA53" s="94"/>
      <c r="AKB53" s="94"/>
      <c r="AKC53" s="94"/>
      <c r="AKD53" s="94"/>
      <c r="AKE53" s="94"/>
      <c r="AKF53" s="94"/>
      <c r="AKG53" s="94"/>
      <c r="AKH53" s="94"/>
      <c r="AKI53" s="94"/>
      <c r="AKJ53" s="94"/>
      <c r="AKK53" s="94"/>
      <c r="AKL53" s="94"/>
      <c r="AKM53" s="94"/>
      <c r="AKN53" s="94"/>
      <c r="AKO53" s="94"/>
      <c r="AKP53" s="94"/>
      <c r="AKQ53" s="94"/>
      <c r="AKR53" s="94"/>
      <c r="AKS53" s="94"/>
      <c r="AKT53" s="94"/>
      <c r="AKU53" s="94"/>
      <c r="AKV53" s="94"/>
      <c r="AKW53" s="94"/>
      <c r="AKX53" s="94"/>
      <c r="AKY53" s="94"/>
      <c r="AKZ53" s="94"/>
      <c r="ALA53" s="94"/>
      <c r="ALB53" s="94"/>
      <c r="ALC53" s="94"/>
      <c r="ALD53" s="94"/>
      <c r="ALE53" s="94"/>
      <c r="ALF53" s="94"/>
      <c r="ALG53" s="94"/>
      <c r="ALH53" s="94"/>
      <c r="ALI53" s="94"/>
      <c r="ALJ53" s="94"/>
      <c r="ALK53" s="94"/>
      <c r="ALL53" s="94"/>
      <c r="ALM53" s="94"/>
      <c r="ALN53" s="94"/>
      <c r="ALO53" s="94"/>
      <c r="ALP53" s="94"/>
      <c r="ALQ53" s="94"/>
      <c r="ALR53" s="94"/>
      <c r="ALS53" s="94"/>
      <c r="ALT53" s="94"/>
      <c r="ALU53" s="94"/>
      <c r="ALV53" s="94"/>
      <c r="ALW53" s="94"/>
      <c r="ALX53" s="94"/>
      <c r="ALY53" s="94"/>
      <c r="ALZ53" s="94"/>
      <c r="AMA53" s="94"/>
      <c r="AMB53" s="94"/>
      <c r="AMC53" s="94"/>
      <c r="AMD53" s="94"/>
      <c r="AME53" s="94"/>
      <c r="AMF53" s="94"/>
      <c r="AMG53" s="94"/>
      <c r="AMH53" s="94"/>
      <c r="AMI53" s="94"/>
      <c r="AMJ53" s="94"/>
      <c r="AMK53" s="94"/>
      <c r="AML53" s="94"/>
      <c r="AMM53" s="94"/>
      <c r="AMN53" s="94"/>
      <c r="AMO53" s="94"/>
      <c r="AMP53" s="94"/>
    </row>
    <row r="54" spans="1:1030" s="179" customFormat="1" ht="12.75" x14ac:dyDescent="0.2">
      <c r="A54" s="247">
        <f t="shared" si="7"/>
        <v>50</v>
      </c>
      <c r="B54" s="247">
        <f t="shared" si="8"/>
        <v>65</v>
      </c>
      <c r="C54" s="247">
        <f t="shared" si="9"/>
        <v>1617</v>
      </c>
      <c r="D54" s="94"/>
      <c r="E54" s="245">
        <v>210</v>
      </c>
      <c r="F54" s="246" t="s">
        <v>253</v>
      </c>
      <c r="G54" s="247">
        <v>1617</v>
      </c>
      <c r="H54" s="248">
        <v>33</v>
      </c>
      <c r="I54" s="249">
        <v>134</v>
      </c>
      <c r="J54" s="249">
        <v>232</v>
      </c>
      <c r="K54" s="249">
        <v>43</v>
      </c>
      <c r="L54" s="249">
        <v>237</v>
      </c>
      <c r="M54" s="249">
        <v>103</v>
      </c>
      <c r="N54" s="249">
        <v>268</v>
      </c>
      <c r="O54" s="249">
        <v>302</v>
      </c>
      <c r="P54" s="249">
        <v>159</v>
      </c>
      <c r="Q54" s="250">
        <v>106</v>
      </c>
      <c r="R54" s="94"/>
      <c r="S54" s="247">
        <v>15665</v>
      </c>
      <c r="T54" s="249">
        <v>15833</v>
      </c>
      <c r="U54" s="251">
        <v>14</v>
      </c>
      <c r="V54" s="247">
        <v>15847</v>
      </c>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c r="LT54" s="94"/>
      <c r="LU54" s="94"/>
      <c r="LV54" s="94"/>
      <c r="LW54" s="94"/>
      <c r="LX54" s="94"/>
      <c r="LY54" s="94"/>
      <c r="LZ54" s="94"/>
      <c r="MA54" s="94"/>
      <c r="MB54" s="94"/>
      <c r="MC54" s="94"/>
      <c r="MD54" s="94"/>
      <c r="ME54" s="94"/>
      <c r="MF54" s="94"/>
      <c r="MG54" s="94"/>
      <c r="MH54" s="94"/>
      <c r="MI54" s="94"/>
      <c r="MJ54" s="94"/>
      <c r="MK54" s="94"/>
      <c r="ML54" s="94"/>
      <c r="MM54" s="94"/>
      <c r="MN54" s="94"/>
      <c r="MO54" s="94"/>
      <c r="MP54" s="94"/>
      <c r="MQ54" s="94"/>
      <c r="MR54" s="94"/>
      <c r="MS54" s="94"/>
      <c r="MT54" s="94"/>
      <c r="MU54" s="94"/>
      <c r="MV54" s="94"/>
      <c r="MW54" s="94"/>
      <c r="MX54" s="94"/>
      <c r="MY54" s="94"/>
      <c r="MZ54" s="94"/>
      <c r="NA54" s="94"/>
      <c r="NB54" s="94"/>
      <c r="NC54" s="94"/>
      <c r="ND54" s="94"/>
      <c r="NE54" s="94"/>
      <c r="NF54" s="94"/>
      <c r="NG54" s="94"/>
      <c r="NH54" s="94"/>
      <c r="NI54" s="94"/>
      <c r="NJ54" s="94"/>
      <c r="NK54" s="94"/>
      <c r="NL54" s="94"/>
      <c r="NM54" s="94"/>
      <c r="NN54" s="94"/>
      <c r="NO54" s="94"/>
      <c r="NP54" s="94"/>
      <c r="NQ54" s="94"/>
      <c r="NR54" s="94"/>
      <c r="NS54" s="94"/>
      <c r="NT54" s="94"/>
      <c r="NU54" s="94"/>
      <c r="NV54" s="94"/>
      <c r="NW54" s="94"/>
      <c r="NX54" s="94"/>
      <c r="NY54" s="94"/>
      <c r="NZ54" s="94"/>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c r="PT54" s="94"/>
      <c r="PU54" s="94"/>
      <c r="PV54" s="94"/>
      <c r="PW54" s="94"/>
      <c r="PX54" s="94"/>
      <c r="PY54" s="94"/>
      <c r="PZ54" s="94"/>
      <c r="QA54" s="94"/>
      <c r="QB54" s="94"/>
      <c r="QC54" s="94"/>
      <c r="QD54" s="94"/>
      <c r="QE54" s="94"/>
      <c r="QF54" s="94"/>
      <c r="QG54" s="94"/>
      <c r="QH54" s="94"/>
      <c r="QI54" s="94"/>
      <c r="QJ54" s="94"/>
      <c r="QK54" s="94"/>
      <c r="QL54" s="94"/>
      <c r="QM54" s="94"/>
      <c r="QN54" s="94"/>
      <c r="QO54" s="94"/>
      <c r="QP54" s="94"/>
      <c r="QQ54" s="94"/>
      <c r="QR54" s="94"/>
      <c r="QS54" s="94"/>
      <c r="QT54" s="94"/>
      <c r="QU54" s="94"/>
      <c r="QV54" s="94"/>
      <c r="QW54" s="94"/>
      <c r="QX54" s="94"/>
      <c r="QY54" s="94"/>
      <c r="QZ54" s="94"/>
      <c r="RA54" s="94"/>
      <c r="RB54" s="94"/>
      <c r="RC54" s="94"/>
      <c r="RD54" s="94"/>
      <c r="RE54" s="94"/>
      <c r="RF54" s="94"/>
      <c r="RG54" s="94"/>
      <c r="RH54" s="94"/>
      <c r="RI54" s="94"/>
      <c r="RJ54" s="94"/>
      <c r="RK54" s="94"/>
      <c r="RL54" s="94"/>
      <c r="RM54" s="94"/>
      <c r="RN54" s="94"/>
      <c r="RO54" s="94"/>
      <c r="RP54" s="94"/>
      <c r="RQ54" s="94"/>
      <c r="RR54" s="94"/>
      <c r="RS54" s="94"/>
      <c r="RT54" s="94"/>
      <c r="RU54" s="94"/>
      <c r="RV54" s="94"/>
      <c r="RW54" s="94"/>
      <c r="RX54" s="94"/>
      <c r="RY54" s="94"/>
      <c r="RZ54" s="94"/>
      <c r="SA54" s="94"/>
      <c r="SB54" s="94"/>
      <c r="SC54" s="94"/>
      <c r="SD54" s="94"/>
      <c r="SE54" s="94"/>
      <c r="SF54" s="94"/>
      <c r="SG54" s="94"/>
      <c r="SH54" s="94"/>
      <c r="SI54" s="94"/>
      <c r="SJ54" s="94"/>
      <c r="SK54" s="94"/>
      <c r="SL54" s="94"/>
      <c r="SM54" s="94"/>
      <c r="SN54" s="94"/>
      <c r="SO54" s="94"/>
      <c r="SP54" s="94"/>
      <c r="SQ54" s="94"/>
      <c r="SR54" s="94"/>
      <c r="SS54" s="94"/>
      <c r="ST54" s="94"/>
      <c r="SU54" s="94"/>
      <c r="SV54" s="94"/>
      <c r="SW54" s="94"/>
      <c r="SX54" s="94"/>
      <c r="SY54" s="94"/>
      <c r="SZ54" s="94"/>
      <c r="TA54" s="94"/>
      <c r="TB54" s="94"/>
      <c r="TC54" s="94"/>
      <c r="TD54" s="94"/>
      <c r="TE54" s="94"/>
      <c r="TF54" s="94"/>
      <c r="TG54" s="94"/>
      <c r="TH54" s="94"/>
      <c r="TI54" s="94"/>
      <c r="TJ54" s="94"/>
      <c r="TK54" s="94"/>
      <c r="TL54" s="94"/>
      <c r="TM54" s="94"/>
      <c r="TN54" s="94"/>
      <c r="TO54" s="94"/>
      <c r="TP54" s="94"/>
      <c r="TQ54" s="94"/>
      <c r="TR54" s="94"/>
      <c r="TS54" s="94"/>
      <c r="TT54" s="94"/>
      <c r="TU54" s="94"/>
      <c r="TV54" s="94"/>
      <c r="TW54" s="94"/>
      <c r="TX54" s="94"/>
      <c r="TY54" s="94"/>
      <c r="TZ54" s="94"/>
      <c r="UA54" s="94"/>
      <c r="UB54" s="94"/>
      <c r="UC54" s="94"/>
      <c r="UD54" s="94"/>
      <c r="UE54" s="94"/>
      <c r="UF54" s="94"/>
      <c r="UG54" s="94"/>
      <c r="UH54" s="94"/>
      <c r="UI54" s="94"/>
      <c r="UJ54" s="94"/>
      <c r="UK54" s="94"/>
      <c r="UL54" s="94"/>
      <c r="UM54" s="94"/>
      <c r="UN54" s="94"/>
      <c r="UO54" s="94"/>
      <c r="UP54" s="94"/>
      <c r="UQ54" s="94"/>
      <c r="UR54" s="94"/>
      <c r="US54" s="94"/>
      <c r="UT54" s="94"/>
      <c r="UU54" s="94"/>
      <c r="UV54" s="94"/>
      <c r="UW54" s="94"/>
      <c r="UX54" s="94"/>
      <c r="UY54" s="94"/>
      <c r="UZ54" s="94"/>
      <c r="VA54" s="94"/>
      <c r="VB54" s="94"/>
      <c r="VC54" s="94"/>
      <c r="VD54" s="94"/>
      <c r="VE54" s="94"/>
      <c r="VF54" s="94"/>
      <c r="VG54" s="94"/>
      <c r="VH54" s="94"/>
      <c r="VI54" s="94"/>
      <c r="VJ54" s="94"/>
      <c r="VK54" s="94"/>
      <c r="VL54" s="94"/>
      <c r="VM54" s="94"/>
      <c r="VN54" s="94"/>
      <c r="VO54" s="94"/>
      <c r="VP54" s="94"/>
      <c r="VQ54" s="94"/>
      <c r="VR54" s="94"/>
      <c r="VS54" s="94"/>
      <c r="VT54" s="94"/>
      <c r="VU54" s="94"/>
      <c r="VV54" s="94"/>
      <c r="VW54" s="94"/>
      <c r="VX54" s="94"/>
      <c r="VY54" s="94"/>
      <c r="VZ54" s="94"/>
      <c r="WA54" s="94"/>
      <c r="WB54" s="94"/>
      <c r="WC54" s="94"/>
      <c r="WD54" s="94"/>
      <c r="WE54" s="94"/>
      <c r="WF54" s="94"/>
      <c r="WG54" s="94"/>
      <c r="WH54" s="94"/>
      <c r="WI54" s="94"/>
      <c r="WJ54" s="94"/>
      <c r="WK54" s="94"/>
      <c r="WL54" s="94"/>
      <c r="WM54" s="94"/>
      <c r="WN54" s="94"/>
      <c r="WO54" s="94"/>
      <c r="WP54" s="94"/>
      <c r="WQ54" s="94"/>
      <c r="WR54" s="94"/>
      <c r="WS54" s="94"/>
      <c r="WT54" s="94"/>
      <c r="WU54" s="94"/>
      <c r="WV54" s="94"/>
      <c r="WW54" s="94"/>
      <c r="WX54" s="94"/>
      <c r="WY54" s="94"/>
      <c r="WZ54" s="94"/>
      <c r="XA54" s="94"/>
      <c r="XB54" s="94"/>
      <c r="XC54" s="94"/>
      <c r="XD54" s="94"/>
      <c r="XE54" s="94"/>
      <c r="XF54" s="94"/>
      <c r="XG54" s="94"/>
      <c r="XH54" s="94"/>
      <c r="XI54" s="94"/>
      <c r="XJ54" s="94"/>
      <c r="XK54" s="94"/>
      <c r="XL54" s="94"/>
      <c r="XM54" s="94"/>
      <c r="XN54" s="94"/>
      <c r="XO54" s="94"/>
      <c r="XP54" s="94"/>
      <c r="XQ54" s="94"/>
      <c r="XR54" s="94"/>
      <c r="XS54" s="94"/>
      <c r="XT54" s="94"/>
      <c r="XU54" s="94"/>
      <c r="XV54" s="94"/>
      <c r="XW54" s="94"/>
      <c r="XX54" s="94"/>
      <c r="XY54" s="94"/>
      <c r="XZ54" s="94"/>
      <c r="YA54" s="94"/>
      <c r="YB54" s="94"/>
      <c r="YC54" s="94"/>
      <c r="YD54" s="94"/>
      <c r="YE54" s="94"/>
      <c r="YF54" s="94"/>
      <c r="YG54" s="94"/>
      <c r="YH54" s="94"/>
      <c r="YI54" s="94"/>
      <c r="YJ54" s="94"/>
      <c r="YK54" s="94"/>
      <c r="YL54" s="94"/>
      <c r="YM54" s="94"/>
      <c r="YN54" s="94"/>
      <c r="YO54" s="94"/>
      <c r="YP54" s="94"/>
      <c r="YQ54" s="94"/>
      <c r="YR54" s="94"/>
      <c r="YS54" s="94"/>
      <c r="YT54" s="94"/>
      <c r="YU54" s="94"/>
      <c r="YV54" s="94"/>
      <c r="YW54" s="94"/>
      <c r="YX54" s="94"/>
      <c r="YY54" s="94"/>
      <c r="YZ54" s="94"/>
      <c r="ZA54" s="94"/>
      <c r="ZB54" s="94"/>
      <c r="ZC54" s="94"/>
      <c r="ZD54" s="94"/>
      <c r="ZE54" s="94"/>
      <c r="ZF54" s="94"/>
      <c r="ZG54" s="94"/>
      <c r="ZH54" s="94"/>
      <c r="ZI54" s="94"/>
      <c r="ZJ54" s="94"/>
      <c r="ZK54" s="94"/>
      <c r="ZL54" s="94"/>
      <c r="ZM54" s="94"/>
      <c r="ZN54" s="94"/>
      <c r="ZO54" s="94"/>
      <c r="ZP54" s="94"/>
      <c r="ZQ54" s="94"/>
      <c r="ZR54" s="94"/>
      <c r="ZS54" s="94"/>
      <c r="ZT54" s="94"/>
      <c r="ZU54" s="94"/>
      <c r="ZV54" s="94"/>
      <c r="ZW54" s="94"/>
      <c r="ZX54" s="94"/>
      <c r="ZY54" s="94"/>
      <c r="ZZ54" s="94"/>
      <c r="AAA54" s="94"/>
      <c r="AAB54" s="94"/>
      <c r="AAC54" s="94"/>
      <c r="AAD54" s="94"/>
      <c r="AAE54" s="94"/>
      <c r="AAF54" s="94"/>
      <c r="AAG54" s="94"/>
      <c r="AAH54" s="94"/>
      <c r="AAI54" s="94"/>
      <c r="AAJ54" s="94"/>
      <c r="AAK54" s="94"/>
      <c r="AAL54" s="94"/>
      <c r="AAM54" s="94"/>
      <c r="AAN54" s="94"/>
      <c r="AAO54" s="94"/>
      <c r="AAP54" s="94"/>
      <c r="AAQ54" s="94"/>
      <c r="AAR54" s="94"/>
      <c r="AAS54" s="94"/>
      <c r="AAT54" s="94"/>
      <c r="AAU54" s="94"/>
      <c r="AAV54" s="94"/>
      <c r="AAW54" s="94"/>
      <c r="AAX54" s="94"/>
      <c r="AAY54" s="94"/>
      <c r="AAZ54" s="94"/>
      <c r="ABA54" s="94"/>
      <c r="ABB54" s="94"/>
      <c r="ABC54" s="94"/>
      <c r="ABD54" s="94"/>
      <c r="ABE54" s="94"/>
      <c r="ABF54" s="94"/>
      <c r="ABG54" s="94"/>
      <c r="ABH54" s="94"/>
      <c r="ABI54" s="94"/>
      <c r="ABJ54" s="94"/>
      <c r="ABK54" s="94"/>
      <c r="ABL54" s="94"/>
      <c r="ABM54" s="94"/>
      <c r="ABN54" s="94"/>
      <c r="ABO54" s="94"/>
      <c r="ABP54" s="94"/>
      <c r="ABQ54" s="94"/>
      <c r="ABR54" s="94"/>
      <c r="ABS54" s="94"/>
      <c r="ABT54" s="94"/>
      <c r="ABU54" s="94"/>
      <c r="ABV54" s="94"/>
      <c r="ABW54" s="94"/>
      <c r="ABX54" s="94"/>
      <c r="ABY54" s="94"/>
      <c r="ABZ54" s="94"/>
      <c r="ACA54" s="94"/>
      <c r="ACB54" s="94"/>
      <c r="ACC54" s="94"/>
      <c r="ACD54" s="94"/>
      <c r="ACE54" s="94"/>
      <c r="ACF54" s="94"/>
      <c r="ACG54" s="94"/>
      <c r="ACH54" s="94"/>
      <c r="ACI54" s="94"/>
      <c r="ACJ54" s="94"/>
      <c r="ACK54" s="94"/>
      <c r="ACL54" s="94"/>
      <c r="ACM54" s="94"/>
      <c r="ACN54" s="94"/>
      <c r="ACO54" s="94"/>
      <c r="ACP54" s="94"/>
      <c r="ACQ54" s="94"/>
      <c r="ACR54" s="94"/>
      <c r="ACS54" s="94"/>
      <c r="ACT54" s="94"/>
      <c r="ACU54" s="94"/>
      <c r="ACV54" s="94"/>
      <c r="ACW54" s="94"/>
      <c r="ACX54" s="94"/>
      <c r="ACY54" s="94"/>
      <c r="ACZ54" s="94"/>
      <c r="ADA54" s="94"/>
      <c r="ADB54" s="94"/>
      <c r="ADC54" s="94"/>
      <c r="ADD54" s="94"/>
      <c r="ADE54" s="94"/>
      <c r="ADF54" s="94"/>
      <c r="ADG54" s="94"/>
      <c r="ADH54" s="94"/>
      <c r="ADI54" s="94"/>
      <c r="ADJ54" s="94"/>
      <c r="ADK54" s="94"/>
      <c r="ADL54" s="94"/>
      <c r="ADM54" s="94"/>
      <c r="ADN54" s="94"/>
      <c r="ADO54" s="94"/>
      <c r="ADP54" s="94"/>
      <c r="ADQ54" s="94"/>
      <c r="ADR54" s="94"/>
      <c r="ADS54" s="94"/>
      <c r="ADT54" s="94"/>
      <c r="ADU54" s="94"/>
      <c r="ADV54" s="94"/>
      <c r="ADW54" s="94"/>
      <c r="ADX54" s="94"/>
      <c r="ADY54" s="94"/>
      <c r="ADZ54" s="94"/>
      <c r="AEA54" s="94"/>
      <c r="AEB54" s="94"/>
      <c r="AEC54" s="94"/>
      <c r="AED54" s="94"/>
      <c r="AEE54" s="94"/>
      <c r="AEF54" s="94"/>
      <c r="AEG54" s="94"/>
      <c r="AEH54" s="94"/>
      <c r="AEI54" s="94"/>
      <c r="AEJ54" s="94"/>
      <c r="AEK54" s="94"/>
      <c r="AEL54" s="94"/>
      <c r="AEM54" s="94"/>
      <c r="AEN54" s="94"/>
      <c r="AEO54" s="94"/>
      <c r="AEP54" s="94"/>
      <c r="AEQ54" s="94"/>
      <c r="AER54" s="94"/>
      <c r="AES54" s="94"/>
      <c r="AET54" s="94"/>
      <c r="AEU54" s="94"/>
      <c r="AEV54" s="94"/>
      <c r="AEW54" s="94"/>
      <c r="AEX54" s="94"/>
      <c r="AEY54" s="94"/>
      <c r="AEZ54" s="94"/>
      <c r="AFA54" s="94"/>
      <c r="AFB54" s="94"/>
      <c r="AFC54" s="94"/>
      <c r="AFD54" s="94"/>
      <c r="AFE54" s="94"/>
      <c r="AFF54" s="94"/>
      <c r="AFG54" s="94"/>
      <c r="AFH54" s="94"/>
      <c r="AFI54" s="94"/>
      <c r="AFJ54" s="94"/>
      <c r="AFK54" s="94"/>
      <c r="AFL54" s="94"/>
      <c r="AFM54" s="94"/>
      <c r="AFN54" s="94"/>
      <c r="AFO54" s="94"/>
      <c r="AFP54" s="94"/>
      <c r="AFQ54" s="94"/>
      <c r="AFR54" s="94"/>
      <c r="AFS54" s="94"/>
      <c r="AFT54" s="94"/>
      <c r="AFU54" s="94"/>
      <c r="AFV54" s="94"/>
      <c r="AFW54" s="94"/>
      <c r="AFX54" s="94"/>
      <c r="AFY54" s="94"/>
      <c r="AFZ54" s="94"/>
      <c r="AGA54" s="94"/>
      <c r="AGB54" s="94"/>
      <c r="AGC54" s="94"/>
      <c r="AGD54" s="94"/>
      <c r="AGE54" s="94"/>
      <c r="AGF54" s="94"/>
      <c r="AGG54" s="94"/>
      <c r="AGH54" s="94"/>
      <c r="AGI54" s="94"/>
      <c r="AGJ54" s="94"/>
      <c r="AGK54" s="94"/>
      <c r="AGL54" s="94"/>
      <c r="AGM54" s="94"/>
      <c r="AGN54" s="94"/>
      <c r="AGO54" s="94"/>
      <c r="AGP54" s="94"/>
      <c r="AGQ54" s="94"/>
      <c r="AGR54" s="94"/>
      <c r="AGS54" s="94"/>
      <c r="AGT54" s="94"/>
      <c r="AGU54" s="94"/>
      <c r="AGV54" s="94"/>
      <c r="AGW54" s="94"/>
      <c r="AGX54" s="94"/>
      <c r="AGY54" s="94"/>
      <c r="AGZ54" s="94"/>
      <c r="AHA54" s="94"/>
      <c r="AHB54" s="94"/>
      <c r="AHC54" s="94"/>
      <c r="AHD54" s="94"/>
      <c r="AHE54" s="94"/>
      <c r="AHF54" s="94"/>
      <c r="AHG54" s="94"/>
      <c r="AHH54" s="94"/>
      <c r="AHI54" s="94"/>
      <c r="AHJ54" s="94"/>
      <c r="AHK54" s="94"/>
      <c r="AHL54" s="94"/>
      <c r="AHM54" s="94"/>
      <c r="AHN54" s="94"/>
      <c r="AHO54" s="94"/>
      <c r="AHP54" s="94"/>
      <c r="AHQ54" s="94"/>
      <c r="AHR54" s="94"/>
      <c r="AHS54" s="94"/>
      <c r="AHT54" s="94"/>
      <c r="AHU54" s="94"/>
      <c r="AHV54" s="94"/>
      <c r="AHW54" s="94"/>
      <c r="AHX54" s="94"/>
      <c r="AHY54" s="94"/>
      <c r="AHZ54" s="94"/>
      <c r="AIA54" s="94"/>
      <c r="AIB54" s="94"/>
      <c r="AIC54" s="94"/>
      <c r="AID54" s="94"/>
      <c r="AIE54" s="94"/>
      <c r="AIF54" s="94"/>
      <c r="AIG54" s="94"/>
      <c r="AIH54" s="94"/>
      <c r="AII54" s="94"/>
      <c r="AIJ54" s="94"/>
      <c r="AIK54" s="94"/>
      <c r="AIL54" s="94"/>
      <c r="AIM54" s="94"/>
      <c r="AIN54" s="94"/>
      <c r="AIO54" s="94"/>
      <c r="AIP54" s="94"/>
      <c r="AIQ54" s="94"/>
      <c r="AIR54" s="94"/>
      <c r="AIS54" s="94"/>
      <c r="AIT54" s="94"/>
      <c r="AIU54" s="94"/>
      <c r="AIV54" s="94"/>
      <c r="AIW54" s="94"/>
      <c r="AIX54" s="94"/>
      <c r="AIY54" s="94"/>
      <c r="AIZ54" s="94"/>
      <c r="AJA54" s="94"/>
      <c r="AJB54" s="94"/>
      <c r="AJC54" s="94"/>
      <c r="AJD54" s="94"/>
      <c r="AJE54" s="94"/>
      <c r="AJF54" s="94"/>
      <c r="AJG54" s="94"/>
      <c r="AJH54" s="94"/>
      <c r="AJI54" s="94"/>
      <c r="AJJ54" s="94"/>
      <c r="AJK54" s="94"/>
      <c r="AJL54" s="94"/>
      <c r="AJM54" s="94"/>
      <c r="AJN54" s="94"/>
      <c r="AJO54" s="94"/>
      <c r="AJP54" s="94"/>
      <c r="AJQ54" s="94"/>
      <c r="AJR54" s="94"/>
      <c r="AJS54" s="94"/>
      <c r="AJT54" s="94"/>
      <c r="AJU54" s="94"/>
      <c r="AJV54" s="94"/>
      <c r="AJW54" s="94"/>
      <c r="AJX54" s="94"/>
      <c r="AJY54" s="94"/>
      <c r="AJZ54" s="94"/>
      <c r="AKA54" s="94"/>
      <c r="AKB54" s="94"/>
      <c r="AKC54" s="94"/>
      <c r="AKD54" s="94"/>
      <c r="AKE54" s="94"/>
      <c r="AKF54" s="94"/>
      <c r="AKG54" s="94"/>
      <c r="AKH54" s="94"/>
      <c r="AKI54" s="94"/>
      <c r="AKJ54" s="94"/>
      <c r="AKK54" s="94"/>
      <c r="AKL54" s="94"/>
      <c r="AKM54" s="94"/>
      <c r="AKN54" s="94"/>
      <c r="AKO54" s="94"/>
      <c r="AKP54" s="94"/>
      <c r="AKQ54" s="94"/>
      <c r="AKR54" s="94"/>
      <c r="AKS54" s="94"/>
      <c r="AKT54" s="94"/>
      <c r="AKU54" s="94"/>
      <c r="AKV54" s="94"/>
      <c r="AKW54" s="94"/>
      <c r="AKX54" s="94"/>
      <c r="AKY54" s="94"/>
      <c r="AKZ54" s="94"/>
      <c r="ALA54" s="94"/>
      <c r="ALB54" s="94"/>
      <c r="ALC54" s="94"/>
      <c r="ALD54" s="94"/>
      <c r="ALE54" s="94"/>
      <c r="ALF54" s="94"/>
      <c r="ALG54" s="94"/>
      <c r="ALH54" s="94"/>
      <c r="ALI54" s="94"/>
      <c r="ALJ54" s="94"/>
      <c r="ALK54" s="94"/>
      <c r="ALL54" s="94"/>
      <c r="ALM54" s="94"/>
      <c r="ALN54" s="94"/>
      <c r="ALO54" s="94"/>
      <c r="ALP54" s="94"/>
      <c r="ALQ54" s="94"/>
      <c r="ALR54" s="94"/>
      <c r="ALS54" s="94"/>
      <c r="ALT54" s="94"/>
      <c r="ALU54" s="94"/>
      <c r="ALV54" s="94"/>
      <c r="ALW54" s="94"/>
      <c r="ALX54" s="94"/>
      <c r="ALY54" s="94"/>
      <c r="ALZ54" s="94"/>
      <c r="AMA54" s="94"/>
      <c r="AMB54" s="94"/>
      <c r="AMC54" s="94"/>
      <c r="AMD54" s="94"/>
      <c r="AME54" s="94"/>
      <c r="AMF54" s="94"/>
      <c r="AMG54" s="94"/>
      <c r="AMH54" s="94"/>
      <c r="AMI54" s="94"/>
      <c r="AMJ54" s="94"/>
      <c r="AMK54" s="94"/>
      <c r="AML54" s="94"/>
      <c r="AMM54" s="94"/>
      <c r="AMN54" s="94"/>
      <c r="AMO54" s="94"/>
      <c r="AMP54" s="94"/>
    </row>
    <row r="55" spans="1:1030" s="179" customFormat="1" ht="12.75" x14ac:dyDescent="0.2">
      <c r="A55" s="247">
        <f t="shared" si="7"/>
        <v>62</v>
      </c>
      <c r="B55" s="247">
        <f t="shared" si="8"/>
        <v>82</v>
      </c>
      <c r="C55" s="247">
        <f t="shared" si="9"/>
        <v>597</v>
      </c>
      <c r="D55" s="94"/>
      <c r="E55" s="245">
        <v>211</v>
      </c>
      <c r="F55" s="246" t="s">
        <v>254</v>
      </c>
      <c r="G55" s="247">
        <v>597</v>
      </c>
      <c r="H55" s="248">
        <v>8</v>
      </c>
      <c r="I55" s="249">
        <v>21</v>
      </c>
      <c r="J55" s="249">
        <v>55</v>
      </c>
      <c r="K55" s="249">
        <v>12</v>
      </c>
      <c r="L55" s="249">
        <v>172</v>
      </c>
      <c r="M55" s="249">
        <v>18</v>
      </c>
      <c r="N55" s="249">
        <v>111</v>
      </c>
      <c r="O55" s="249">
        <v>19</v>
      </c>
      <c r="P55" s="249">
        <v>60</v>
      </c>
      <c r="Q55" s="250">
        <v>121</v>
      </c>
      <c r="R55" s="94"/>
      <c r="S55" s="247">
        <v>48578</v>
      </c>
      <c r="T55" s="249">
        <v>48581</v>
      </c>
      <c r="U55" s="251">
        <v>19</v>
      </c>
      <c r="V55" s="247">
        <v>48600</v>
      </c>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c r="FA55" s="94"/>
      <c r="FB55" s="94"/>
      <c r="FC55" s="94"/>
      <c r="FD55" s="94"/>
      <c r="FE55" s="94"/>
      <c r="FF55" s="94"/>
      <c r="FG55" s="94"/>
      <c r="FH55" s="94"/>
      <c r="FI55" s="94"/>
      <c r="FJ55" s="94"/>
      <c r="FK55" s="94"/>
      <c r="FL55" s="94"/>
      <c r="FM55" s="94"/>
      <c r="FN55" s="94"/>
      <c r="FO55" s="94"/>
      <c r="FP55" s="94"/>
      <c r="FQ55" s="94"/>
      <c r="FR55" s="94"/>
      <c r="FS55" s="94"/>
      <c r="FT55" s="94"/>
      <c r="FU55" s="94"/>
      <c r="FV55" s="94"/>
      <c r="FW55" s="94"/>
      <c r="FX55" s="94"/>
      <c r="FY55" s="94"/>
      <c r="FZ55" s="94"/>
      <c r="GA55" s="94"/>
      <c r="GB55" s="94"/>
      <c r="GC55" s="94"/>
      <c r="GD55" s="94"/>
      <c r="GE55" s="94"/>
      <c r="GF55" s="94"/>
      <c r="GG55" s="94"/>
      <c r="GH55" s="94"/>
      <c r="GI55" s="94"/>
      <c r="GJ55" s="94"/>
      <c r="GK55" s="94"/>
      <c r="GL55" s="94"/>
      <c r="GM55" s="94"/>
      <c r="GN55" s="94"/>
      <c r="GO55" s="94"/>
      <c r="GP55" s="94"/>
      <c r="GQ55" s="94"/>
      <c r="GR55" s="94"/>
      <c r="GS55" s="94"/>
      <c r="GT55" s="94"/>
      <c r="GU55" s="94"/>
      <c r="GV55" s="94"/>
      <c r="GW55" s="94"/>
      <c r="GX55" s="94"/>
      <c r="GY55" s="94"/>
      <c r="GZ55" s="94"/>
      <c r="HA55" s="94"/>
      <c r="HB55" s="94"/>
      <c r="HC55" s="94"/>
      <c r="HD55" s="94"/>
      <c r="HE55" s="94"/>
      <c r="HF55" s="94"/>
      <c r="HG55" s="94"/>
      <c r="HH55" s="94"/>
      <c r="HI55" s="94"/>
      <c r="HJ55" s="94"/>
      <c r="HK55" s="94"/>
      <c r="HL55" s="94"/>
      <c r="HM55" s="94"/>
      <c r="HN55" s="94"/>
      <c r="HO55" s="94"/>
      <c r="HP55" s="94"/>
      <c r="HQ55" s="94"/>
      <c r="HR55" s="94"/>
      <c r="HS55" s="94"/>
      <c r="HT55" s="94"/>
      <c r="HU55" s="94"/>
      <c r="HV55" s="94"/>
      <c r="HW55" s="94"/>
      <c r="HX55" s="94"/>
      <c r="HY55" s="94"/>
      <c r="HZ55" s="94"/>
      <c r="IA55" s="94"/>
      <c r="IB55" s="94"/>
      <c r="IC55" s="94"/>
      <c r="ID55" s="94"/>
      <c r="IE55" s="94"/>
      <c r="IF55" s="94"/>
      <c r="IG55" s="94"/>
      <c r="IH55" s="94"/>
      <c r="II55" s="94"/>
      <c r="IJ55" s="94"/>
      <c r="IK55" s="94"/>
      <c r="IL55" s="94"/>
      <c r="IM55" s="94"/>
      <c r="IN55" s="94"/>
      <c r="IO55" s="94"/>
      <c r="IP55" s="94"/>
      <c r="IQ55" s="94"/>
      <c r="IR55" s="94"/>
      <c r="IS55" s="94"/>
      <c r="IT55" s="94"/>
      <c r="IU55" s="94"/>
      <c r="IV55" s="94"/>
      <c r="IW55" s="94"/>
      <c r="IX55" s="94"/>
      <c r="IY55" s="94"/>
      <c r="IZ55" s="94"/>
      <c r="JA55" s="94"/>
      <c r="JB55" s="94"/>
      <c r="JC55" s="94"/>
      <c r="JD55" s="94"/>
      <c r="JE55" s="94"/>
      <c r="JF55" s="94"/>
      <c r="JG55" s="94"/>
      <c r="JH55" s="94"/>
      <c r="JI55" s="94"/>
      <c r="JJ55" s="94"/>
      <c r="JK55" s="94"/>
      <c r="JL55" s="94"/>
      <c r="JM55" s="94"/>
      <c r="JN55" s="94"/>
      <c r="JO55" s="94"/>
      <c r="JP55" s="94"/>
      <c r="JQ55" s="94"/>
      <c r="JR55" s="94"/>
      <c r="JS55" s="94"/>
      <c r="JT55" s="94"/>
      <c r="JU55" s="94"/>
      <c r="JV55" s="94"/>
      <c r="JW55" s="94"/>
      <c r="JX55" s="94"/>
      <c r="JY55" s="94"/>
      <c r="JZ55" s="94"/>
      <c r="KA55" s="94"/>
      <c r="KB55" s="94"/>
      <c r="KC55" s="94"/>
      <c r="KD55" s="94"/>
      <c r="KE55" s="94"/>
      <c r="KF55" s="94"/>
      <c r="KG55" s="94"/>
      <c r="KH55" s="94"/>
      <c r="KI55" s="94"/>
      <c r="KJ55" s="94"/>
      <c r="KK55" s="94"/>
      <c r="KL55" s="94"/>
      <c r="KM55" s="94"/>
      <c r="KN55" s="94"/>
      <c r="KO55" s="94"/>
      <c r="KP55" s="94"/>
      <c r="KQ55" s="94"/>
      <c r="KR55" s="94"/>
      <c r="KS55" s="94"/>
      <c r="KT55" s="94"/>
      <c r="KU55" s="94"/>
      <c r="KV55" s="94"/>
      <c r="KW55" s="94"/>
      <c r="KX55" s="94"/>
      <c r="KY55" s="94"/>
      <c r="KZ55" s="94"/>
      <c r="LA55" s="94"/>
      <c r="LB55" s="94"/>
      <c r="LC55" s="94"/>
      <c r="LD55" s="94"/>
      <c r="LE55" s="94"/>
      <c r="LF55" s="94"/>
      <c r="LG55" s="94"/>
      <c r="LH55" s="94"/>
      <c r="LI55" s="94"/>
      <c r="LJ55" s="94"/>
      <c r="LK55" s="94"/>
      <c r="LL55" s="94"/>
      <c r="LM55" s="94"/>
      <c r="LN55" s="94"/>
      <c r="LO55" s="94"/>
      <c r="LP55" s="94"/>
      <c r="LQ55" s="94"/>
      <c r="LR55" s="94"/>
      <c r="LS55" s="94"/>
      <c r="LT55" s="94"/>
      <c r="LU55" s="94"/>
      <c r="LV55" s="94"/>
      <c r="LW55" s="94"/>
      <c r="LX55" s="94"/>
      <c r="LY55" s="94"/>
      <c r="LZ55" s="94"/>
      <c r="MA55" s="94"/>
      <c r="MB55" s="94"/>
      <c r="MC55" s="94"/>
      <c r="MD55" s="94"/>
      <c r="ME55" s="94"/>
      <c r="MF55" s="94"/>
      <c r="MG55" s="94"/>
      <c r="MH55" s="94"/>
      <c r="MI55" s="94"/>
      <c r="MJ55" s="94"/>
      <c r="MK55" s="94"/>
      <c r="ML55" s="94"/>
      <c r="MM55" s="94"/>
      <c r="MN55" s="94"/>
      <c r="MO55" s="94"/>
      <c r="MP55" s="94"/>
      <c r="MQ55" s="94"/>
      <c r="MR55" s="94"/>
      <c r="MS55" s="94"/>
      <c r="MT55" s="94"/>
      <c r="MU55" s="94"/>
      <c r="MV55" s="94"/>
      <c r="MW55" s="94"/>
      <c r="MX55" s="94"/>
      <c r="MY55" s="94"/>
      <c r="MZ55" s="94"/>
      <c r="NA55" s="94"/>
      <c r="NB55" s="94"/>
      <c r="NC55" s="94"/>
      <c r="ND55" s="94"/>
      <c r="NE55" s="94"/>
      <c r="NF55" s="94"/>
      <c r="NG55" s="94"/>
      <c r="NH55" s="94"/>
      <c r="NI55" s="94"/>
      <c r="NJ55" s="94"/>
      <c r="NK55" s="94"/>
      <c r="NL55" s="94"/>
      <c r="NM55" s="94"/>
      <c r="NN55" s="94"/>
      <c r="NO55" s="94"/>
      <c r="NP55" s="94"/>
      <c r="NQ55" s="94"/>
      <c r="NR55" s="94"/>
      <c r="NS55" s="94"/>
      <c r="NT55" s="94"/>
      <c r="NU55" s="94"/>
      <c r="NV55" s="94"/>
      <c r="NW55" s="94"/>
      <c r="NX55" s="94"/>
      <c r="NY55" s="94"/>
      <c r="NZ55" s="94"/>
      <c r="OA55" s="94"/>
      <c r="OB55" s="94"/>
      <c r="OC55" s="94"/>
      <c r="OD55" s="94"/>
      <c r="OE55" s="94"/>
      <c r="OF55" s="94"/>
      <c r="OG55" s="94"/>
      <c r="OH55" s="94"/>
      <c r="OI55" s="94"/>
      <c r="OJ55" s="94"/>
      <c r="OK55" s="94"/>
      <c r="OL55" s="94"/>
      <c r="OM55" s="94"/>
      <c r="ON55" s="94"/>
      <c r="OO55" s="94"/>
      <c r="OP55" s="94"/>
      <c r="OQ55" s="94"/>
      <c r="OR55" s="94"/>
      <c r="OS55" s="94"/>
      <c r="OT55" s="94"/>
      <c r="OU55" s="94"/>
      <c r="OV55" s="94"/>
      <c r="OW55" s="94"/>
      <c r="OX55" s="94"/>
      <c r="OY55" s="94"/>
      <c r="OZ55" s="94"/>
      <c r="PA55" s="94"/>
      <c r="PB55" s="94"/>
      <c r="PC55" s="94"/>
      <c r="PD55" s="94"/>
      <c r="PE55" s="94"/>
      <c r="PF55" s="94"/>
      <c r="PG55" s="94"/>
      <c r="PH55" s="94"/>
      <c r="PI55" s="94"/>
      <c r="PJ55" s="94"/>
      <c r="PK55" s="94"/>
      <c r="PL55" s="94"/>
      <c r="PM55" s="94"/>
      <c r="PN55" s="94"/>
      <c r="PO55" s="94"/>
      <c r="PP55" s="94"/>
      <c r="PQ55" s="94"/>
      <c r="PR55" s="94"/>
      <c r="PS55" s="94"/>
      <c r="PT55" s="94"/>
      <c r="PU55" s="94"/>
      <c r="PV55" s="94"/>
      <c r="PW55" s="94"/>
      <c r="PX55" s="94"/>
      <c r="PY55" s="94"/>
      <c r="PZ55" s="94"/>
      <c r="QA55" s="94"/>
      <c r="QB55" s="94"/>
      <c r="QC55" s="94"/>
      <c r="QD55" s="94"/>
      <c r="QE55" s="94"/>
      <c r="QF55" s="94"/>
      <c r="QG55" s="94"/>
      <c r="QH55" s="94"/>
      <c r="QI55" s="94"/>
      <c r="QJ55" s="94"/>
      <c r="QK55" s="94"/>
      <c r="QL55" s="94"/>
      <c r="QM55" s="94"/>
      <c r="QN55" s="94"/>
      <c r="QO55" s="94"/>
      <c r="QP55" s="94"/>
      <c r="QQ55" s="94"/>
      <c r="QR55" s="94"/>
      <c r="QS55" s="94"/>
      <c r="QT55" s="94"/>
      <c r="QU55" s="94"/>
      <c r="QV55" s="94"/>
      <c r="QW55" s="94"/>
      <c r="QX55" s="94"/>
      <c r="QY55" s="94"/>
      <c r="QZ55" s="94"/>
      <c r="RA55" s="94"/>
      <c r="RB55" s="94"/>
      <c r="RC55" s="94"/>
      <c r="RD55" s="94"/>
      <c r="RE55" s="94"/>
      <c r="RF55" s="94"/>
      <c r="RG55" s="94"/>
      <c r="RH55" s="94"/>
      <c r="RI55" s="94"/>
      <c r="RJ55" s="94"/>
      <c r="RK55" s="94"/>
      <c r="RL55" s="94"/>
      <c r="RM55" s="94"/>
      <c r="RN55" s="94"/>
      <c r="RO55" s="94"/>
      <c r="RP55" s="94"/>
      <c r="RQ55" s="94"/>
      <c r="RR55" s="94"/>
      <c r="RS55" s="94"/>
      <c r="RT55" s="94"/>
      <c r="RU55" s="94"/>
      <c r="RV55" s="94"/>
      <c r="RW55" s="94"/>
      <c r="RX55" s="94"/>
      <c r="RY55" s="94"/>
      <c r="RZ55" s="94"/>
      <c r="SA55" s="94"/>
      <c r="SB55" s="94"/>
      <c r="SC55" s="94"/>
      <c r="SD55" s="94"/>
      <c r="SE55" s="94"/>
      <c r="SF55" s="94"/>
      <c r="SG55" s="94"/>
      <c r="SH55" s="94"/>
      <c r="SI55" s="94"/>
      <c r="SJ55" s="94"/>
      <c r="SK55" s="94"/>
      <c r="SL55" s="94"/>
      <c r="SM55" s="94"/>
      <c r="SN55" s="94"/>
      <c r="SO55" s="94"/>
      <c r="SP55" s="94"/>
      <c r="SQ55" s="94"/>
      <c r="SR55" s="94"/>
      <c r="SS55" s="94"/>
      <c r="ST55" s="94"/>
      <c r="SU55" s="94"/>
      <c r="SV55" s="94"/>
      <c r="SW55" s="94"/>
      <c r="SX55" s="94"/>
      <c r="SY55" s="94"/>
      <c r="SZ55" s="94"/>
      <c r="TA55" s="94"/>
      <c r="TB55" s="94"/>
      <c r="TC55" s="94"/>
      <c r="TD55" s="94"/>
      <c r="TE55" s="94"/>
      <c r="TF55" s="94"/>
      <c r="TG55" s="94"/>
      <c r="TH55" s="94"/>
      <c r="TI55" s="94"/>
      <c r="TJ55" s="94"/>
      <c r="TK55" s="94"/>
      <c r="TL55" s="94"/>
      <c r="TM55" s="94"/>
      <c r="TN55" s="94"/>
      <c r="TO55" s="94"/>
      <c r="TP55" s="94"/>
      <c r="TQ55" s="94"/>
      <c r="TR55" s="94"/>
      <c r="TS55" s="94"/>
      <c r="TT55" s="94"/>
      <c r="TU55" s="94"/>
      <c r="TV55" s="94"/>
      <c r="TW55" s="94"/>
      <c r="TX55" s="94"/>
      <c r="TY55" s="94"/>
      <c r="TZ55" s="94"/>
      <c r="UA55" s="94"/>
      <c r="UB55" s="94"/>
      <c r="UC55" s="94"/>
      <c r="UD55" s="94"/>
      <c r="UE55" s="94"/>
      <c r="UF55" s="94"/>
      <c r="UG55" s="94"/>
      <c r="UH55" s="94"/>
      <c r="UI55" s="94"/>
      <c r="UJ55" s="94"/>
      <c r="UK55" s="94"/>
      <c r="UL55" s="94"/>
      <c r="UM55" s="94"/>
      <c r="UN55" s="94"/>
      <c r="UO55" s="94"/>
      <c r="UP55" s="94"/>
      <c r="UQ55" s="94"/>
      <c r="UR55" s="94"/>
      <c r="US55" s="94"/>
      <c r="UT55" s="94"/>
      <c r="UU55" s="94"/>
      <c r="UV55" s="94"/>
      <c r="UW55" s="94"/>
      <c r="UX55" s="94"/>
      <c r="UY55" s="94"/>
      <c r="UZ55" s="94"/>
      <c r="VA55" s="94"/>
      <c r="VB55" s="94"/>
      <c r="VC55" s="94"/>
      <c r="VD55" s="94"/>
      <c r="VE55" s="94"/>
      <c r="VF55" s="94"/>
      <c r="VG55" s="94"/>
      <c r="VH55" s="94"/>
      <c r="VI55" s="94"/>
      <c r="VJ55" s="94"/>
      <c r="VK55" s="94"/>
      <c r="VL55" s="94"/>
      <c r="VM55" s="94"/>
      <c r="VN55" s="94"/>
      <c r="VO55" s="94"/>
      <c r="VP55" s="94"/>
      <c r="VQ55" s="94"/>
      <c r="VR55" s="94"/>
      <c r="VS55" s="94"/>
      <c r="VT55" s="94"/>
      <c r="VU55" s="94"/>
      <c r="VV55" s="94"/>
      <c r="VW55" s="94"/>
      <c r="VX55" s="94"/>
      <c r="VY55" s="94"/>
      <c r="VZ55" s="94"/>
      <c r="WA55" s="94"/>
      <c r="WB55" s="94"/>
      <c r="WC55" s="94"/>
      <c r="WD55" s="94"/>
      <c r="WE55" s="94"/>
      <c r="WF55" s="94"/>
      <c r="WG55" s="94"/>
      <c r="WH55" s="94"/>
      <c r="WI55" s="94"/>
      <c r="WJ55" s="94"/>
      <c r="WK55" s="94"/>
      <c r="WL55" s="94"/>
      <c r="WM55" s="94"/>
      <c r="WN55" s="94"/>
      <c r="WO55" s="94"/>
      <c r="WP55" s="94"/>
      <c r="WQ55" s="94"/>
      <c r="WR55" s="94"/>
      <c r="WS55" s="94"/>
      <c r="WT55" s="94"/>
      <c r="WU55" s="94"/>
      <c r="WV55" s="94"/>
      <c r="WW55" s="94"/>
      <c r="WX55" s="94"/>
      <c r="WY55" s="94"/>
      <c r="WZ55" s="94"/>
      <c r="XA55" s="94"/>
      <c r="XB55" s="94"/>
      <c r="XC55" s="94"/>
      <c r="XD55" s="94"/>
      <c r="XE55" s="94"/>
      <c r="XF55" s="94"/>
      <c r="XG55" s="94"/>
      <c r="XH55" s="94"/>
      <c r="XI55" s="94"/>
      <c r="XJ55" s="94"/>
      <c r="XK55" s="94"/>
      <c r="XL55" s="94"/>
      <c r="XM55" s="94"/>
      <c r="XN55" s="94"/>
      <c r="XO55" s="94"/>
      <c r="XP55" s="94"/>
      <c r="XQ55" s="94"/>
      <c r="XR55" s="94"/>
      <c r="XS55" s="94"/>
      <c r="XT55" s="94"/>
      <c r="XU55" s="94"/>
      <c r="XV55" s="94"/>
      <c r="XW55" s="94"/>
      <c r="XX55" s="94"/>
      <c r="XY55" s="94"/>
      <c r="XZ55" s="94"/>
      <c r="YA55" s="94"/>
      <c r="YB55" s="94"/>
      <c r="YC55" s="94"/>
      <c r="YD55" s="94"/>
      <c r="YE55" s="94"/>
      <c r="YF55" s="94"/>
      <c r="YG55" s="94"/>
      <c r="YH55" s="94"/>
      <c r="YI55" s="94"/>
      <c r="YJ55" s="94"/>
      <c r="YK55" s="94"/>
      <c r="YL55" s="94"/>
      <c r="YM55" s="94"/>
      <c r="YN55" s="94"/>
      <c r="YO55" s="94"/>
      <c r="YP55" s="94"/>
      <c r="YQ55" s="94"/>
      <c r="YR55" s="94"/>
      <c r="YS55" s="94"/>
      <c r="YT55" s="94"/>
      <c r="YU55" s="94"/>
      <c r="YV55" s="94"/>
      <c r="YW55" s="94"/>
      <c r="YX55" s="94"/>
      <c r="YY55" s="94"/>
      <c r="YZ55" s="94"/>
      <c r="ZA55" s="94"/>
      <c r="ZB55" s="94"/>
      <c r="ZC55" s="94"/>
      <c r="ZD55" s="94"/>
      <c r="ZE55" s="94"/>
      <c r="ZF55" s="94"/>
      <c r="ZG55" s="94"/>
      <c r="ZH55" s="94"/>
      <c r="ZI55" s="94"/>
      <c r="ZJ55" s="94"/>
      <c r="ZK55" s="94"/>
      <c r="ZL55" s="94"/>
      <c r="ZM55" s="94"/>
      <c r="ZN55" s="94"/>
      <c r="ZO55" s="94"/>
      <c r="ZP55" s="94"/>
      <c r="ZQ55" s="94"/>
      <c r="ZR55" s="94"/>
      <c r="ZS55" s="94"/>
      <c r="ZT55" s="94"/>
      <c r="ZU55" s="94"/>
      <c r="ZV55" s="94"/>
      <c r="ZW55" s="94"/>
      <c r="ZX55" s="94"/>
      <c r="ZY55" s="94"/>
      <c r="ZZ55" s="94"/>
      <c r="AAA55" s="94"/>
      <c r="AAB55" s="94"/>
      <c r="AAC55" s="94"/>
      <c r="AAD55" s="94"/>
      <c r="AAE55" s="94"/>
      <c r="AAF55" s="94"/>
      <c r="AAG55" s="94"/>
      <c r="AAH55" s="94"/>
      <c r="AAI55" s="94"/>
      <c r="AAJ55" s="94"/>
      <c r="AAK55" s="94"/>
      <c r="AAL55" s="94"/>
      <c r="AAM55" s="94"/>
      <c r="AAN55" s="94"/>
      <c r="AAO55" s="94"/>
      <c r="AAP55" s="94"/>
      <c r="AAQ55" s="94"/>
      <c r="AAR55" s="94"/>
      <c r="AAS55" s="94"/>
      <c r="AAT55" s="94"/>
      <c r="AAU55" s="94"/>
      <c r="AAV55" s="94"/>
      <c r="AAW55" s="94"/>
      <c r="AAX55" s="94"/>
      <c r="AAY55" s="94"/>
      <c r="AAZ55" s="94"/>
      <c r="ABA55" s="94"/>
      <c r="ABB55" s="94"/>
      <c r="ABC55" s="94"/>
      <c r="ABD55" s="94"/>
      <c r="ABE55" s="94"/>
      <c r="ABF55" s="94"/>
      <c r="ABG55" s="94"/>
      <c r="ABH55" s="94"/>
      <c r="ABI55" s="94"/>
      <c r="ABJ55" s="94"/>
      <c r="ABK55" s="94"/>
      <c r="ABL55" s="94"/>
      <c r="ABM55" s="94"/>
      <c r="ABN55" s="94"/>
      <c r="ABO55" s="94"/>
      <c r="ABP55" s="94"/>
      <c r="ABQ55" s="94"/>
      <c r="ABR55" s="94"/>
      <c r="ABS55" s="94"/>
      <c r="ABT55" s="94"/>
      <c r="ABU55" s="94"/>
      <c r="ABV55" s="94"/>
      <c r="ABW55" s="94"/>
      <c r="ABX55" s="94"/>
      <c r="ABY55" s="94"/>
      <c r="ABZ55" s="94"/>
      <c r="ACA55" s="94"/>
      <c r="ACB55" s="94"/>
      <c r="ACC55" s="94"/>
      <c r="ACD55" s="94"/>
      <c r="ACE55" s="94"/>
      <c r="ACF55" s="94"/>
      <c r="ACG55" s="94"/>
      <c r="ACH55" s="94"/>
      <c r="ACI55" s="94"/>
      <c r="ACJ55" s="94"/>
      <c r="ACK55" s="94"/>
      <c r="ACL55" s="94"/>
      <c r="ACM55" s="94"/>
      <c r="ACN55" s="94"/>
      <c r="ACO55" s="94"/>
      <c r="ACP55" s="94"/>
      <c r="ACQ55" s="94"/>
      <c r="ACR55" s="94"/>
      <c r="ACS55" s="94"/>
      <c r="ACT55" s="94"/>
      <c r="ACU55" s="94"/>
      <c r="ACV55" s="94"/>
      <c r="ACW55" s="94"/>
      <c r="ACX55" s="94"/>
      <c r="ACY55" s="94"/>
      <c r="ACZ55" s="94"/>
      <c r="ADA55" s="94"/>
      <c r="ADB55" s="94"/>
      <c r="ADC55" s="94"/>
      <c r="ADD55" s="94"/>
      <c r="ADE55" s="94"/>
      <c r="ADF55" s="94"/>
      <c r="ADG55" s="94"/>
      <c r="ADH55" s="94"/>
      <c r="ADI55" s="94"/>
      <c r="ADJ55" s="94"/>
      <c r="ADK55" s="94"/>
      <c r="ADL55" s="94"/>
      <c r="ADM55" s="94"/>
      <c r="ADN55" s="94"/>
      <c r="ADO55" s="94"/>
      <c r="ADP55" s="94"/>
      <c r="ADQ55" s="94"/>
      <c r="ADR55" s="94"/>
      <c r="ADS55" s="94"/>
      <c r="ADT55" s="94"/>
      <c r="ADU55" s="94"/>
      <c r="ADV55" s="94"/>
      <c r="ADW55" s="94"/>
      <c r="ADX55" s="94"/>
      <c r="ADY55" s="94"/>
      <c r="ADZ55" s="94"/>
      <c r="AEA55" s="94"/>
      <c r="AEB55" s="94"/>
      <c r="AEC55" s="94"/>
      <c r="AED55" s="94"/>
      <c r="AEE55" s="94"/>
      <c r="AEF55" s="94"/>
      <c r="AEG55" s="94"/>
      <c r="AEH55" s="94"/>
      <c r="AEI55" s="94"/>
      <c r="AEJ55" s="94"/>
      <c r="AEK55" s="94"/>
      <c r="AEL55" s="94"/>
      <c r="AEM55" s="94"/>
      <c r="AEN55" s="94"/>
      <c r="AEO55" s="94"/>
      <c r="AEP55" s="94"/>
      <c r="AEQ55" s="94"/>
      <c r="AER55" s="94"/>
      <c r="AES55" s="94"/>
      <c r="AET55" s="94"/>
      <c r="AEU55" s="94"/>
      <c r="AEV55" s="94"/>
      <c r="AEW55" s="94"/>
      <c r="AEX55" s="94"/>
      <c r="AEY55" s="94"/>
      <c r="AEZ55" s="94"/>
      <c r="AFA55" s="94"/>
      <c r="AFB55" s="94"/>
      <c r="AFC55" s="94"/>
      <c r="AFD55" s="94"/>
      <c r="AFE55" s="94"/>
      <c r="AFF55" s="94"/>
      <c r="AFG55" s="94"/>
      <c r="AFH55" s="94"/>
      <c r="AFI55" s="94"/>
      <c r="AFJ55" s="94"/>
      <c r="AFK55" s="94"/>
      <c r="AFL55" s="94"/>
      <c r="AFM55" s="94"/>
      <c r="AFN55" s="94"/>
      <c r="AFO55" s="94"/>
      <c r="AFP55" s="94"/>
      <c r="AFQ55" s="94"/>
      <c r="AFR55" s="94"/>
      <c r="AFS55" s="94"/>
      <c r="AFT55" s="94"/>
      <c r="AFU55" s="94"/>
      <c r="AFV55" s="94"/>
      <c r="AFW55" s="94"/>
      <c r="AFX55" s="94"/>
      <c r="AFY55" s="94"/>
      <c r="AFZ55" s="94"/>
      <c r="AGA55" s="94"/>
      <c r="AGB55" s="94"/>
      <c r="AGC55" s="94"/>
      <c r="AGD55" s="94"/>
      <c r="AGE55" s="94"/>
      <c r="AGF55" s="94"/>
      <c r="AGG55" s="94"/>
      <c r="AGH55" s="94"/>
      <c r="AGI55" s="94"/>
      <c r="AGJ55" s="94"/>
      <c r="AGK55" s="94"/>
      <c r="AGL55" s="94"/>
      <c r="AGM55" s="94"/>
      <c r="AGN55" s="94"/>
      <c r="AGO55" s="94"/>
      <c r="AGP55" s="94"/>
      <c r="AGQ55" s="94"/>
      <c r="AGR55" s="94"/>
      <c r="AGS55" s="94"/>
      <c r="AGT55" s="94"/>
      <c r="AGU55" s="94"/>
      <c r="AGV55" s="94"/>
      <c r="AGW55" s="94"/>
      <c r="AGX55" s="94"/>
      <c r="AGY55" s="94"/>
      <c r="AGZ55" s="94"/>
      <c r="AHA55" s="94"/>
      <c r="AHB55" s="94"/>
      <c r="AHC55" s="94"/>
      <c r="AHD55" s="94"/>
      <c r="AHE55" s="94"/>
      <c r="AHF55" s="94"/>
      <c r="AHG55" s="94"/>
      <c r="AHH55" s="94"/>
      <c r="AHI55" s="94"/>
      <c r="AHJ55" s="94"/>
      <c r="AHK55" s="94"/>
      <c r="AHL55" s="94"/>
      <c r="AHM55" s="94"/>
      <c r="AHN55" s="94"/>
      <c r="AHO55" s="94"/>
      <c r="AHP55" s="94"/>
      <c r="AHQ55" s="94"/>
      <c r="AHR55" s="94"/>
      <c r="AHS55" s="94"/>
      <c r="AHT55" s="94"/>
      <c r="AHU55" s="94"/>
      <c r="AHV55" s="94"/>
      <c r="AHW55" s="94"/>
      <c r="AHX55" s="94"/>
      <c r="AHY55" s="94"/>
      <c r="AHZ55" s="94"/>
      <c r="AIA55" s="94"/>
      <c r="AIB55" s="94"/>
      <c r="AIC55" s="94"/>
      <c r="AID55" s="94"/>
      <c r="AIE55" s="94"/>
      <c r="AIF55" s="94"/>
      <c r="AIG55" s="94"/>
      <c r="AIH55" s="94"/>
      <c r="AII55" s="94"/>
      <c r="AIJ55" s="94"/>
      <c r="AIK55" s="94"/>
      <c r="AIL55" s="94"/>
      <c r="AIM55" s="94"/>
      <c r="AIN55" s="94"/>
      <c r="AIO55" s="94"/>
      <c r="AIP55" s="94"/>
      <c r="AIQ55" s="94"/>
      <c r="AIR55" s="94"/>
      <c r="AIS55" s="94"/>
      <c r="AIT55" s="94"/>
      <c r="AIU55" s="94"/>
      <c r="AIV55" s="94"/>
      <c r="AIW55" s="94"/>
      <c r="AIX55" s="94"/>
      <c r="AIY55" s="94"/>
      <c r="AIZ55" s="94"/>
      <c r="AJA55" s="94"/>
      <c r="AJB55" s="94"/>
      <c r="AJC55" s="94"/>
      <c r="AJD55" s="94"/>
      <c r="AJE55" s="94"/>
      <c r="AJF55" s="94"/>
      <c r="AJG55" s="94"/>
      <c r="AJH55" s="94"/>
      <c r="AJI55" s="94"/>
      <c r="AJJ55" s="94"/>
      <c r="AJK55" s="94"/>
      <c r="AJL55" s="94"/>
      <c r="AJM55" s="94"/>
      <c r="AJN55" s="94"/>
      <c r="AJO55" s="94"/>
      <c r="AJP55" s="94"/>
      <c r="AJQ55" s="94"/>
      <c r="AJR55" s="94"/>
      <c r="AJS55" s="94"/>
      <c r="AJT55" s="94"/>
      <c r="AJU55" s="94"/>
      <c r="AJV55" s="94"/>
      <c r="AJW55" s="94"/>
      <c r="AJX55" s="94"/>
      <c r="AJY55" s="94"/>
      <c r="AJZ55" s="94"/>
      <c r="AKA55" s="94"/>
      <c r="AKB55" s="94"/>
      <c r="AKC55" s="94"/>
      <c r="AKD55" s="94"/>
      <c r="AKE55" s="94"/>
      <c r="AKF55" s="94"/>
      <c r="AKG55" s="94"/>
      <c r="AKH55" s="94"/>
      <c r="AKI55" s="94"/>
      <c r="AKJ55" s="94"/>
      <c r="AKK55" s="94"/>
      <c r="AKL55" s="94"/>
      <c r="AKM55" s="94"/>
      <c r="AKN55" s="94"/>
      <c r="AKO55" s="94"/>
      <c r="AKP55" s="94"/>
      <c r="AKQ55" s="94"/>
      <c r="AKR55" s="94"/>
      <c r="AKS55" s="94"/>
      <c r="AKT55" s="94"/>
      <c r="AKU55" s="94"/>
      <c r="AKV55" s="94"/>
      <c r="AKW55" s="94"/>
      <c r="AKX55" s="94"/>
      <c r="AKY55" s="94"/>
      <c r="AKZ55" s="94"/>
      <c r="ALA55" s="94"/>
      <c r="ALB55" s="94"/>
      <c r="ALC55" s="94"/>
      <c r="ALD55" s="94"/>
      <c r="ALE55" s="94"/>
      <c r="ALF55" s="94"/>
      <c r="ALG55" s="94"/>
      <c r="ALH55" s="94"/>
      <c r="ALI55" s="94"/>
      <c r="ALJ55" s="94"/>
      <c r="ALK55" s="94"/>
      <c r="ALL55" s="94"/>
      <c r="ALM55" s="94"/>
      <c r="ALN55" s="94"/>
      <c r="ALO55" s="94"/>
      <c r="ALP55" s="94"/>
      <c r="ALQ55" s="94"/>
      <c r="ALR55" s="94"/>
      <c r="ALS55" s="94"/>
      <c r="ALT55" s="94"/>
      <c r="ALU55" s="94"/>
      <c r="ALV55" s="94"/>
      <c r="ALW55" s="94"/>
      <c r="ALX55" s="94"/>
      <c r="ALY55" s="94"/>
      <c r="ALZ55" s="94"/>
      <c r="AMA55" s="94"/>
      <c r="AMB55" s="94"/>
      <c r="AMC55" s="94"/>
      <c r="AMD55" s="94"/>
      <c r="AME55" s="94"/>
      <c r="AMF55" s="94"/>
      <c r="AMG55" s="94"/>
      <c r="AMH55" s="94"/>
      <c r="AMI55" s="94"/>
      <c r="AMJ55" s="94"/>
      <c r="AMK55" s="94"/>
      <c r="AML55" s="94"/>
      <c r="AMM55" s="94"/>
      <c r="AMN55" s="94"/>
      <c r="AMO55" s="94"/>
      <c r="AMP55" s="94"/>
    </row>
    <row r="56" spans="1:1030" s="179" customFormat="1" ht="12.75" x14ac:dyDescent="0.2">
      <c r="A56" s="247">
        <f t="shared" si="7"/>
        <v>35</v>
      </c>
      <c r="B56" s="247">
        <f t="shared" si="8"/>
        <v>47</v>
      </c>
      <c r="C56" s="247">
        <f t="shared" si="9"/>
        <v>3537</v>
      </c>
      <c r="D56" s="94"/>
      <c r="E56" s="245">
        <v>212</v>
      </c>
      <c r="F56" s="246" t="s">
        <v>255</v>
      </c>
      <c r="G56" s="247">
        <v>3537</v>
      </c>
      <c r="H56" s="248">
        <v>86</v>
      </c>
      <c r="I56" s="249">
        <v>39</v>
      </c>
      <c r="J56" s="249">
        <v>150</v>
      </c>
      <c r="K56" s="249">
        <v>1</v>
      </c>
      <c r="L56" s="249">
        <v>995</v>
      </c>
      <c r="M56" s="249">
        <v>75</v>
      </c>
      <c r="N56" s="249">
        <v>896</v>
      </c>
      <c r="O56" s="249">
        <v>738</v>
      </c>
      <c r="P56" s="249">
        <v>520</v>
      </c>
      <c r="Q56" s="250">
        <v>37</v>
      </c>
      <c r="R56" s="94"/>
      <c r="S56" s="247">
        <v>47187</v>
      </c>
      <c r="T56" s="249">
        <v>48346</v>
      </c>
      <c r="U56" s="251">
        <v>11630</v>
      </c>
      <c r="V56" s="247">
        <v>59976</v>
      </c>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c r="GS56" s="94"/>
      <c r="GT56" s="94"/>
      <c r="GU56" s="94"/>
      <c r="GV56" s="94"/>
      <c r="GW56" s="94"/>
      <c r="GX56" s="94"/>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94"/>
      <c r="IL56" s="94"/>
      <c r="IM56" s="94"/>
      <c r="IN56" s="94"/>
      <c r="IO56" s="94"/>
      <c r="IP56" s="94"/>
      <c r="IQ56" s="94"/>
      <c r="IR56" s="94"/>
      <c r="IS56" s="94"/>
      <c r="IT56" s="94"/>
      <c r="IU56" s="94"/>
      <c r="IV56" s="94"/>
      <c r="IW56" s="94"/>
      <c r="IX56" s="94"/>
      <c r="IY56" s="94"/>
      <c r="IZ56" s="94"/>
      <c r="JA56" s="94"/>
      <c r="JB56" s="94"/>
      <c r="JC56" s="94"/>
      <c r="JD56" s="94"/>
      <c r="JE56" s="94"/>
      <c r="JF56" s="94"/>
      <c r="JG56" s="94"/>
      <c r="JH56" s="94"/>
      <c r="JI56" s="94"/>
      <c r="JJ56" s="94"/>
      <c r="JK56" s="94"/>
      <c r="JL56" s="94"/>
      <c r="JM56" s="94"/>
      <c r="JN56" s="94"/>
      <c r="JO56" s="94"/>
      <c r="JP56" s="94"/>
      <c r="JQ56" s="94"/>
      <c r="JR56" s="94"/>
      <c r="JS56" s="94"/>
      <c r="JT56" s="94"/>
      <c r="JU56" s="94"/>
      <c r="JV56" s="94"/>
      <c r="JW56" s="94"/>
      <c r="JX56" s="94"/>
      <c r="JY56" s="94"/>
      <c r="JZ56" s="94"/>
      <c r="KA56" s="94"/>
      <c r="KB56" s="94"/>
      <c r="KC56" s="94"/>
      <c r="KD56" s="94"/>
      <c r="KE56" s="94"/>
      <c r="KF56" s="94"/>
      <c r="KG56" s="94"/>
      <c r="KH56" s="94"/>
      <c r="KI56" s="94"/>
      <c r="KJ56" s="94"/>
      <c r="KK56" s="94"/>
      <c r="KL56" s="94"/>
      <c r="KM56" s="94"/>
      <c r="KN56" s="94"/>
      <c r="KO56" s="94"/>
      <c r="KP56" s="94"/>
      <c r="KQ56" s="94"/>
      <c r="KR56" s="94"/>
      <c r="KS56" s="94"/>
      <c r="KT56" s="94"/>
      <c r="KU56" s="94"/>
      <c r="KV56" s="94"/>
      <c r="KW56" s="94"/>
      <c r="KX56" s="94"/>
      <c r="KY56" s="94"/>
      <c r="KZ56" s="94"/>
      <c r="LA56" s="94"/>
      <c r="LB56" s="94"/>
      <c r="LC56" s="94"/>
      <c r="LD56" s="94"/>
      <c r="LE56" s="94"/>
      <c r="LF56" s="94"/>
      <c r="LG56" s="94"/>
      <c r="LH56" s="94"/>
      <c r="LI56" s="94"/>
      <c r="LJ56" s="94"/>
      <c r="LK56" s="94"/>
      <c r="LL56" s="94"/>
      <c r="LM56" s="94"/>
      <c r="LN56" s="94"/>
      <c r="LO56" s="94"/>
      <c r="LP56" s="94"/>
      <c r="LQ56" s="94"/>
      <c r="LR56" s="94"/>
      <c r="LS56" s="94"/>
      <c r="LT56" s="94"/>
      <c r="LU56" s="94"/>
      <c r="LV56" s="94"/>
      <c r="LW56" s="94"/>
      <c r="LX56" s="94"/>
      <c r="LY56" s="94"/>
      <c r="LZ56" s="94"/>
      <c r="MA56" s="94"/>
      <c r="MB56" s="94"/>
      <c r="MC56" s="94"/>
      <c r="MD56" s="94"/>
      <c r="ME56" s="94"/>
      <c r="MF56" s="94"/>
      <c r="MG56" s="94"/>
      <c r="MH56" s="94"/>
      <c r="MI56" s="94"/>
      <c r="MJ56" s="94"/>
      <c r="MK56" s="94"/>
      <c r="ML56" s="94"/>
      <c r="MM56" s="94"/>
      <c r="MN56" s="94"/>
      <c r="MO56" s="94"/>
      <c r="MP56" s="94"/>
      <c r="MQ56" s="94"/>
      <c r="MR56" s="94"/>
      <c r="MS56" s="94"/>
      <c r="MT56" s="94"/>
      <c r="MU56" s="94"/>
      <c r="MV56" s="94"/>
      <c r="MW56" s="94"/>
      <c r="MX56" s="94"/>
      <c r="MY56" s="94"/>
      <c r="MZ56" s="94"/>
      <c r="NA56" s="94"/>
      <c r="NB56" s="94"/>
      <c r="NC56" s="94"/>
      <c r="ND56" s="94"/>
      <c r="NE56" s="94"/>
      <c r="NF56" s="94"/>
      <c r="NG56" s="94"/>
      <c r="NH56" s="94"/>
      <c r="NI56" s="94"/>
      <c r="NJ56" s="94"/>
      <c r="NK56" s="94"/>
      <c r="NL56" s="94"/>
      <c r="NM56" s="94"/>
      <c r="NN56" s="94"/>
      <c r="NO56" s="94"/>
      <c r="NP56" s="94"/>
      <c r="NQ56" s="94"/>
      <c r="NR56" s="94"/>
      <c r="NS56" s="94"/>
      <c r="NT56" s="94"/>
      <c r="NU56" s="94"/>
      <c r="NV56" s="94"/>
      <c r="NW56" s="94"/>
      <c r="NX56" s="94"/>
      <c r="NY56" s="94"/>
      <c r="NZ56" s="94"/>
      <c r="OA56" s="94"/>
      <c r="OB56" s="94"/>
      <c r="OC56" s="94"/>
      <c r="OD56" s="94"/>
      <c r="OE56" s="94"/>
      <c r="OF56" s="94"/>
      <c r="OG56" s="94"/>
      <c r="OH56" s="94"/>
      <c r="OI56" s="94"/>
      <c r="OJ56" s="94"/>
      <c r="OK56" s="94"/>
      <c r="OL56" s="94"/>
      <c r="OM56" s="94"/>
      <c r="ON56" s="94"/>
      <c r="OO56" s="94"/>
      <c r="OP56" s="94"/>
      <c r="OQ56" s="94"/>
      <c r="OR56" s="94"/>
      <c r="OS56" s="94"/>
      <c r="OT56" s="94"/>
      <c r="OU56" s="94"/>
      <c r="OV56" s="94"/>
      <c r="OW56" s="94"/>
      <c r="OX56" s="94"/>
      <c r="OY56" s="94"/>
      <c r="OZ56" s="94"/>
      <c r="PA56" s="94"/>
      <c r="PB56" s="94"/>
      <c r="PC56" s="94"/>
      <c r="PD56" s="94"/>
      <c r="PE56" s="94"/>
      <c r="PF56" s="94"/>
      <c r="PG56" s="94"/>
      <c r="PH56" s="94"/>
      <c r="PI56" s="94"/>
      <c r="PJ56" s="94"/>
      <c r="PK56" s="94"/>
      <c r="PL56" s="94"/>
      <c r="PM56" s="94"/>
      <c r="PN56" s="94"/>
      <c r="PO56" s="94"/>
      <c r="PP56" s="94"/>
      <c r="PQ56" s="94"/>
      <c r="PR56" s="94"/>
      <c r="PS56" s="94"/>
      <c r="PT56" s="94"/>
      <c r="PU56" s="94"/>
      <c r="PV56" s="94"/>
      <c r="PW56" s="94"/>
      <c r="PX56" s="94"/>
      <c r="PY56" s="94"/>
      <c r="PZ56" s="94"/>
      <c r="QA56" s="94"/>
      <c r="QB56" s="94"/>
      <c r="QC56" s="94"/>
      <c r="QD56" s="94"/>
      <c r="QE56" s="94"/>
      <c r="QF56" s="94"/>
      <c r="QG56" s="94"/>
      <c r="QH56" s="94"/>
      <c r="QI56" s="94"/>
      <c r="QJ56" s="94"/>
      <c r="QK56" s="94"/>
      <c r="QL56" s="94"/>
      <c r="QM56" s="94"/>
      <c r="QN56" s="94"/>
      <c r="QO56" s="94"/>
      <c r="QP56" s="94"/>
      <c r="QQ56" s="94"/>
      <c r="QR56" s="94"/>
      <c r="QS56" s="94"/>
      <c r="QT56" s="94"/>
      <c r="QU56" s="94"/>
      <c r="QV56" s="94"/>
      <c r="QW56" s="94"/>
      <c r="QX56" s="94"/>
      <c r="QY56" s="94"/>
      <c r="QZ56" s="94"/>
      <c r="RA56" s="94"/>
      <c r="RB56" s="94"/>
      <c r="RC56" s="94"/>
      <c r="RD56" s="94"/>
      <c r="RE56" s="94"/>
      <c r="RF56" s="94"/>
      <c r="RG56" s="94"/>
      <c r="RH56" s="94"/>
      <c r="RI56" s="94"/>
      <c r="RJ56" s="94"/>
      <c r="RK56" s="94"/>
      <c r="RL56" s="94"/>
      <c r="RM56" s="94"/>
      <c r="RN56" s="94"/>
      <c r="RO56" s="94"/>
      <c r="RP56" s="94"/>
      <c r="RQ56" s="94"/>
      <c r="RR56" s="94"/>
      <c r="RS56" s="94"/>
      <c r="RT56" s="94"/>
      <c r="RU56" s="94"/>
      <c r="RV56" s="94"/>
      <c r="RW56" s="94"/>
      <c r="RX56" s="94"/>
      <c r="RY56" s="94"/>
      <c r="RZ56" s="94"/>
      <c r="SA56" s="94"/>
      <c r="SB56" s="94"/>
      <c r="SC56" s="94"/>
      <c r="SD56" s="94"/>
      <c r="SE56" s="94"/>
      <c r="SF56" s="94"/>
      <c r="SG56" s="94"/>
      <c r="SH56" s="94"/>
      <c r="SI56" s="94"/>
      <c r="SJ56" s="94"/>
      <c r="SK56" s="94"/>
      <c r="SL56" s="94"/>
      <c r="SM56" s="94"/>
      <c r="SN56" s="94"/>
      <c r="SO56" s="94"/>
      <c r="SP56" s="94"/>
      <c r="SQ56" s="94"/>
      <c r="SR56" s="94"/>
      <c r="SS56" s="94"/>
      <c r="ST56" s="94"/>
      <c r="SU56" s="94"/>
      <c r="SV56" s="94"/>
      <c r="SW56" s="94"/>
      <c r="SX56" s="94"/>
      <c r="SY56" s="94"/>
      <c r="SZ56" s="94"/>
      <c r="TA56" s="94"/>
      <c r="TB56" s="94"/>
      <c r="TC56" s="94"/>
      <c r="TD56" s="94"/>
      <c r="TE56" s="94"/>
      <c r="TF56" s="94"/>
      <c r="TG56" s="94"/>
      <c r="TH56" s="94"/>
      <c r="TI56" s="94"/>
      <c r="TJ56" s="94"/>
      <c r="TK56" s="94"/>
      <c r="TL56" s="94"/>
      <c r="TM56" s="94"/>
      <c r="TN56" s="94"/>
      <c r="TO56" s="94"/>
      <c r="TP56" s="94"/>
      <c r="TQ56" s="94"/>
      <c r="TR56" s="94"/>
      <c r="TS56" s="94"/>
      <c r="TT56" s="94"/>
      <c r="TU56" s="94"/>
      <c r="TV56" s="94"/>
      <c r="TW56" s="94"/>
      <c r="TX56" s="94"/>
      <c r="TY56" s="94"/>
      <c r="TZ56" s="94"/>
      <c r="UA56" s="94"/>
      <c r="UB56" s="94"/>
      <c r="UC56" s="94"/>
      <c r="UD56" s="94"/>
      <c r="UE56" s="94"/>
      <c r="UF56" s="94"/>
      <c r="UG56" s="94"/>
      <c r="UH56" s="94"/>
      <c r="UI56" s="94"/>
      <c r="UJ56" s="94"/>
      <c r="UK56" s="94"/>
      <c r="UL56" s="94"/>
      <c r="UM56" s="94"/>
      <c r="UN56" s="94"/>
      <c r="UO56" s="94"/>
      <c r="UP56" s="94"/>
      <c r="UQ56" s="94"/>
      <c r="UR56" s="94"/>
      <c r="US56" s="94"/>
      <c r="UT56" s="94"/>
      <c r="UU56" s="94"/>
      <c r="UV56" s="94"/>
      <c r="UW56" s="94"/>
      <c r="UX56" s="94"/>
      <c r="UY56" s="94"/>
      <c r="UZ56" s="94"/>
      <c r="VA56" s="94"/>
      <c r="VB56" s="94"/>
      <c r="VC56" s="94"/>
      <c r="VD56" s="94"/>
      <c r="VE56" s="94"/>
      <c r="VF56" s="94"/>
      <c r="VG56" s="94"/>
      <c r="VH56" s="94"/>
      <c r="VI56" s="94"/>
      <c r="VJ56" s="94"/>
      <c r="VK56" s="94"/>
      <c r="VL56" s="94"/>
      <c r="VM56" s="94"/>
      <c r="VN56" s="94"/>
      <c r="VO56" s="94"/>
      <c r="VP56" s="94"/>
      <c r="VQ56" s="94"/>
      <c r="VR56" s="94"/>
      <c r="VS56" s="94"/>
      <c r="VT56" s="94"/>
      <c r="VU56" s="94"/>
      <c r="VV56" s="94"/>
      <c r="VW56" s="94"/>
      <c r="VX56" s="94"/>
      <c r="VY56" s="94"/>
      <c r="VZ56" s="94"/>
      <c r="WA56" s="94"/>
      <c r="WB56" s="94"/>
      <c r="WC56" s="94"/>
      <c r="WD56" s="94"/>
      <c r="WE56" s="94"/>
      <c r="WF56" s="94"/>
      <c r="WG56" s="94"/>
      <c r="WH56" s="94"/>
      <c r="WI56" s="94"/>
      <c r="WJ56" s="94"/>
      <c r="WK56" s="94"/>
      <c r="WL56" s="94"/>
      <c r="WM56" s="94"/>
      <c r="WN56" s="94"/>
      <c r="WO56" s="94"/>
      <c r="WP56" s="94"/>
      <c r="WQ56" s="94"/>
      <c r="WR56" s="94"/>
      <c r="WS56" s="94"/>
      <c r="WT56" s="94"/>
      <c r="WU56" s="94"/>
      <c r="WV56" s="94"/>
      <c r="WW56" s="94"/>
      <c r="WX56" s="94"/>
      <c r="WY56" s="94"/>
      <c r="WZ56" s="94"/>
      <c r="XA56" s="94"/>
      <c r="XB56" s="94"/>
      <c r="XC56" s="94"/>
      <c r="XD56" s="94"/>
      <c r="XE56" s="94"/>
      <c r="XF56" s="94"/>
      <c r="XG56" s="94"/>
      <c r="XH56" s="94"/>
      <c r="XI56" s="94"/>
      <c r="XJ56" s="94"/>
      <c r="XK56" s="94"/>
      <c r="XL56" s="94"/>
      <c r="XM56" s="94"/>
      <c r="XN56" s="94"/>
      <c r="XO56" s="94"/>
      <c r="XP56" s="94"/>
      <c r="XQ56" s="94"/>
      <c r="XR56" s="94"/>
      <c r="XS56" s="94"/>
      <c r="XT56" s="94"/>
      <c r="XU56" s="94"/>
      <c r="XV56" s="94"/>
      <c r="XW56" s="94"/>
      <c r="XX56" s="94"/>
      <c r="XY56" s="94"/>
      <c r="XZ56" s="94"/>
      <c r="YA56" s="94"/>
      <c r="YB56" s="94"/>
      <c r="YC56" s="94"/>
      <c r="YD56" s="94"/>
      <c r="YE56" s="94"/>
      <c r="YF56" s="94"/>
      <c r="YG56" s="94"/>
      <c r="YH56" s="94"/>
      <c r="YI56" s="94"/>
      <c r="YJ56" s="94"/>
      <c r="YK56" s="94"/>
      <c r="YL56" s="94"/>
      <c r="YM56" s="94"/>
      <c r="YN56" s="94"/>
      <c r="YO56" s="94"/>
      <c r="YP56" s="94"/>
      <c r="YQ56" s="94"/>
      <c r="YR56" s="94"/>
      <c r="YS56" s="94"/>
      <c r="YT56" s="94"/>
      <c r="YU56" s="94"/>
      <c r="YV56" s="94"/>
      <c r="YW56" s="94"/>
      <c r="YX56" s="94"/>
      <c r="YY56" s="94"/>
      <c r="YZ56" s="94"/>
      <c r="ZA56" s="94"/>
      <c r="ZB56" s="94"/>
      <c r="ZC56" s="94"/>
      <c r="ZD56" s="94"/>
      <c r="ZE56" s="94"/>
      <c r="ZF56" s="94"/>
      <c r="ZG56" s="94"/>
      <c r="ZH56" s="94"/>
      <c r="ZI56" s="94"/>
      <c r="ZJ56" s="94"/>
      <c r="ZK56" s="94"/>
      <c r="ZL56" s="94"/>
      <c r="ZM56" s="94"/>
      <c r="ZN56" s="94"/>
      <c r="ZO56" s="94"/>
      <c r="ZP56" s="94"/>
      <c r="ZQ56" s="94"/>
      <c r="ZR56" s="94"/>
      <c r="ZS56" s="94"/>
      <c r="ZT56" s="94"/>
      <c r="ZU56" s="94"/>
      <c r="ZV56" s="94"/>
      <c r="ZW56" s="94"/>
      <c r="ZX56" s="94"/>
      <c r="ZY56" s="94"/>
      <c r="ZZ56" s="94"/>
      <c r="AAA56" s="94"/>
      <c r="AAB56" s="94"/>
      <c r="AAC56" s="94"/>
      <c r="AAD56" s="94"/>
      <c r="AAE56" s="94"/>
      <c r="AAF56" s="94"/>
      <c r="AAG56" s="94"/>
      <c r="AAH56" s="94"/>
      <c r="AAI56" s="94"/>
      <c r="AAJ56" s="94"/>
      <c r="AAK56" s="94"/>
      <c r="AAL56" s="94"/>
      <c r="AAM56" s="94"/>
      <c r="AAN56" s="94"/>
      <c r="AAO56" s="94"/>
      <c r="AAP56" s="94"/>
      <c r="AAQ56" s="94"/>
      <c r="AAR56" s="94"/>
      <c r="AAS56" s="94"/>
      <c r="AAT56" s="94"/>
      <c r="AAU56" s="94"/>
      <c r="AAV56" s="94"/>
      <c r="AAW56" s="94"/>
      <c r="AAX56" s="94"/>
      <c r="AAY56" s="94"/>
      <c r="AAZ56" s="94"/>
      <c r="ABA56" s="94"/>
      <c r="ABB56" s="94"/>
      <c r="ABC56" s="94"/>
      <c r="ABD56" s="94"/>
      <c r="ABE56" s="94"/>
      <c r="ABF56" s="94"/>
      <c r="ABG56" s="94"/>
      <c r="ABH56" s="94"/>
      <c r="ABI56" s="94"/>
      <c r="ABJ56" s="94"/>
      <c r="ABK56" s="94"/>
      <c r="ABL56" s="94"/>
      <c r="ABM56" s="94"/>
      <c r="ABN56" s="94"/>
      <c r="ABO56" s="94"/>
      <c r="ABP56" s="94"/>
      <c r="ABQ56" s="94"/>
      <c r="ABR56" s="94"/>
      <c r="ABS56" s="94"/>
      <c r="ABT56" s="94"/>
      <c r="ABU56" s="94"/>
      <c r="ABV56" s="94"/>
      <c r="ABW56" s="94"/>
      <c r="ABX56" s="94"/>
      <c r="ABY56" s="94"/>
      <c r="ABZ56" s="94"/>
      <c r="ACA56" s="94"/>
      <c r="ACB56" s="94"/>
      <c r="ACC56" s="94"/>
      <c r="ACD56" s="94"/>
      <c r="ACE56" s="94"/>
      <c r="ACF56" s="94"/>
      <c r="ACG56" s="94"/>
      <c r="ACH56" s="94"/>
      <c r="ACI56" s="94"/>
      <c r="ACJ56" s="94"/>
      <c r="ACK56" s="94"/>
      <c r="ACL56" s="94"/>
      <c r="ACM56" s="94"/>
      <c r="ACN56" s="94"/>
      <c r="ACO56" s="94"/>
      <c r="ACP56" s="94"/>
      <c r="ACQ56" s="94"/>
      <c r="ACR56" s="94"/>
      <c r="ACS56" s="94"/>
      <c r="ACT56" s="94"/>
      <c r="ACU56" s="94"/>
      <c r="ACV56" s="94"/>
      <c r="ACW56" s="94"/>
      <c r="ACX56" s="94"/>
      <c r="ACY56" s="94"/>
      <c r="ACZ56" s="94"/>
      <c r="ADA56" s="94"/>
      <c r="ADB56" s="94"/>
      <c r="ADC56" s="94"/>
      <c r="ADD56" s="94"/>
      <c r="ADE56" s="94"/>
      <c r="ADF56" s="94"/>
      <c r="ADG56" s="94"/>
      <c r="ADH56" s="94"/>
      <c r="ADI56" s="94"/>
      <c r="ADJ56" s="94"/>
      <c r="ADK56" s="94"/>
      <c r="ADL56" s="94"/>
      <c r="ADM56" s="94"/>
      <c r="ADN56" s="94"/>
      <c r="ADO56" s="94"/>
      <c r="ADP56" s="94"/>
      <c r="ADQ56" s="94"/>
      <c r="ADR56" s="94"/>
      <c r="ADS56" s="94"/>
      <c r="ADT56" s="94"/>
      <c r="ADU56" s="94"/>
      <c r="ADV56" s="94"/>
      <c r="ADW56" s="94"/>
      <c r="ADX56" s="94"/>
      <c r="ADY56" s="94"/>
      <c r="ADZ56" s="94"/>
      <c r="AEA56" s="94"/>
      <c r="AEB56" s="94"/>
      <c r="AEC56" s="94"/>
      <c r="AED56" s="94"/>
      <c r="AEE56" s="94"/>
      <c r="AEF56" s="94"/>
      <c r="AEG56" s="94"/>
      <c r="AEH56" s="94"/>
      <c r="AEI56" s="94"/>
      <c r="AEJ56" s="94"/>
      <c r="AEK56" s="94"/>
      <c r="AEL56" s="94"/>
      <c r="AEM56" s="94"/>
      <c r="AEN56" s="94"/>
      <c r="AEO56" s="94"/>
      <c r="AEP56" s="94"/>
      <c r="AEQ56" s="94"/>
      <c r="AER56" s="94"/>
      <c r="AES56" s="94"/>
      <c r="AET56" s="94"/>
      <c r="AEU56" s="94"/>
      <c r="AEV56" s="94"/>
      <c r="AEW56" s="94"/>
      <c r="AEX56" s="94"/>
      <c r="AEY56" s="94"/>
      <c r="AEZ56" s="94"/>
      <c r="AFA56" s="94"/>
      <c r="AFB56" s="94"/>
      <c r="AFC56" s="94"/>
      <c r="AFD56" s="94"/>
      <c r="AFE56" s="94"/>
      <c r="AFF56" s="94"/>
      <c r="AFG56" s="94"/>
      <c r="AFH56" s="94"/>
      <c r="AFI56" s="94"/>
      <c r="AFJ56" s="94"/>
      <c r="AFK56" s="94"/>
      <c r="AFL56" s="94"/>
      <c r="AFM56" s="94"/>
      <c r="AFN56" s="94"/>
      <c r="AFO56" s="94"/>
      <c r="AFP56" s="94"/>
      <c r="AFQ56" s="94"/>
      <c r="AFR56" s="94"/>
      <c r="AFS56" s="94"/>
      <c r="AFT56" s="94"/>
      <c r="AFU56" s="94"/>
      <c r="AFV56" s="94"/>
      <c r="AFW56" s="94"/>
      <c r="AFX56" s="94"/>
      <c r="AFY56" s="94"/>
      <c r="AFZ56" s="94"/>
      <c r="AGA56" s="94"/>
      <c r="AGB56" s="94"/>
      <c r="AGC56" s="94"/>
      <c r="AGD56" s="94"/>
      <c r="AGE56" s="94"/>
      <c r="AGF56" s="94"/>
      <c r="AGG56" s="94"/>
      <c r="AGH56" s="94"/>
      <c r="AGI56" s="94"/>
      <c r="AGJ56" s="94"/>
      <c r="AGK56" s="94"/>
      <c r="AGL56" s="94"/>
      <c r="AGM56" s="94"/>
      <c r="AGN56" s="94"/>
      <c r="AGO56" s="94"/>
      <c r="AGP56" s="94"/>
      <c r="AGQ56" s="94"/>
      <c r="AGR56" s="94"/>
      <c r="AGS56" s="94"/>
      <c r="AGT56" s="94"/>
      <c r="AGU56" s="94"/>
      <c r="AGV56" s="94"/>
      <c r="AGW56" s="94"/>
      <c r="AGX56" s="94"/>
      <c r="AGY56" s="94"/>
      <c r="AGZ56" s="94"/>
      <c r="AHA56" s="94"/>
      <c r="AHB56" s="94"/>
      <c r="AHC56" s="94"/>
      <c r="AHD56" s="94"/>
      <c r="AHE56" s="94"/>
      <c r="AHF56" s="94"/>
      <c r="AHG56" s="94"/>
      <c r="AHH56" s="94"/>
      <c r="AHI56" s="94"/>
      <c r="AHJ56" s="94"/>
      <c r="AHK56" s="94"/>
      <c r="AHL56" s="94"/>
      <c r="AHM56" s="94"/>
      <c r="AHN56" s="94"/>
      <c r="AHO56" s="94"/>
      <c r="AHP56" s="94"/>
      <c r="AHQ56" s="94"/>
      <c r="AHR56" s="94"/>
      <c r="AHS56" s="94"/>
      <c r="AHT56" s="94"/>
      <c r="AHU56" s="94"/>
      <c r="AHV56" s="94"/>
      <c r="AHW56" s="94"/>
      <c r="AHX56" s="94"/>
      <c r="AHY56" s="94"/>
      <c r="AHZ56" s="94"/>
      <c r="AIA56" s="94"/>
      <c r="AIB56" s="94"/>
      <c r="AIC56" s="94"/>
      <c r="AID56" s="94"/>
      <c r="AIE56" s="94"/>
      <c r="AIF56" s="94"/>
      <c r="AIG56" s="94"/>
      <c r="AIH56" s="94"/>
      <c r="AII56" s="94"/>
      <c r="AIJ56" s="94"/>
      <c r="AIK56" s="94"/>
      <c r="AIL56" s="94"/>
      <c r="AIM56" s="94"/>
      <c r="AIN56" s="94"/>
      <c r="AIO56" s="94"/>
      <c r="AIP56" s="94"/>
      <c r="AIQ56" s="94"/>
      <c r="AIR56" s="94"/>
      <c r="AIS56" s="94"/>
      <c r="AIT56" s="94"/>
      <c r="AIU56" s="94"/>
      <c r="AIV56" s="94"/>
      <c r="AIW56" s="94"/>
      <c r="AIX56" s="94"/>
      <c r="AIY56" s="94"/>
      <c r="AIZ56" s="94"/>
      <c r="AJA56" s="94"/>
      <c r="AJB56" s="94"/>
      <c r="AJC56" s="94"/>
      <c r="AJD56" s="94"/>
      <c r="AJE56" s="94"/>
      <c r="AJF56" s="94"/>
      <c r="AJG56" s="94"/>
      <c r="AJH56" s="94"/>
      <c r="AJI56" s="94"/>
      <c r="AJJ56" s="94"/>
      <c r="AJK56" s="94"/>
      <c r="AJL56" s="94"/>
      <c r="AJM56" s="94"/>
      <c r="AJN56" s="94"/>
      <c r="AJO56" s="94"/>
      <c r="AJP56" s="94"/>
      <c r="AJQ56" s="94"/>
      <c r="AJR56" s="94"/>
      <c r="AJS56" s="94"/>
      <c r="AJT56" s="94"/>
      <c r="AJU56" s="94"/>
      <c r="AJV56" s="94"/>
      <c r="AJW56" s="94"/>
      <c r="AJX56" s="94"/>
      <c r="AJY56" s="94"/>
      <c r="AJZ56" s="94"/>
      <c r="AKA56" s="94"/>
      <c r="AKB56" s="94"/>
      <c r="AKC56" s="94"/>
      <c r="AKD56" s="94"/>
      <c r="AKE56" s="94"/>
      <c r="AKF56" s="94"/>
      <c r="AKG56" s="94"/>
      <c r="AKH56" s="94"/>
      <c r="AKI56" s="94"/>
      <c r="AKJ56" s="94"/>
      <c r="AKK56" s="94"/>
      <c r="AKL56" s="94"/>
      <c r="AKM56" s="94"/>
      <c r="AKN56" s="94"/>
      <c r="AKO56" s="94"/>
      <c r="AKP56" s="94"/>
      <c r="AKQ56" s="94"/>
      <c r="AKR56" s="94"/>
      <c r="AKS56" s="94"/>
      <c r="AKT56" s="94"/>
      <c r="AKU56" s="94"/>
      <c r="AKV56" s="94"/>
      <c r="AKW56" s="94"/>
      <c r="AKX56" s="94"/>
      <c r="AKY56" s="94"/>
      <c r="AKZ56" s="94"/>
      <c r="ALA56" s="94"/>
      <c r="ALB56" s="94"/>
      <c r="ALC56" s="94"/>
      <c r="ALD56" s="94"/>
      <c r="ALE56" s="94"/>
      <c r="ALF56" s="94"/>
      <c r="ALG56" s="94"/>
      <c r="ALH56" s="94"/>
      <c r="ALI56" s="94"/>
      <c r="ALJ56" s="94"/>
      <c r="ALK56" s="94"/>
      <c r="ALL56" s="94"/>
      <c r="ALM56" s="94"/>
      <c r="ALN56" s="94"/>
      <c r="ALO56" s="94"/>
      <c r="ALP56" s="94"/>
      <c r="ALQ56" s="94"/>
      <c r="ALR56" s="94"/>
      <c r="ALS56" s="94"/>
      <c r="ALT56" s="94"/>
      <c r="ALU56" s="94"/>
      <c r="ALV56" s="94"/>
      <c r="ALW56" s="94"/>
      <c r="ALX56" s="94"/>
      <c r="ALY56" s="94"/>
      <c r="ALZ56" s="94"/>
      <c r="AMA56" s="94"/>
      <c r="AMB56" s="94"/>
      <c r="AMC56" s="94"/>
      <c r="AMD56" s="94"/>
      <c r="AME56" s="94"/>
      <c r="AMF56" s="94"/>
      <c r="AMG56" s="94"/>
      <c r="AMH56" s="94"/>
      <c r="AMI56" s="94"/>
      <c r="AMJ56" s="94"/>
      <c r="AMK56" s="94"/>
      <c r="AML56" s="94"/>
      <c r="AMM56" s="94"/>
      <c r="AMN56" s="94"/>
      <c r="AMO56" s="94"/>
      <c r="AMP56" s="94"/>
    </row>
    <row r="57" spans="1:1030" s="179" customFormat="1" ht="12.75" x14ac:dyDescent="0.2">
      <c r="A57" s="247">
        <f t="shared" si="7"/>
        <v>32</v>
      </c>
      <c r="B57" s="247">
        <f t="shared" si="8"/>
        <v>44</v>
      </c>
      <c r="C57" s="247">
        <f t="shared" si="9"/>
        <v>3982</v>
      </c>
      <c r="D57" s="94"/>
      <c r="E57" s="245">
        <v>213</v>
      </c>
      <c r="F57" s="246" t="s">
        <v>256</v>
      </c>
      <c r="G57" s="247">
        <v>3982</v>
      </c>
      <c r="H57" s="248">
        <v>62</v>
      </c>
      <c r="I57" s="249">
        <v>78</v>
      </c>
      <c r="J57" s="249">
        <v>242</v>
      </c>
      <c r="K57" s="249">
        <v>53</v>
      </c>
      <c r="L57" s="249">
        <v>176</v>
      </c>
      <c r="M57" s="249">
        <v>8</v>
      </c>
      <c r="N57" s="249">
        <v>338</v>
      </c>
      <c r="O57" s="249">
        <v>919</v>
      </c>
      <c r="P57" s="249">
        <v>2004</v>
      </c>
      <c r="Q57" s="250">
        <v>102</v>
      </c>
      <c r="R57" s="94"/>
      <c r="S57" s="247">
        <v>22155</v>
      </c>
      <c r="T57" s="249">
        <v>22254</v>
      </c>
      <c r="U57" s="251">
        <v>241</v>
      </c>
      <c r="V57" s="247">
        <v>22495</v>
      </c>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c r="JC57" s="94"/>
      <c r="JD57" s="94"/>
      <c r="JE57" s="94"/>
      <c r="JF57" s="94"/>
      <c r="JG57" s="94"/>
      <c r="JH57" s="94"/>
      <c r="JI57" s="94"/>
      <c r="JJ57" s="94"/>
      <c r="JK57" s="94"/>
      <c r="JL57" s="94"/>
      <c r="JM57" s="94"/>
      <c r="JN57" s="94"/>
      <c r="JO57" s="94"/>
      <c r="JP57" s="94"/>
      <c r="JQ57" s="94"/>
      <c r="JR57" s="94"/>
      <c r="JS57" s="94"/>
      <c r="JT57" s="94"/>
      <c r="JU57" s="94"/>
      <c r="JV57" s="94"/>
      <c r="JW57" s="94"/>
      <c r="JX57" s="94"/>
      <c r="JY57" s="94"/>
      <c r="JZ57" s="94"/>
      <c r="KA57" s="94"/>
      <c r="KB57" s="94"/>
      <c r="KC57" s="94"/>
      <c r="KD57" s="94"/>
      <c r="KE57" s="94"/>
      <c r="KF57" s="94"/>
      <c r="KG57" s="94"/>
      <c r="KH57" s="94"/>
      <c r="KI57" s="94"/>
      <c r="KJ57" s="94"/>
      <c r="KK57" s="94"/>
      <c r="KL57" s="94"/>
      <c r="KM57" s="94"/>
      <c r="KN57" s="94"/>
      <c r="KO57" s="94"/>
      <c r="KP57" s="94"/>
      <c r="KQ57" s="94"/>
      <c r="KR57" s="94"/>
      <c r="KS57" s="94"/>
      <c r="KT57" s="94"/>
      <c r="KU57" s="94"/>
      <c r="KV57" s="94"/>
      <c r="KW57" s="94"/>
      <c r="KX57" s="94"/>
      <c r="KY57" s="94"/>
      <c r="KZ57" s="94"/>
      <c r="LA57" s="94"/>
      <c r="LB57" s="94"/>
      <c r="LC57" s="94"/>
      <c r="LD57" s="94"/>
      <c r="LE57" s="94"/>
      <c r="LF57" s="94"/>
      <c r="LG57" s="94"/>
      <c r="LH57" s="94"/>
      <c r="LI57" s="94"/>
      <c r="LJ57" s="94"/>
      <c r="LK57" s="94"/>
      <c r="LL57" s="94"/>
      <c r="LM57" s="94"/>
      <c r="LN57" s="94"/>
      <c r="LO57" s="94"/>
      <c r="LP57" s="94"/>
      <c r="LQ57" s="94"/>
      <c r="LR57" s="94"/>
      <c r="LS57" s="94"/>
      <c r="LT57" s="94"/>
      <c r="LU57" s="94"/>
      <c r="LV57" s="94"/>
      <c r="LW57" s="94"/>
      <c r="LX57" s="94"/>
      <c r="LY57" s="94"/>
      <c r="LZ57" s="94"/>
      <c r="MA57" s="94"/>
      <c r="MB57" s="94"/>
      <c r="MC57" s="94"/>
      <c r="MD57" s="94"/>
      <c r="ME57" s="94"/>
      <c r="MF57" s="94"/>
      <c r="MG57" s="94"/>
      <c r="MH57" s="94"/>
      <c r="MI57" s="94"/>
      <c r="MJ57" s="94"/>
      <c r="MK57" s="94"/>
      <c r="ML57" s="94"/>
      <c r="MM57" s="94"/>
      <c r="MN57" s="94"/>
      <c r="MO57" s="94"/>
      <c r="MP57" s="94"/>
      <c r="MQ57" s="94"/>
      <c r="MR57" s="94"/>
      <c r="MS57" s="94"/>
      <c r="MT57" s="94"/>
      <c r="MU57" s="94"/>
      <c r="MV57" s="94"/>
      <c r="MW57" s="94"/>
      <c r="MX57" s="94"/>
      <c r="MY57" s="94"/>
      <c r="MZ57" s="94"/>
      <c r="NA57" s="94"/>
      <c r="NB57" s="94"/>
      <c r="NC57" s="94"/>
      <c r="ND57" s="94"/>
      <c r="NE57" s="94"/>
      <c r="NF57" s="94"/>
      <c r="NG57" s="94"/>
      <c r="NH57" s="94"/>
      <c r="NI57" s="94"/>
      <c r="NJ57" s="94"/>
      <c r="NK57" s="94"/>
      <c r="NL57" s="94"/>
      <c r="NM57" s="94"/>
      <c r="NN57" s="94"/>
      <c r="NO57" s="94"/>
      <c r="NP57" s="94"/>
      <c r="NQ57" s="94"/>
      <c r="NR57" s="94"/>
      <c r="NS57" s="94"/>
      <c r="NT57" s="94"/>
      <c r="NU57" s="94"/>
      <c r="NV57" s="94"/>
      <c r="NW57" s="94"/>
      <c r="NX57" s="94"/>
      <c r="NY57" s="94"/>
      <c r="NZ57" s="94"/>
      <c r="OA57" s="94"/>
      <c r="OB57" s="94"/>
      <c r="OC57" s="94"/>
      <c r="OD57" s="94"/>
      <c r="OE57" s="94"/>
      <c r="OF57" s="94"/>
      <c r="OG57" s="94"/>
      <c r="OH57" s="94"/>
      <c r="OI57" s="94"/>
      <c r="OJ57" s="94"/>
      <c r="OK57" s="94"/>
      <c r="OL57" s="94"/>
      <c r="OM57" s="94"/>
      <c r="ON57" s="94"/>
      <c r="OO57" s="94"/>
      <c r="OP57" s="94"/>
      <c r="OQ57" s="94"/>
      <c r="OR57" s="94"/>
      <c r="OS57" s="94"/>
      <c r="OT57" s="94"/>
      <c r="OU57" s="94"/>
      <c r="OV57" s="94"/>
      <c r="OW57" s="94"/>
      <c r="OX57" s="94"/>
      <c r="OY57" s="94"/>
      <c r="OZ57" s="94"/>
      <c r="PA57" s="94"/>
      <c r="PB57" s="94"/>
      <c r="PC57" s="94"/>
      <c r="PD57" s="94"/>
      <c r="PE57" s="94"/>
      <c r="PF57" s="94"/>
      <c r="PG57" s="94"/>
      <c r="PH57" s="94"/>
      <c r="PI57" s="94"/>
      <c r="PJ57" s="94"/>
      <c r="PK57" s="94"/>
      <c r="PL57" s="94"/>
      <c r="PM57" s="94"/>
      <c r="PN57" s="94"/>
      <c r="PO57" s="94"/>
      <c r="PP57" s="94"/>
      <c r="PQ57" s="94"/>
      <c r="PR57" s="94"/>
      <c r="PS57" s="94"/>
      <c r="PT57" s="94"/>
      <c r="PU57" s="94"/>
      <c r="PV57" s="94"/>
      <c r="PW57" s="94"/>
      <c r="PX57" s="94"/>
      <c r="PY57" s="94"/>
      <c r="PZ57" s="94"/>
      <c r="QA57" s="94"/>
      <c r="QB57" s="94"/>
      <c r="QC57" s="94"/>
      <c r="QD57" s="94"/>
      <c r="QE57" s="94"/>
      <c r="QF57" s="94"/>
      <c r="QG57" s="94"/>
      <c r="QH57" s="94"/>
      <c r="QI57" s="94"/>
      <c r="QJ57" s="94"/>
      <c r="QK57" s="94"/>
      <c r="QL57" s="94"/>
      <c r="QM57" s="94"/>
      <c r="QN57" s="94"/>
      <c r="QO57" s="94"/>
      <c r="QP57" s="94"/>
      <c r="QQ57" s="94"/>
      <c r="QR57" s="94"/>
      <c r="QS57" s="94"/>
      <c r="QT57" s="94"/>
      <c r="QU57" s="94"/>
      <c r="QV57" s="94"/>
      <c r="QW57" s="94"/>
      <c r="QX57" s="94"/>
      <c r="QY57" s="94"/>
      <c r="QZ57" s="94"/>
      <c r="RA57" s="94"/>
      <c r="RB57" s="94"/>
      <c r="RC57" s="94"/>
      <c r="RD57" s="94"/>
      <c r="RE57" s="94"/>
      <c r="RF57" s="94"/>
      <c r="RG57" s="94"/>
      <c r="RH57" s="94"/>
      <c r="RI57" s="94"/>
      <c r="RJ57" s="94"/>
      <c r="RK57" s="94"/>
      <c r="RL57" s="94"/>
      <c r="RM57" s="94"/>
      <c r="RN57" s="94"/>
      <c r="RO57" s="94"/>
      <c r="RP57" s="94"/>
      <c r="RQ57" s="94"/>
      <c r="RR57" s="94"/>
      <c r="RS57" s="94"/>
      <c r="RT57" s="94"/>
      <c r="RU57" s="94"/>
      <c r="RV57" s="94"/>
      <c r="RW57" s="94"/>
      <c r="RX57" s="94"/>
      <c r="RY57" s="94"/>
      <c r="RZ57" s="94"/>
      <c r="SA57" s="94"/>
      <c r="SB57" s="94"/>
      <c r="SC57" s="94"/>
      <c r="SD57" s="94"/>
      <c r="SE57" s="94"/>
      <c r="SF57" s="94"/>
      <c r="SG57" s="94"/>
      <c r="SH57" s="94"/>
      <c r="SI57" s="94"/>
      <c r="SJ57" s="94"/>
      <c r="SK57" s="94"/>
      <c r="SL57" s="94"/>
      <c r="SM57" s="94"/>
      <c r="SN57" s="94"/>
      <c r="SO57" s="94"/>
      <c r="SP57" s="94"/>
      <c r="SQ57" s="94"/>
      <c r="SR57" s="94"/>
      <c r="SS57" s="94"/>
      <c r="ST57" s="94"/>
      <c r="SU57" s="94"/>
      <c r="SV57" s="94"/>
      <c r="SW57" s="94"/>
      <c r="SX57" s="94"/>
      <c r="SY57" s="94"/>
      <c r="SZ57" s="94"/>
      <c r="TA57" s="94"/>
      <c r="TB57" s="94"/>
      <c r="TC57" s="94"/>
      <c r="TD57" s="94"/>
      <c r="TE57" s="94"/>
      <c r="TF57" s="94"/>
      <c r="TG57" s="94"/>
      <c r="TH57" s="94"/>
      <c r="TI57" s="94"/>
      <c r="TJ57" s="94"/>
      <c r="TK57" s="94"/>
      <c r="TL57" s="94"/>
      <c r="TM57" s="94"/>
      <c r="TN57" s="94"/>
      <c r="TO57" s="94"/>
      <c r="TP57" s="94"/>
      <c r="TQ57" s="94"/>
      <c r="TR57" s="94"/>
      <c r="TS57" s="94"/>
      <c r="TT57" s="94"/>
      <c r="TU57" s="94"/>
      <c r="TV57" s="94"/>
      <c r="TW57" s="94"/>
      <c r="TX57" s="94"/>
      <c r="TY57" s="94"/>
      <c r="TZ57" s="94"/>
      <c r="UA57" s="94"/>
      <c r="UB57" s="94"/>
      <c r="UC57" s="94"/>
      <c r="UD57" s="94"/>
      <c r="UE57" s="94"/>
      <c r="UF57" s="94"/>
      <c r="UG57" s="94"/>
      <c r="UH57" s="94"/>
      <c r="UI57" s="94"/>
      <c r="UJ57" s="94"/>
      <c r="UK57" s="94"/>
      <c r="UL57" s="94"/>
      <c r="UM57" s="94"/>
      <c r="UN57" s="94"/>
      <c r="UO57" s="94"/>
      <c r="UP57" s="94"/>
      <c r="UQ57" s="94"/>
      <c r="UR57" s="94"/>
      <c r="US57" s="94"/>
      <c r="UT57" s="94"/>
      <c r="UU57" s="94"/>
      <c r="UV57" s="94"/>
      <c r="UW57" s="94"/>
      <c r="UX57" s="94"/>
      <c r="UY57" s="94"/>
      <c r="UZ57" s="94"/>
      <c r="VA57" s="94"/>
      <c r="VB57" s="94"/>
      <c r="VC57" s="94"/>
      <c r="VD57" s="94"/>
      <c r="VE57" s="94"/>
      <c r="VF57" s="94"/>
      <c r="VG57" s="94"/>
      <c r="VH57" s="94"/>
      <c r="VI57" s="94"/>
      <c r="VJ57" s="94"/>
      <c r="VK57" s="94"/>
      <c r="VL57" s="94"/>
      <c r="VM57" s="94"/>
      <c r="VN57" s="94"/>
      <c r="VO57" s="94"/>
      <c r="VP57" s="94"/>
      <c r="VQ57" s="94"/>
      <c r="VR57" s="94"/>
      <c r="VS57" s="94"/>
      <c r="VT57" s="94"/>
      <c r="VU57" s="94"/>
      <c r="VV57" s="94"/>
      <c r="VW57" s="94"/>
      <c r="VX57" s="94"/>
      <c r="VY57" s="94"/>
      <c r="VZ57" s="94"/>
      <c r="WA57" s="94"/>
      <c r="WB57" s="94"/>
      <c r="WC57" s="94"/>
      <c r="WD57" s="94"/>
      <c r="WE57" s="94"/>
      <c r="WF57" s="94"/>
      <c r="WG57" s="94"/>
      <c r="WH57" s="94"/>
      <c r="WI57" s="94"/>
      <c r="WJ57" s="94"/>
      <c r="WK57" s="94"/>
      <c r="WL57" s="94"/>
      <c r="WM57" s="94"/>
      <c r="WN57" s="94"/>
      <c r="WO57" s="94"/>
      <c r="WP57" s="94"/>
      <c r="WQ57" s="94"/>
      <c r="WR57" s="94"/>
      <c r="WS57" s="94"/>
      <c r="WT57" s="94"/>
      <c r="WU57" s="94"/>
      <c r="WV57" s="94"/>
      <c r="WW57" s="94"/>
      <c r="WX57" s="94"/>
      <c r="WY57" s="94"/>
      <c r="WZ57" s="94"/>
      <c r="XA57" s="94"/>
      <c r="XB57" s="94"/>
      <c r="XC57" s="94"/>
      <c r="XD57" s="94"/>
      <c r="XE57" s="94"/>
      <c r="XF57" s="94"/>
      <c r="XG57" s="94"/>
      <c r="XH57" s="94"/>
      <c r="XI57" s="94"/>
      <c r="XJ57" s="94"/>
      <c r="XK57" s="94"/>
      <c r="XL57" s="94"/>
      <c r="XM57" s="94"/>
      <c r="XN57" s="94"/>
      <c r="XO57" s="94"/>
      <c r="XP57" s="94"/>
      <c r="XQ57" s="94"/>
      <c r="XR57" s="94"/>
      <c r="XS57" s="94"/>
      <c r="XT57" s="94"/>
      <c r="XU57" s="94"/>
      <c r="XV57" s="94"/>
      <c r="XW57" s="94"/>
      <c r="XX57" s="94"/>
      <c r="XY57" s="94"/>
      <c r="XZ57" s="94"/>
      <c r="YA57" s="94"/>
      <c r="YB57" s="94"/>
      <c r="YC57" s="94"/>
      <c r="YD57" s="94"/>
      <c r="YE57" s="94"/>
      <c r="YF57" s="94"/>
      <c r="YG57" s="94"/>
      <c r="YH57" s="94"/>
      <c r="YI57" s="94"/>
      <c r="YJ57" s="94"/>
      <c r="YK57" s="94"/>
      <c r="YL57" s="94"/>
      <c r="YM57" s="94"/>
      <c r="YN57" s="94"/>
      <c r="YO57" s="94"/>
      <c r="YP57" s="94"/>
      <c r="YQ57" s="94"/>
      <c r="YR57" s="94"/>
      <c r="YS57" s="94"/>
      <c r="YT57" s="94"/>
      <c r="YU57" s="94"/>
      <c r="YV57" s="94"/>
      <c r="YW57" s="94"/>
      <c r="YX57" s="94"/>
      <c r="YY57" s="94"/>
      <c r="YZ57" s="94"/>
      <c r="ZA57" s="94"/>
      <c r="ZB57" s="94"/>
      <c r="ZC57" s="94"/>
      <c r="ZD57" s="94"/>
      <c r="ZE57" s="94"/>
      <c r="ZF57" s="94"/>
      <c r="ZG57" s="94"/>
      <c r="ZH57" s="94"/>
      <c r="ZI57" s="94"/>
      <c r="ZJ57" s="94"/>
      <c r="ZK57" s="94"/>
      <c r="ZL57" s="94"/>
      <c r="ZM57" s="94"/>
      <c r="ZN57" s="94"/>
      <c r="ZO57" s="94"/>
      <c r="ZP57" s="94"/>
      <c r="ZQ57" s="94"/>
      <c r="ZR57" s="94"/>
      <c r="ZS57" s="94"/>
      <c r="ZT57" s="94"/>
      <c r="ZU57" s="94"/>
      <c r="ZV57" s="94"/>
      <c r="ZW57" s="94"/>
      <c r="ZX57" s="94"/>
      <c r="ZY57" s="94"/>
      <c r="ZZ57" s="94"/>
      <c r="AAA57" s="94"/>
      <c r="AAB57" s="94"/>
      <c r="AAC57" s="94"/>
      <c r="AAD57" s="94"/>
      <c r="AAE57" s="94"/>
      <c r="AAF57" s="94"/>
      <c r="AAG57" s="94"/>
      <c r="AAH57" s="94"/>
      <c r="AAI57" s="94"/>
      <c r="AAJ57" s="94"/>
      <c r="AAK57" s="94"/>
      <c r="AAL57" s="94"/>
      <c r="AAM57" s="94"/>
      <c r="AAN57" s="94"/>
      <c r="AAO57" s="94"/>
      <c r="AAP57" s="94"/>
      <c r="AAQ57" s="94"/>
      <c r="AAR57" s="94"/>
      <c r="AAS57" s="94"/>
      <c r="AAT57" s="94"/>
      <c r="AAU57" s="94"/>
      <c r="AAV57" s="94"/>
      <c r="AAW57" s="94"/>
      <c r="AAX57" s="94"/>
      <c r="AAY57" s="94"/>
      <c r="AAZ57" s="94"/>
      <c r="ABA57" s="94"/>
      <c r="ABB57" s="94"/>
      <c r="ABC57" s="94"/>
      <c r="ABD57" s="94"/>
      <c r="ABE57" s="94"/>
      <c r="ABF57" s="94"/>
      <c r="ABG57" s="94"/>
      <c r="ABH57" s="94"/>
      <c r="ABI57" s="94"/>
      <c r="ABJ57" s="94"/>
      <c r="ABK57" s="94"/>
      <c r="ABL57" s="94"/>
      <c r="ABM57" s="94"/>
      <c r="ABN57" s="94"/>
      <c r="ABO57" s="94"/>
      <c r="ABP57" s="94"/>
      <c r="ABQ57" s="94"/>
      <c r="ABR57" s="94"/>
      <c r="ABS57" s="94"/>
      <c r="ABT57" s="94"/>
      <c r="ABU57" s="94"/>
      <c r="ABV57" s="94"/>
      <c r="ABW57" s="94"/>
      <c r="ABX57" s="94"/>
      <c r="ABY57" s="94"/>
      <c r="ABZ57" s="94"/>
      <c r="ACA57" s="94"/>
      <c r="ACB57" s="94"/>
      <c r="ACC57" s="94"/>
      <c r="ACD57" s="94"/>
      <c r="ACE57" s="94"/>
      <c r="ACF57" s="94"/>
      <c r="ACG57" s="94"/>
      <c r="ACH57" s="94"/>
      <c r="ACI57" s="94"/>
      <c r="ACJ57" s="94"/>
      <c r="ACK57" s="94"/>
      <c r="ACL57" s="94"/>
      <c r="ACM57" s="94"/>
      <c r="ACN57" s="94"/>
      <c r="ACO57" s="94"/>
      <c r="ACP57" s="94"/>
      <c r="ACQ57" s="94"/>
      <c r="ACR57" s="94"/>
      <c r="ACS57" s="94"/>
      <c r="ACT57" s="94"/>
      <c r="ACU57" s="94"/>
      <c r="ACV57" s="94"/>
      <c r="ACW57" s="94"/>
      <c r="ACX57" s="94"/>
      <c r="ACY57" s="94"/>
      <c r="ACZ57" s="94"/>
      <c r="ADA57" s="94"/>
      <c r="ADB57" s="94"/>
      <c r="ADC57" s="94"/>
      <c r="ADD57" s="94"/>
      <c r="ADE57" s="94"/>
      <c r="ADF57" s="94"/>
      <c r="ADG57" s="94"/>
      <c r="ADH57" s="94"/>
      <c r="ADI57" s="94"/>
      <c r="ADJ57" s="94"/>
      <c r="ADK57" s="94"/>
      <c r="ADL57" s="94"/>
      <c r="ADM57" s="94"/>
      <c r="ADN57" s="94"/>
      <c r="ADO57" s="94"/>
      <c r="ADP57" s="94"/>
      <c r="ADQ57" s="94"/>
      <c r="ADR57" s="94"/>
      <c r="ADS57" s="94"/>
      <c r="ADT57" s="94"/>
      <c r="ADU57" s="94"/>
      <c r="ADV57" s="94"/>
      <c r="ADW57" s="94"/>
      <c r="ADX57" s="94"/>
      <c r="ADY57" s="94"/>
      <c r="ADZ57" s="94"/>
      <c r="AEA57" s="94"/>
      <c r="AEB57" s="94"/>
      <c r="AEC57" s="94"/>
      <c r="AED57" s="94"/>
      <c r="AEE57" s="94"/>
      <c r="AEF57" s="94"/>
      <c r="AEG57" s="94"/>
      <c r="AEH57" s="94"/>
      <c r="AEI57" s="94"/>
      <c r="AEJ57" s="94"/>
      <c r="AEK57" s="94"/>
      <c r="AEL57" s="94"/>
      <c r="AEM57" s="94"/>
      <c r="AEN57" s="94"/>
      <c r="AEO57" s="94"/>
      <c r="AEP57" s="94"/>
      <c r="AEQ57" s="94"/>
      <c r="AER57" s="94"/>
      <c r="AES57" s="94"/>
      <c r="AET57" s="94"/>
      <c r="AEU57" s="94"/>
      <c r="AEV57" s="94"/>
      <c r="AEW57" s="94"/>
      <c r="AEX57" s="94"/>
      <c r="AEY57" s="94"/>
      <c r="AEZ57" s="94"/>
      <c r="AFA57" s="94"/>
      <c r="AFB57" s="94"/>
      <c r="AFC57" s="94"/>
      <c r="AFD57" s="94"/>
      <c r="AFE57" s="94"/>
      <c r="AFF57" s="94"/>
      <c r="AFG57" s="94"/>
      <c r="AFH57" s="94"/>
      <c r="AFI57" s="94"/>
      <c r="AFJ57" s="94"/>
      <c r="AFK57" s="94"/>
      <c r="AFL57" s="94"/>
      <c r="AFM57" s="94"/>
      <c r="AFN57" s="94"/>
      <c r="AFO57" s="94"/>
      <c r="AFP57" s="94"/>
      <c r="AFQ57" s="94"/>
      <c r="AFR57" s="94"/>
      <c r="AFS57" s="94"/>
      <c r="AFT57" s="94"/>
      <c r="AFU57" s="94"/>
      <c r="AFV57" s="94"/>
      <c r="AFW57" s="94"/>
      <c r="AFX57" s="94"/>
      <c r="AFY57" s="94"/>
      <c r="AFZ57" s="94"/>
      <c r="AGA57" s="94"/>
      <c r="AGB57" s="94"/>
      <c r="AGC57" s="94"/>
      <c r="AGD57" s="94"/>
      <c r="AGE57" s="94"/>
      <c r="AGF57" s="94"/>
      <c r="AGG57" s="94"/>
      <c r="AGH57" s="94"/>
      <c r="AGI57" s="94"/>
      <c r="AGJ57" s="94"/>
      <c r="AGK57" s="94"/>
      <c r="AGL57" s="94"/>
      <c r="AGM57" s="94"/>
      <c r="AGN57" s="94"/>
      <c r="AGO57" s="94"/>
      <c r="AGP57" s="94"/>
      <c r="AGQ57" s="94"/>
      <c r="AGR57" s="94"/>
      <c r="AGS57" s="94"/>
      <c r="AGT57" s="94"/>
      <c r="AGU57" s="94"/>
      <c r="AGV57" s="94"/>
      <c r="AGW57" s="94"/>
      <c r="AGX57" s="94"/>
      <c r="AGY57" s="94"/>
      <c r="AGZ57" s="94"/>
      <c r="AHA57" s="94"/>
      <c r="AHB57" s="94"/>
      <c r="AHC57" s="94"/>
      <c r="AHD57" s="94"/>
      <c r="AHE57" s="94"/>
      <c r="AHF57" s="94"/>
      <c r="AHG57" s="94"/>
      <c r="AHH57" s="94"/>
      <c r="AHI57" s="94"/>
      <c r="AHJ57" s="94"/>
      <c r="AHK57" s="94"/>
      <c r="AHL57" s="94"/>
      <c r="AHM57" s="94"/>
      <c r="AHN57" s="94"/>
      <c r="AHO57" s="94"/>
      <c r="AHP57" s="94"/>
      <c r="AHQ57" s="94"/>
      <c r="AHR57" s="94"/>
      <c r="AHS57" s="94"/>
      <c r="AHT57" s="94"/>
      <c r="AHU57" s="94"/>
      <c r="AHV57" s="94"/>
      <c r="AHW57" s="94"/>
      <c r="AHX57" s="94"/>
      <c r="AHY57" s="94"/>
      <c r="AHZ57" s="94"/>
      <c r="AIA57" s="94"/>
      <c r="AIB57" s="94"/>
      <c r="AIC57" s="94"/>
      <c r="AID57" s="94"/>
      <c r="AIE57" s="94"/>
      <c r="AIF57" s="94"/>
      <c r="AIG57" s="94"/>
      <c r="AIH57" s="94"/>
      <c r="AII57" s="94"/>
      <c r="AIJ57" s="94"/>
      <c r="AIK57" s="94"/>
      <c r="AIL57" s="94"/>
      <c r="AIM57" s="94"/>
      <c r="AIN57" s="94"/>
      <c r="AIO57" s="94"/>
      <c r="AIP57" s="94"/>
      <c r="AIQ57" s="94"/>
      <c r="AIR57" s="94"/>
      <c r="AIS57" s="94"/>
      <c r="AIT57" s="94"/>
      <c r="AIU57" s="94"/>
      <c r="AIV57" s="94"/>
      <c r="AIW57" s="94"/>
      <c r="AIX57" s="94"/>
      <c r="AIY57" s="94"/>
      <c r="AIZ57" s="94"/>
      <c r="AJA57" s="94"/>
      <c r="AJB57" s="94"/>
      <c r="AJC57" s="94"/>
      <c r="AJD57" s="94"/>
      <c r="AJE57" s="94"/>
      <c r="AJF57" s="94"/>
      <c r="AJG57" s="94"/>
      <c r="AJH57" s="94"/>
      <c r="AJI57" s="94"/>
      <c r="AJJ57" s="94"/>
      <c r="AJK57" s="94"/>
      <c r="AJL57" s="94"/>
      <c r="AJM57" s="94"/>
      <c r="AJN57" s="94"/>
      <c r="AJO57" s="94"/>
      <c r="AJP57" s="94"/>
      <c r="AJQ57" s="94"/>
      <c r="AJR57" s="94"/>
      <c r="AJS57" s="94"/>
      <c r="AJT57" s="94"/>
      <c r="AJU57" s="94"/>
      <c r="AJV57" s="94"/>
      <c r="AJW57" s="94"/>
      <c r="AJX57" s="94"/>
      <c r="AJY57" s="94"/>
      <c r="AJZ57" s="94"/>
      <c r="AKA57" s="94"/>
      <c r="AKB57" s="94"/>
      <c r="AKC57" s="94"/>
      <c r="AKD57" s="94"/>
      <c r="AKE57" s="94"/>
      <c r="AKF57" s="94"/>
      <c r="AKG57" s="94"/>
      <c r="AKH57" s="94"/>
      <c r="AKI57" s="94"/>
      <c r="AKJ57" s="94"/>
      <c r="AKK57" s="94"/>
      <c r="AKL57" s="94"/>
      <c r="AKM57" s="94"/>
      <c r="AKN57" s="94"/>
      <c r="AKO57" s="94"/>
      <c r="AKP57" s="94"/>
      <c r="AKQ57" s="94"/>
      <c r="AKR57" s="94"/>
      <c r="AKS57" s="94"/>
      <c r="AKT57" s="94"/>
      <c r="AKU57" s="94"/>
      <c r="AKV57" s="94"/>
      <c r="AKW57" s="94"/>
      <c r="AKX57" s="94"/>
      <c r="AKY57" s="94"/>
      <c r="AKZ57" s="94"/>
      <c r="ALA57" s="94"/>
      <c r="ALB57" s="94"/>
      <c r="ALC57" s="94"/>
      <c r="ALD57" s="94"/>
      <c r="ALE57" s="94"/>
      <c r="ALF57" s="94"/>
      <c r="ALG57" s="94"/>
      <c r="ALH57" s="94"/>
      <c r="ALI57" s="94"/>
      <c r="ALJ57" s="94"/>
      <c r="ALK57" s="94"/>
      <c r="ALL57" s="94"/>
      <c r="ALM57" s="94"/>
      <c r="ALN57" s="94"/>
      <c r="ALO57" s="94"/>
      <c r="ALP57" s="94"/>
      <c r="ALQ57" s="94"/>
      <c r="ALR57" s="94"/>
      <c r="ALS57" s="94"/>
      <c r="ALT57" s="94"/>
      <c r="ALU57" s="94"/>
      <c r="ALV57" s="94"/>
      <c r="ALW57" s="94"/>
      <c r="ALX57" s="94"/>
      <c r="ALY57" s="94"/>
      <c r="ALZ57" s="94"/>
      <c r="AMA57" s="94"/>
      <c r="AMB57" s="94"/>
      <c r="AMC57" s="94"/>
      <c r="AMD57" s="94"/>
      <c r="AME57" s="94"/>
      <c r="AMF57" s="94"/>
      <c r="AMG57" s="94"/>
      <c r="AMH57" s="94"/>
      <c r="AMI57" s="94"/>
      <c r="AMJ57" s="94"/>
      <c r="AMK57" s="94"/>
      <c r="AML57" s="94"/>
      <c r="AMM57" s="94"/>
      <c r="AMN57" s="94"/>
      <c r="AMO57" s="94"/>
      <c r="AMP57" s="94"/>
    </row>
    <row r="58" spans="1:1030" s="179" customFormat="1" ht="12.75" x14ac:dyDescent="0.2">
      <c r="A58" s="247">
        <f t="shared" si="7"/>
        <v>72</v>
      </c>
      <c r="B58" s="247">
        <f t="shared" si="8"/>
        <v>95</v>
      </c>
      <c r="C58" s="247">
        <f t="shared" si="9"/>
        <v>21</v>
      </c>
      <c r="D58" s="94"/>
      <c r="E58" s="245">
        <v>214</v>
      </c>
      <c r="F58" s="246" t="s">
        <v>257</v>
      </c>
      <c r="G58" s="247">
        <v>21</v>
      </c>
      <c r="H58" s="248">
        <v>1</v>
      </c>
      <c r="I58" s="249">
        <v>1</v>
      </c>
      <c r="J58" s="249">
        <v>5</v>
      </c>
      <c r="K58" s="249">
        <v>0</v>
      </c>
      <c r="L58" s="249">
        <v>5</v>
      </c>
      <c r="M58" s="249">
        <v>1</v>
      </c>
      <c r="N58" s="249">
        <v>4</v>
      </c>
      <c r="O58" s="249">
        <v>3</v>
      </c>
      <c r="P58" s="249">
        <v>1</v>
      </c>
      <c r="Q58" s="250">
        <v>0</v>
      </c>
      <c r="R58" s="94"/>
      <c r="S58" s="247">
        <v>2016</v>
      </c>
      <c r="T58" s="249">
        <v>2016</v>
      </c>
      <c r="U58" s="251">
        <v>21</v>
      </c>
      <c r="V58" s="247">
        <v>2037</v>
      </c>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c r="IW58" s="94"/>
      <c r="IX58" s="94"/>
      <c r="IY58" s="94"/>
      <c r="IZ58" s="94"/>
      <c r="JA58" s="94"/>
      <c r="JB58" s="94"/>
      <c r="JC58" s="94"/>
      <c r="JD58" s="94"/>
      <c r="JE58" s="94"/>
      <c r="JF58" s="94"/>
      <c r="JG58" s="94"/>
      <c r="JH58" s="94"/>
      <c r="JI58" s="94"/>
      <c r="JJ58" s="94"/>
      <c r="JK58" s="94"/>
      <c r="JL58" s="94"/>
      <c r="JM58" s="94"/>
      <c r="JN58" s="94"/>
      <c r="JO58" s="94"/>
      <c r="JP58" s="94"/>
      <c r="JQ58" s="94"/>
      <c r="JR58" s="94"/>
      <c r="JS58" s="94"/>
      <c r="JT58" s="94"/>
      <c r="JU58" s="94"/>
      <c r="JV58" s="94"/>
      <c r="JW58" s="94"/>
      <c r="JX58" s="94"/>
      <c r="JY58" s="94"/>
      <c r="JZ58" s="94"/>
      <c r="KA58" s="94"/>
      <c r="KB58" s="94"/>
      <c r="KC58" s="94"/>
      <c r="KD58" s="94"/>
      <c r="KE58" s="94"/>
      <c r="KF58" s="94"/>
      <c r="KG58" s="94"/>
      <c r="KH58" s="94"/>
      <c r="KI58" s="94"/>
      <c r="KJ58" s="94"/>
      <c r="KK58" s="94"/>
      <c r="KL58" s="94"/>
      <c r="KM58" s="94"/>
      <c r="KN58" s="94"/>
      <c r="KO58" s="94"/>
      <c r="KP58" s="94"/>
      <c r="KQ58" s="94"/>
      <c r="KR58" s="94"/>
      <c r="KS58" s="94"/>
      <c r="KT58" s="94"/>
      <c r="KU58" s="94"/>
      <c r="KV58" s="94"/>
      <c r="KW58" s="94"/>
      <c r="KX58" s="94"/>
      <c r="KY58" s="94"/>
      <c r="KZ58" s="94"/>
      <c r="LA58" s="94"/>
      <c r="LB58" s="94"/>
      <c r="LC58" s="94"/>
      <c r="LD58" s="94"/>
      <c r="LE58" s="94"/>
      <c r="LF58" s="94"/>
      <c r="LG58" s="94"/>
      <c r="LH58" s="94"/>
      <c r="LI58" s="94"/>
      <c r="LJ58" s="94"/>
      <c r="LK58" s="94"/>
      <c r="LL58" s="94"/>
      <c r="LM58" s="94"/>
      <c r="LN58" s="94"/>
      <c r="LO58" s="94"/>
      <c r="LP58" s="94"/>
      <c r="LQ58" s="94"/>
      <c r="LR58" s="94"/>
      <c r="LS58" s="94"/>
      <c r="LT58" s="94"/>
      <c r="LU58" s="94"/>
      <c r="LV58" s="94"/>
      <c r="LW58" s="94"/>
      <c r="LX58" s="94"/>
      <c r="LY58" s="94"/>
      <c r="LZ58" s="94"/>
      <c r="MA58" s="94"/>
      <c r="MB58" s="94"/>
      <c r="MC58" s="94"/>
      <c r="MD58" s="94"/>
      <c r="ME58" s="94"/>
      <c r="MF58" s="94"/>
      <c r="MG58" s="94"/>
      <c r="MH58" s="94"/>
      <c r="MI58" s="94"/>
      <c r="MJ58" s="94"/>
      <c r="MK58" s="94"/>
      <c r="ML58" s="94"/>
      <c r="MM58" s="94"/>
      <c r="MN58" s="94"/>
      <c r="MO58" s="94"/>
      <c r="MP58" s="94"/>
      <c r="MQ58" s="94"/>
      <c r="MR58" s="94"/>
      <c r="MS58" s="94"/>
      <c r="MT58" s="94"/>
      <c r="MU58" s="94"/>
      <c r="MV58" s="94"/>
      <c r="MW58" s="94"/>
      <c r="MX58" s="94"/>
      <c r="MY58" s="94"/>
      <c r="MZ58" s="94"/>
      <c r="NA58" s="94"/>
      <c r="NB58" s="94"/>
      <c r="NC58" s="94"/>
      <c r="ND58" s="94"/>
      <c r="NE58" s="94"/>
      <c r="NF58" s="94"/>
      <c r="NG58" s="94"/>
      <c r="NH58" s="94"/>
      <c r="NI58" s="94"/>
      <c r="NJ58" s="94"/>
      <c r="NK58" s="94"/>
      <c r="NL58" s="94"/>
      <c r="NM58" s="94"/>
      <c r="NN58" s="94"/>
      <c r="NO58" s="94"/>
      <c r="NP58" s="94"/>
      <c r="NQ58" s="94"/>
      <c r="NR58" s="94"/>
      <c r="NS58" s="94"/>
      <c r="NT58" s="94"/>
      <c r="NU58" s="94"/>
      <c r="NV58" s="94"/>
      <c r="NW58" s="94"/>
      <c r="NX58" s="94"/>
      <c r="NY58" s="94"/>
      <c r="NZ58" s="94"/>
      <c r="OA58" s="94"/>
      <c r="OB58" s="94"/>
      <c r="OC58" s="94"/>
      <c r="OD58" s="94"/>
      <c r="OE58" s="94"/>
      <c r="OF58" s="94"/>
      <c r="OG58" s="94"/>
      <c r="OH58" s="94"/>
      <c r="OI58" s="94"/>
      <c r="OJ58" s="94"/>
      <c r="OK58" s="94"/>
      <c r="OL58" s="94"/>
      <c r="OM58" s="94"/>
      <c r="ON58" s="94"/>
      <c r="OO58" s="94"/>
      <c r="OP58" s="94"/>
      <c r="OQ58" s="94"/>
      <c r="OR58" s="94"/>
      <c r="OS58" s="94"/>
      <c r="OT58" s="94"/>
      <c r="OU58" s="94"/>
      <c r="OV58" s="94"/>
      <c r="OW58" s="94"/>
      <c r="OX58" s="94"/>
      <c r="OY58" s="94"/>
      <c r="OZ58" s="94"/>
      <c r="PA58" s="94"/>
      <c r="PB58" s="94"/>
      <c r="PC58" s="94"/>
      <c r="PD58" s="94"/>
      <c r="PE58" s="94"/>
      <c r="PF58" s="94"/>
      <c r="PG58" s="94"/>
      <c r="PH58" s="94"/>
      <c r="PI58" s="94"/>
      <c r="PJ58" s="94"/>
      <c r="PK58" s="94"/>
      <c r="PL58" s="94"/>
      <c r="PM58" s="94"/>
      <c r="PN58" s="94"/>
      <c r="PO58" s="94"/>
      <c r="PP58" s="94"/>
      <c r="PQ58" s="94"/>
      <c r="PR58" s="94"/>
      <c r="PS58" s="94"/>
      <c r="PT58" s="94"/>
      <c r="PU58" s="94"/>
      <c r="PV58" s="94"/>
      <c r="PW58" s="94"/>
      <c r="PX58" s="94"/>
      <c r="PY58" s="94"/>
      <c r="PZ58" s="94"/>
      <c r="QA58" s="94"/>
      <c r="QB58" s="94"/>
      <c r="QC58" s="94"/>
      <c r="QD58" s="94"/>
      <c r="QE58" s="94"/>
      <c r="QF58" s="94"/>
      <c r="QG58" s="94"/>
      <c r="QH58" s="94"/>
      <c r="QI58" s="94"/>
      <c r="QJ58" s="94"/>
      <c r="QK58" s="94"/>
      <c r="QL58" s="94"/>
      <c r="QM58" s="94"/>
      <c r="QN58" s="94"/>
      <c r="QO58" s="94"/>
      <c r="QP58" s="94"/>
      <c r="QQ58" s="94"/>
      <c r="QR58" s="94"/>
      <c r="QS58" s="94"/>
      <c r="QT58" s="94"/>
      <c r="QU58" s="94"/>
      <c r="QV58" s="94"/>
      <c r="QW58" s="94"/>
      <c r="QX58" s="94"/>
      <c r="QY58" s="94"/>
      <c r="QZ58" s="94"/>
      <c r="RA58" s="94"/>
      <c r="RB58" s="94"/>
      <c r="RC58" s="94"/>
      <c r="RD58" s="94"/>
      <c r="RE58" s="94"/>
      <c r="RF58" s="94"/>
      <c r="RG58" s="94"/>
      <c r="RH58" s="94"/>
      <c r="RI58" s="94"/>
      <c r="RJ58" s="94"/>
      <c r="RK58" s="94"/>
      <c r="RL58" s="94"/>
      <c r="RM58" s="94"/>
      <c r="RN58" s="94"/>
      <c r="RO58" s="94"/>
      <c r="RP58" s="94"/>
      <c r="RQ58" s="94"/>
      <c r="RR58" s="94"/>
      <c r="RS58" s="94"/>
      <c r="RT58" s="94"/>
      <c r="RU58" s="94"/>
      <c r="RV58" s="94"/>
      <c r="RW58" s="94"/>
      <c r="RX58" s="94"/>
      <c r="RY58" s="94"/>
      <c r="RZ58" s="94"/>
      <c r="SA58" s="94"/>
      <c r="SB58" s="94"/>
      <c r="SC58" s="94"/>
      <c r="SD58" s="94"/>
      <c r="SE58" s="94"/>
      <c r="SF58" s="94"/>
      <c r="SG58" s="94"/>
      <c r="SH58" s="94"/>
      <c r="SI58" s="94"/>
      <c r="SJ58" s="94"/>
      <c r="SK58" s="94"/>
      <c r="SL58" s="94"/>
      <c r="SM58" s="94"/>
      <c r="SN58" s="94"/>
      <c r="SO58" s="94"/>
      <c r="SP58" s="94"/>
      <c r="SQ58" s="94"/>
      <c r="SR58" s="94"/>
      <c r="SS58" s="94"/>
      <c r="ST58" s="94"/>
      <c r="SU58" s="94"/>
      <c r="SV58" s="94"/>
      <c r="SW58" s="94"/>
      <c r="SX58" s="94"/>
      <c r="SY58" s="94"/>
      <c r="SZ58" s="94"/>
      <c r="TA58" s="94"/>
      <c r="TB58" s="94"/>
      <c r="TC58" s="94"/>
      <c r="TD58" s="94"/>
      <c r="TE58" s="94"/>
      <c r="TF58" s="94"/>
      <c r="TG58" s="94"/>
      <c r="TH58" s="94"/>
      <c r="TI58" s="94"/>
      <c r="TJ58" s="94"/>
      <c r="TK58" s="94"/>
      <c r="TL58" s="94"/>
      <c r="TM58" s="94"/>
      <c r="TN58" s="94"/>
      <c r="TO58" s="94"/>
      <c r="TP58" s="94"/>
      <c r="TQ58" s="94"/>
      <c r="TR58" s="94"/>
      <c r="TS58" s="94"/>
      <c r="TT58" s="94"/>
      <c r="TU58" s="94"/>
      <c r="TV58" s="94"/>
      <c r="TW58" s="94"/>
      <c r="TX58" s="94"/>
      <c r="TY58" s="94"/>
      <c r="TZ58" s="94"/>
      <c r="UA58" s="94"/>
      <c r="UB58" s="94"/>
      <c r="UC58" s="94"/>
      <c r="UD58" s="94"/>
      <c r="UE58" s="94"/>
      <c r="UF58" s="94"/>
      <c r="UG58" s="94"/>
      <c r="UH58" s="94"/>
      <c r="UI58" s="94"/>
      <c r="UJ58" s="94"/>
      <c r="UK58" s="94"/>
      <c r="UL58" s="94"/>
      <c r="UM58" s="94"/>
      <c r="UN58" s="94"/>
      <c r="UO58" s="94"/>
      <c r="UP58" s="94"/>
      <c r="UQ58" s="94"/>
      <c r="UR58" s="94"/>
      <c r="US58" s="94"/>
      <c r="UT58" s="94"/>
      <c r="UU58" s="94"/>
      <c r="UV58" s="94"/>
      <c r="UW58" s="94"/>
      <c r="UX58" s="94"/>
      <c r="UY58" s="94"/>
      <c r="UZ58" s="94"/>
      <c r="VA58" s="94"/>
      <c r="VB58" s="94"/>
      <c r="VC58" s="94"/>
      <c r="VD58" s="94"/>
      <c r="VE58" s="94"/>
      <c r="VF58" s="94"/>
      <c r="VG58" s="94"/>
      <c r="VH58" s="94"/>
      <c r="VI58" s="94"/>
      <c r="VJ58" s="94"/>
      <c r="VK58" s="94"/>
      <c r="VL58" s="94"/>
      <c r="VM58" s="94"/>
      <c r="VN58" s="94"/>
      <c r="VO58" s="94"/>
      <c r="VP58" s="94"/>
      <c r="VQ58" s="94"/>
      <c r="VR58" s="94"/>
      <c r="VS58" s="94"/>
      <c r="VT58" s="94"/>
      <c r="VU58" s="94"/>
      <c r="VV58" s="94"/>
      <c r="VW58" s="94"/>
      <c r="VX58" s="94"/>
      <c r="VY58" s="94"/>
      <c r="VZ58" s="94"/>
      <c r="WA58" s="94"/>
      <c r="WB58" s="94"/>
      <c r="WC58" s="94"/>
      <c r="WD58" s="94"/>
      <c r="WE58" s="94"/>
      <c r="WF58" s="94"/>
      <c r="WG58" s="94"/>
      <c r="WH58" s="94"/>
      <c r="WI58" s="94"/>
      <c r="WJ58" s="94"/>
      <c r="WK58" s="94"/>
      <c r="WL58" s="94"/>
      <c r="WM58" s="94"/>
      <c r="WN58" s="94"/>
      <c r="WO58" s="94"/>
      <c r="WP58" s="94"/>
      <c r="WQ58" s="94"/>
      <c r="WR58" s="94"/>
      <c r="WS58" s="94"/>
      <c r="WT58" s="94"/>
      <c r="WU58" s="94"/>
      <c r="WV58" s="94"/>
      <c r="WW58" s="94"/>
      <c r="WX58" s="94"/>
      <c r="WY58" s="94"/>
      <c r="WZ58" s="94"/>
      <c r="XA58" s="94"/>
      <c r="XB58" s="94"/>
      <c r="XC58" s="94"/>
      <c r="XD58" s="94"/>
      <c r="XE58" s="94"/>
      <c r="XF58" s="94"/>
      <c r="XG58" s="94"/>
      <c r="XH58" s="94"/>
      <c r="XI58" s="94"/>
      <c r="XJ58" s="94"/>
      <c r="XK58" s="94"/>
      <c r="XL58" s="94"/>
      <c r="XM58" s="94"/>
      <c r="XN58" s="94"/>
      <c r="XO58" s="94"/>
      <c r="XP58" s="94"/>
      <c r="XQ58" s="94"/>
      <c r="XR58" s="94"/>
      <c r="XS58" s="94"/>
      <c r="XT58" s="94"/>
      <c r="XU58" s="94"/>
      <c r="XV58" s="94"/>
      <c r="XW58" s="94"/>
      <c r="XX58" s="94"/>
      <c r="XY58" s="94"/>
      <c r="XZ58" s="94"/>
      <c r="YA58" s="94"/>
      <c r="YB58" s="94"/>
      <c r="YC58" s="94"/>
      <c r="YD58" s="94"/>
      <c r="YE58" s="94"/>
      <c r="YF58" s="94"/>
      <c r="YG58" s="94"/>
      <c r="YH58" s="94"/>
      <c r="YI58" s="94"/>
      <c r="YJ58" s="94"/>
      <c r="YK58" s="94"/>
      <c r="YL58" s="94"/>
      <c r="YM58" s="94"/>
      <c r="YN58" s="94"/>
      <c r="YO58" s="94"/>
      <c r="YP58" s="94"/>
      <c r="YQ58" s="94"/>
      <c r="YR58" s="94"/>
      <c r="YS58" s="94"/>
      <c r="YT58" s="94"/>
      <c r="YU58" s="94"/>
      <c r="YV58" s="94"/>
      <c r="YW58" s="94"/>
      <c r="YX58" s="94"/>
      <c r="YY58" s="94"/>
      <c r="YZ58" s="94"/>
      <c r="ZA58" s="94"/>
      <c r="ZB58" s="94"/>
      <c r="ZC58" s="94"/>
      <c r="ZD58" s="94"/>
      <c r="ZE58" s="94"/>
      <c r="ZF58" s="94"/>
      <c r="ZG58" s="94"/>
      <c r="ZH58" s="94"/>
      <c r="ZI58" s="94"/>
      <c r="ZJ58" s="94"/>
      <c r="ZK58" s="94"/>
      <c r="ZL58" s="94"/>
      <c r="ZM58" s="94"/>
      <c r="ZN58" s="94"/>
      <c r="ZO58" s="94"/>
      <c r="ZP58" s="94"/>
      <c r="ZQ58" s="94"/>
      <c r="ZR58" s="94"/>
      <c r="ZS58" s="94"/>
      <c r="ZT58" s="94"/>
      <c r="ZU58" s="94"/>
      <c r="ZV58" s="94"/>
      <c r="ZW58" s="94"/>
      <c r="ZX58" s="94"/>
      <c r="ZY58" s="94"/>
      <c r="ZZ58" s="94"/>
      <c r="AAA58" s="94"/>
      <c r="AAB58" s="94"/>
      <c r="AAC58" s="94"/>
      <c r="AAD58" s="94"/>
      <c r="AAE58" s="94"/>
      <c r="AAF58" s="94"/>
      <c r="AAG58" s="94"/>
      <c r="AAH58" s="94"/>
      <c r="AAI58" s="94"/>
      <c r="AAJ58" s="94"/>
      <c r="AAK58" s="94"/>
      <c r="AAL58" s="94"/>
      <c r="AAM58" s="94"/>
      <c r="AAN58" s="94"/>
      <c r="AAO58" s="94"/>
      <c r="AAP58" s="94"/>
      <c r="AAQ58" s="94"/>
      <c r="AAR58" s="94"/>
      <c r="AAS58" s="94"/>
      <c r="AAT58" s="94"/>
      <c r="AAU58" s="94"/>
      <c r="AAV58" s="94"/>
      <c r="AAW58" s="94"/>
      <c r="AAX58" s="94"/>
      <c r="AAY58" s="94"/>
      <c r="AAZ58" s="94"/>
      <c r="ABA58" s="94"/>
      <c r="ABB58" s="94"/>
      <c r="ABC58" s="94"/>
      <c r="ABD58" s="94"/>
      <c r="ABE58" s="94"/>
      <c r="ABF58" s="94"/>
      <c r="ABG58" s="94"/>
      <c r="ABH58" s="94"/>
      <c r="ABI58" s="94"/>
      <c r="ABJ58" s="94"/>
      <c r="ABK58" s="94"/>
      <c r="ABL58" s="94"/>
      <c r="ABM58" s="94"/>
      <c r="ABN58" s="94"/>
      <c r="ABO58" s="94"/>
      <c r="ABP58" s="94"/>
      <c r="ABQ58" s="94"/>
      <c r="ABR58" s="94"/>
      <c r="ABS58" s="94"/>
      <c r="ABT58" s="94"/>
      <c r="ABU58" s="94"/>
      <c r="ABV58" s="94"/>
      <c r="ABW58" s="94"/>
      <c r="ABX58" s="94"/>
      <c r="ABY58" s="94"/>
      <c r="ABZ58" s="94"/>
      <c r="ACA58" s="94"/>
      <c r="ACB58" s="94"/>
      <c r="ACC58" s="94"/>
      <c r="ACD58" s="94"/>
      <c r="ACE58" s="94"/>
      <c r="ACF58" s="94"/>
      <c r="ACG58" s="94"/>
      <c r="ACH58" s="94"/>
      <c r="ACI58" s="94"/>
      <c r="ACJ58" s="94"/>
      <c r="ACK58" s="94"/>
      <c r="ACL58" s="94"/>
      <c r="ACM58" s="94"/>
      <c r="ACN58" s="94"/>
      <c r="ACO58" s="94"/>
      <c r="ACP58" s="94"/>
      <c r="ACQ58" s="94"/>
      <c r="ACR58" s="94"/>
      <c r="ACS58" s="94"/>
      <c r="ACT58" s="94"/>
      <c r="ACU58" s="94"/>
      <c r="ACV58" s="94"/>
      <c r="ACW58" s="94"/>
      <c r="ACX58" s="94"/>
      <c r="ACY58" s="94"/>
      <c r="ACZ58" s="94"/>
      <c r="ADA58" s="94"/>
      <c r="ADB58" s="94"/>
      <c r="ADC58" s="94"/>
      <c r="ADD58" s="94"/>
      <c r="ADE58" s="94"/>
      <c r="ADF58" s="94"/>
      <c r="ADG58" s="94"/>
      <c r="ADH58" s="94"/>
      <c r="ADI58" s="94"/>
      <c r="ADJ58" s="94"/>
      <c r="ADK58" s="94"/>
      <c r="ADL58" s="94"/>
      <c r="ADM58" s="94"/>
      <c r="ADN58" s="94"/>
      <c r="ADO58" s="94"/>
      <c r="ADP58" s="94"/>
      <c r="ADQ58" s="94"/>
      <c r="ADR58" s="94"/>
      <c r="ADS58" s="94"/>
      <c r="ADT58" s="94"/>
      <c r="ADU58" s="94"/>
      <c r="ADV58" s="94"/>
      <c r="ADW58" s="94"/>
      <c r="ADX58" s="94"/>
      <c r="ADY58" s="94"/>
      <c r="ADZ58" s="94"/>
      <c r="AEA58" s="94"/>
      <c r="AEB58" s="94"/>
      <c r="AEC58" s="94"/>
      <c r="AED58" s="94"/>
      <c r="AEE58" s="94"/>
      <c r="AEF58" s="94"/>
      <c r="AEG58" s="94"/>
      <c r="AEH58" s="94"/>
      <c r="AEI58" s="94"/>
      <c r="AEJ58" s="94"/>
      <c r="AEK58" s="94"/>
      <c r="AEL58" s="94"/>
      <c r="AEM58" s="94"/>
      <c r="AEN58" s="94"/>
      <c r="AEO58" s="94"/>
      <c r="AEP58" s="94"/>
      <c r="AEQ58" s="94"/>
      <c r="AER58" s="94"/>
      <c r="AES58" s="94"/>
      <c r="AET58" s="94"/>
      <c r="AEU58" s="94"/>
      <c r="AEV58" s="94"/>
      <c r="AEW58" s="94"/>
      <c r="AEX58" s="94"/>
      <c r="AEY58" s="94"/>
      <c r="AEZ58" s="94"/>
      <c r="AFA58" s="94"/>
      <c r="AFB58" s="94"/>
      <c r="AFC58" s="94"/>
      <c r="AFD58" s="94"/>
      <c r="AFE58" s="94"/>
      <c r="AFF58" s="94"/>
      <c r="AFG58" s="94"/>
      <c r="AFH58" s="94"/>
      <c r="AFI58" s="94"/>
      <c r="AFJ58" s="94"/>
      <c r="AFK58" s="94"/>
      <c r="AFL58" s="94"/>
      <c r="AFM58" s="94"/>
      <c r="AFN58" s="94"/>
      <c r="AFO58" s="94"/>
      <c r="AFP58" s="94"/>
      <c r="AFQ58" s="94"/>
      <c r="AFR58" s="94"/>
      <c r="AFS58" s="94"/>
      <c r="AFT58" s="94"/>
      <c r="AFU58" s="94"/>
      <c r="AFV58" s="94"/>
      <c r="AFW58" s="94"/>
      <c r="AFX58" s="94"/>
      <c r="AFY58" s="94"/>
      <c r="AFZ58" s="94"/>
      <c r="AGA58" s="94"/>
      <c r="AGB58" s="94"/>
      <c r="AGC58" s="94"/>
      <c r="AGD58" s="94"/>
      <c r="AGE58" s="94"/>
      <c r="AGF58" s="94"/>
      <c r="AGG58" s="94"/>
      <c r="AGH58" s="94"/>
      <c r="AGI58" s="94"/>
      <c r="AGJ58" s="94"/>
      <c r="AGK58" s="94"/>
      <c r="AGL58" s="94"/>
      <c r="AGM58" s="94"/>
      <c r="AGN58" s="94"/>
      <c r="AGO58" s="94"/>
      <c r="AGP58" s="94"/>
      <c r="AGQ58" s="94"/>
      <c r="AGR58" s="94"/>
      <c r="AGS58" s="94"/>
      <c r="AGT58" s="94"/>
      <c r="AGU58" s="94"/>
      <c r="AGV58" s="94"/>
      <c r="AGW58" s="94"/>
      <c r="AGX58" s="94"/>
      <c r="AGY58" s="94"/>
      <c r="AGZ58" s="94"/>
      <c r="AHA58" s="94"/>
      <c r="AHB58" s="94"/>
      <c r="AHC58" s="94"/>
      <c r="AHD58" s="94"/>
      <c r="AHE58" s="94"/>
      <c r="AHF58" s="94"/>
      <c r="AHG58" s="94"/>
      <c r="AHH58" s="94"/>
      <c r="AHI58" s="94"/>
      <c r="AHJ58" s="94"/>
      <c r="AHK58" s="94"/>
      <c r="AHL58" s="94"/>
      <c r="AHM58" s="94"/>
      <c r="AHN58" s="94"/>
      <c r="AHO58" s="94"/>
      <c r="AHP58" s="94"/>
      <c r="AHQ58" s="94"/>
      <c r="AHR58" s="94"/>
      <c r="AHS58" s="94"/>
      <c r="AHT58" s="94"/>
      <c r="AHU58" s="94"/>
      <c r="AHV58" s="94"/>
      <c r="AHW58" s="94"/>
      <c r="AHX58" s="94"/>
      <c r="AHY58" s="94"/>
      <c r="AHZ58" s="94"/>
      <c r="AIA58" s="94"/>
      <c r="AIB58" s="94"/>
      <c r="AIC58" s="94"/>
      <c r="AID58" s="94"/>
      <c r="AIE58" s="94"/>
      <c r="AIF58" s="94"/>
      <c r="AIG58" s="94"/>
      <c r="AIH58" s="94"/>
      <c r="AII58" s="94"/>
      <c r="AIJ58" s="94"/>
      <c r="AIK58" s="94"/>
      <c r="AIL58" s="94"/>
      <c r="AIM58" s="94"/>
      <c r="AIN58" s="94"/>
      <c r="AIO58" s="94"/>
      <c r="AIP58" s="94"/>
      <c r="AIQ58" s="94"/>
      <c r="AIR58" s="94"/>
      <c r="AIS58" s="94"/>
      <c r="AIT58" s="94"/>
      <c r="AIU58" s="94"/>
      <c r="AIV58" s="94"/>
      <c r="AIW58" s="94"/>
      <c r="AIX58" s="94"/>
      <c r="AIY58" s="94"/>
      <c r="AIZ58" s="94"/>
      <c r="AJA58" s="94"/>
      <c r="AJB58" s="94"/>
      <c r="AJC58" s="94"/>
      <c r="AJD58" s="94"/>
      <c r="AJE58" s="94"/>
      <c r="AJF58" s="94"/>
      <c r="AJG58" s="94"/>
      <c r="AJH58" s="94"/>
      <c r="AJI58" s="94"/>
      <c r="AJJ58" s="94"/>
      <c r="AJK58" s="94"/>
      <c r="AJL58" s="94"/>
      <c r="AJM58" s="94"/>
      <c r="AJN58" s="94"/>
      <c r="AJO58" s="94"/>
      <c r="AJP58" s="94"/>
      <c r="AJQ58" s="94"/>
      <c r="AJR58" s="94"/>
      <c r="AJS58" s="94"/>
      <c r="AJT58" s="94"/>
      <c r="AJU58" s="94"/>
      <c r="AJV58" s="94"/>
      <c r="AJW58" s="94"/>
      <c r="AJX58" s="94"/>
      <c r="AJY58" s="94"/>
      <c r="AJZ58" s="94"/>
      <c r="AKA58" s="94"/>
      <c r="AKB58" s="94"/>
      <c r="AKC58" s="94"/>
      <c r="AKD58" s="94"/>
      <c r="AKE58" s="94"/>
      <c r="AKF58" s="94"/>
      <c r="AKG58" s="94"/>
      <c r="AKH58" s="94"/>
      <c r="AKI58" s="94"/>
      <c r="AKJ58" s="94"/>
      <c r="AKK58" s="94"/>
      <c r="AKL58" s="94"/>
      <c r="AKM58" s="94"/>
      <c r="AKN58" s="94"/>
      <c r="AKO58" s="94"/>
      <c r="AKP58" s="94"/>
      <c r="AKQ58" s="94"/>
      <c r="AKR58" s="94"/>
      <c r="AKS58" s="94"/>
      <c r="AKT58" s="94"/>
      <c r="AKU58" s="94"/>
      <c r="AKV58" s="94"/>
      <c r="AKW58" s="94"/>
      <c r="AKX58" s="94"/>
      <c r="AKY58" s="94"/>
      <c r="AKZ58" s="94"/>
      <c r="ALA58" s="94"/>
      <c r="ALB58" s="94"/>
      <c r="ALC58" s="94"/>
      <c r="ALD58" s="94"/>
      <c r="ALE58" s="94"/>
      <c r="ALF58" s="94"/>
      <c r="ALG58" s="94"/>
      <c r="ALH58" s="94"/>
      <c r="ALI58" s="94"/>
      <c r="ALJ58" s="94"/>
      <c r="ALK58" s="94"/>
      <c r="ALL58" s="94"/>
      <c r="ALM58" s="94"/>
      <c r="ALN58" s="94"/>
      <c r="ALO58" s="94"/>
      <c r="ALP58" s="94"/>
      <c r="ALQ58" s="94"/>
      <c r="ALR58" s="94"/>
      <c r="ALS58" s="94"/>
      <c r="ALT58" s="94"/>
      <c r="ALU58" s="94"/>
      <c r="ALV58" s="94"/>
      <c r="ALW58" s="94"/>
      <c r="ALX58" s="94"/>
      <c r="ALY58" s="94"/>
      <c r="ALZ58" s="94"/>
      <c r="AMA58" s="94"/>
      <c r="AMB58" s="94"/>
      <c r="AMC58" s="94"/>
      <c r="AMD58" s="94"/>
      <c r="AME58" s="94"/>
      <c r="AMF58" s="94"/>
      <c r="AMG58" s="94"/>
      <c r="AMH58" s="94"/>
      <c r="AMI58" s="94"/>
      <c r="AMJ58" s="94"/>
      <c r="AMK58" s="94"/>
      <c r="AML58" s="94"/>
      <c r="AMM58" s="94"/>
      <c r="AMN58" s="94"/>
      <c r="AMO58" s="94"/>
      <c r="AMP58" s="94"/>
    </row>
    <row r="59" spans="1:1030" s="179" customFormat="1" ht="12.75" x14ac:dyDescent="0.2">
      <c r="A59" s="247">
        <f t="shared" si="7"/>
        <v>78</v>
      </c>
      <c r="B59" s="247">
        <f t="shared" si="8"/>
        <v>101</v>
      </c>
      <c r="C59" s="247">
        <f t="shared" si="9"/>
        <v>0</v>
      </c>
      <c r="D59" s="94"/>
      <c r="E59" s="245">
        <v>215</v>
      </c>
      <c r="F59" s="246" t="s">
        <v>258</v>
      </c>
      <c r="G59" s="247">
        <v>0</v>
      </c>
      <c r="H59" s="248">
        <v>0</v>
      </c>
      <c r="I59" s="249">
        <v>0</v>
      </c>
      <c r="J59" s="249">
        <v>0</v>
      </c>
      <c r="K59" s="249">
        <v>0</v>
      </c>
      <c r="L59" s="249">
        <v>0</v>
      </c>
      <c r="M59" s="249">
        <v>0</v>
      </c>
      <c r="N59" s="249">
        <v>0</v>
      </c>
      <c r="O59" s="249">
        <v>0</v>
      </c>
      <c r="P59" s="249">
        <v>0</v>
      </c>
      <c r="Q59" s="250">
        <v>0</v>
      </c>
      <c r="R59" s="94"/>
      <c r="S59" s="247">
        <v>2456</v>
      </c>
      <c r="T59" s="249">
        <v>2456</v>
      </c>
      <c r="U59" s="251">
        <v>0</v>
      </c>
      <c r="V59" s="247">
        <v>2456</v>
      </c>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c r="IW59" s="94"/>
      <c r="IX59" s="94"/>
      <c r="IY59" s="94"/>
      <c r="IZ59" s="94"/>
      <c r="JA59" s="94"/>
      <c r="JB59" s="94"/>
      <c r="JC59" s="94"/>
      <c r="JD59" s="94"/>
      <c r="JE59" s="94"/>
      <c r="JF59" s="94"/>
      <c r="JG59" s="94"/>
      <c r="JH59" s="94"/>
      <c r="JI59" s="94"/>
      <c r="JJ59" s="94"/>
      <c r="JK59" s="94"/>
      <c r="JL59" s="94"/>
      <c r="JM59" s="94"/>
      <c r="JN59" s="94"/>
      <c r="JO59" s="94"/>
      <c r="JP59" s="94"/>
      <c r="JQ59" s="94"/>
      <c r="JR59" s="94"/>
      <c r="JS59" s="94"/>
      <c r="JT59" s="94"/>
      <c r="JU59" s="94"/>
      <c r="JV59" s="94"/>
      <c r="JW59" s="94"/>
      <c r="JX59" s="94"/>
      <c r="JY59" s="94"/>
      <c r="JZ59" s="94"/>
      <c r="KA59" s="94"/>
      <c r="KB59" s="94"/>
      <c r="KC59" s="94"/>
      <c r="KD59" s="94"/>
      <c r="KE59" s="94"/>
      <c r="KF59" s="94"/>
      <c r="KG59" s="94"/>
      <c r="KH59" s="94"/>
      <c r="KI59" s="94"/>
      <c r="KJ59" s="94"/>
      <c r="KK59" s="94"/>
      <c r="KL59" s="94"/>
      <c r="KM59" s="94"/>
      <c r="KN59" s="94"/>
      <c r="KO59" s="94"/>
      <c r="KP59" s="94"/>
      <c r="KQ59" s="94"/>
      <c r="KR59" s="94"/>
      <c r="KS59" s="94"/>
      <c r="KT59" s="94"/>
      <c r="KU59" s="94"/>
      <c r="KV59" s="94"/>
      <c r="KW59" s="94"/>
      <c r="KX59" s="94"/>
      <c r="KY59" s="94"/>
      <c r="KZ59" s="94"/>
      <c r="LA59" s="94"/>
      <c r="LB59" s="94"/>
      <c r="LC59" s="94"/>
      <c r="LD59" s="94"/>
      <c r="LE59" s="94"/>
      <c r="LF59" s="94"/>
      <c r="LG59" s="94"/>
      <c r="LH59" s="94"/>
      <c r="LI59" s="94"/>
      <c r="LJ59" s="94"/>
      <c r="LK59" s="94"/>
      <c r="LL59" s="94"/>
      <c r="LM59" s="94"/>
      <c r="LN59" s="94"/>
      <c r="LO59" s="94"/>
      <c r="LP59" s="94"/>
      <c r="LQ59" s="94"/>
      <c r="LR59" s="94"/>
      <c r="LS59" s="94"/>
      <c r="LT59" s="94"/>
      <c r="LU59" s="94"/>
      <c r="LV59" s="94"/>
      <c r="LW59" s="94"/>
      <c r="LX59" s="94"/>
      <c r="LY59" s="94"/>
      <c r="LZ59" s="94"/>
      <c r="MA59" s="94"/>
      <c r="MB59" s="94"/>
      <c r="MC59" s="94"/>
      <c r="MD59" s="94"/>
      <c r="ME59" s="94"/>
      <c r="MF59" s="94"/>
      <c r="MG59" s="94"/>
      <c r="MH59" s="94"/>
      <c r="MI59" s="94"/>
      <c r="MJ59" s="94"/>
      <c r="MK59" s="94"/>
      <c r="ML59" s="94"/>
      <c r="MM59" s="94"/>
      <c r="MN59" s="94"/>
      <c r="MO59" s="94"/>
      <c r="MP59" s="94"/>
      <c r="MQ59" s="94"/>
      <c r="MR59" s="94"/>
      <c r="MS59" s="94"/>
      <c r="MT59" s="94"/>
      <c r="MU59" s="94"/>
      <c r="MV59" s="94"/>
      <c r="MW59" s="94"/>
      <c r="MX59" s="94"/>
      <c r="MY59" s="94"/>
      <c r="MZ59" s="94"/>
      <c r="NA59" s="94"/>
      <c r="NB59" s="94"/>
      <c r="NC59" s="94"/>
      <c r="ND59" s="94"/>
      <c r="NE59" s="94"/>
      <c r="NF59" s="94"/>
      <c r="NG59" s="94"/>
      <c r="NH59" s="94"/>
      <c r="NI59" s="94"/>
      <c r="NJ59" s="94"/>
      <c r="NK59" s="94"/>
      <c r="NL59" s="94"/>
      <c r="NM59" s="94"/>
      <c r="NN59" s="94"/>
      <c r="NO59" s="94"/>
      <c r="NP59" s="94"/>
      <c r="NQ59" s="94"/>
      <c r="NR59" s="94"/>
      <c r="NS59" s="94"/>
      <c r="NT59" s="94"/>
      <c r="NU59" s="94"/>
      <c r="NV59" s="94"/>
      <c r="NW59" s="94"/>
      <c r="NX59" s="94"/>
      <c r="NY59" s="94"/>
      <c r="NZ59" s="94"/>
      <c r="OA59" s="94"/>
      <c r="OB59" s="94"/>
      <c r="OC59" s="94"/>
      <c r="OD59" s="94"/>
      <c r="OE59" s="94"/>
      <c r="OF59" s="94"/>
      <c r="OG59" s="94"/>
      <c r="OH59" s="94"/>
      <c r="OI59" s="94"/>
      <c r="OJ59" s="94"/>
      <c r="OK59" s="94"/>
      <c r="OL59" s="94"/>
      <c r="OM59" s="94"/>
      <c r="ON59" s="94"/>
      <c r="OO59" s="94"/>
      <c r="OP59" s="94"/>
      <c r="OQ59" s="94"/>
      <c r="OR59" s="94"/>
      <c r="OS59" s="94"/>
      <c r="OT59" s="94"/>
      <c r="OU59" s="94"/>
      <c r="OV59" s="94"/>
      <c r="OW59" s="94"/>
      <c r="OX59" s="94"/>
      <c r="OY59" s="94"/>
      <c r="OZ59" s="94"/>
      <c r="PA59" s="94"/>
      <c r="PB59" s="94"/>
      <c r="PC59" s="94"/>
      <c r="PD59" s="94"/>
      <c r="PE59" s="94"/>
      <c r="PF59" s="94"/>
      <c r="PG59" s="94"/>
      <c r="PH59" s="94"/>
      <c r="PI59" s="94"/>
      <c r="PJ59" s="94"/>
      <c r="PK59" s="94"/>
      <c r="PL59" s="94"/>
      <c r="PM59" s="94"/>
      <c r="PN59" s="94"/>
      <c r="PO59" s="94"/>
      <c r="PP59" s="94"/>
      <c r="PQ59" s="94"/>
      <c r="PR59" s="94"/>
      <c r="PS59" s="94"/>
      <c r="PT59" s="94"/>
      <c r="PU59" s="94"/>
      <c r="PV59" s="94"/>
      <c r="PW59" s="94"/>
      <c r="PX59" s="94"/>
      <c r="PY59" s="94"/>
      <c r="PZ59" s="94"/>
      <c r="QA59" s="94"/>
      <c r="QB59" s="94"/>
      <c r="QC59" s="94"/>
      <c r="QD59" s="94"/>
      <c r="QE59" s="94"/>
      <c r="QF59" s="94"/>
      <c r="QG59" s="94"/>
      <c r="QH59" s="94"/>
      <c r="QI59" s="94"/>
      <c r="QJ59" s="94"/>
      <c r="QK59" s="94"/>
      <c r="QL59" s="94"/>
      <c r="QM59" s="94"/>
      <c r="QN59" s="94"/>
      <c r="QO59" s="94"/>
      <c r="QP59" s="94"/>
      <c r="QQ59" s="94"/>
      <c r="QR59" s="94"/>
      <c r="QS59" s="94"/>
      <c r="QT59" s="94"/>
      <c r="QU59" s="94"/>
      <c r="QV59" s="94"/>
      <c r="QW59" s="94"/>
      <c r="QX59" s="94"/>
      <c r="QY59" s="94"/>
      <c r="QZ59" s="94"/>
      <c r="RA59" s="94"/>
      <c r="RB59" s="94"/>
      <c r="RC59" s="94"/>
      <c r="RD59" s="94"/>
      <c r="RE59" s="94"/>
      <c r="RF59" s="94"/>
      <c r="RG59" s="94"/>
      <c r="RH59" s="94"/>
      <c r="RI59" s="94"/>
      <c r="RJ59" s="94"/>
      <c r="RK59" s="94"/>
      <c r="RL59" s="94"/>
      <c r="RM59" s="94"/>
      <c r="RN59" s="94"/>
      <c r="RO59" s="94"/>
      <c r="RP59" s="94"/>
      <c r="RQ59" s="94"/>
      <c r="RR59" s="94"/>
      <c r="RS59" s="94"/>
      <c r="RT59" s="94"/>
      <c r="RU59" s="94"/>
      <c r="RV59" s="94"/>
      <c r="RW59" s="94"/>
      <c r="RX59" s="94"/>
      <c r="RY59" s="94"/>
      <c r="RZ59" s="94"/>
      <c r="SA59" s="94"/>
      <c r="SB59" s="94"/>
      <c r="SC59" s="94"/>
      <c r="SD59" s="94"/>
      <c r="SE59" s="94"/>
      <c r="SF59" s="94"/>
      <c r="SG59" s="94"/>
      <c r="SH59" s="94"/>
      <c r="SI59" s="94"/>
      <c r="SJ59" s="94"/>
      <c r="SK59" s="94"/>
      <c r="SL59" s="94"/>
      <c r="SM59" s="94"/>
      <c r="SN59" s="94"/>
      <c r="SO59" s="94"/>
      <c r="SP59" s="94"/>
      <c r="SQ59" s="94"/>
      <c r="SR59" s="94"/>
      <c r="SS59" s="94"/>
      <c r="ST59" s="94"/>
      <c r="SU59" s="94"/>
      <c r="SV59" s="94"/>
      <c r="SW59" s="94"/>
      <c r="SX59" s="94"/>
      <c r="SY59" s="94"/>
      <c r="SZ59" s="94"/>
      <c r="TA59" s="94"/>
      <c r="TB59" s="94"/>
      <c r="TC59" s="94"/>
      <c r="TD59" s="94"/>
      <c r="TE59" s="94"/>
      <c r="TF59" s="94"/>
      <c r="TG59" s="94"/>
      <c r="TH59" s="94"/>
      <c r="TI59" s="94"/>
      <c r="TJ59" s="94"/>
      <c r="TK59" s="94"/>
      <c r="TL59" s="94"/>
      <c r="TM59" s="94"/>
      <c r="TN59" s="94"/>
      <c r="TO59" s="94"/>
      <c r="TP59" s="94"/>
      <c r="TQ59" s="94"/>
      <c r="TR59" s="94"/>
      <c r="TS59" s="94"/>
      <c r="TT59" s="94"/>
      <c r="TU59" s="94"/>
      <c r="TV59" s="94"/>
      <c r="TW59" s="94"/>
      <c r="TX59" s="94"/>
      <c r="TY59" s="94"/>
      <c r="TZ59" s="94"/>
      <c r="UA59" s="94"/>
      <c r="UB59" s="94"/>
      <c r="UC59" s="94"/>
      <c r="UD59" s="94"/>
      <c r="UE59" s="94"/>
      <c r="UF59" s="94"/>
      <c r="UG59" s="94"/>
      <c r="UH59" s="94"/>
      <c r="UI59" s="94"/>
      <c r="UJ59" s="94"/>
      <c r="UK59" s="94"/>
      <c r="UL59" s="94"/>
      <c r="UM59" s="94"/>
      <c r="UN59" s="94"/>
      <c r="UO59" s="94"/>
      <c r="UP59" s="94"/>
      <c r="UQ59" s="94"/>
      <c r="UR59" s="94"/>
      <c r="US59" s="94"/>
      <c r="UT59" s="94"/>
      <c r="UU59" s="94"/>
      <c r="UV59" s="94"/>
      <c r="UW59" s="94"/>
      <c r="UX59" s="94"/>
      <c r="UY59" s="94"/>
      <c r="UZ59" s="94"/>
      <c r="VA59" s="94"/>
      <c r="VB59" s="94"/>
      <c r="VC59" s="94"/>
      <c r="VD59" s="94"/>
      <c r="VE59" s="94"/>
      <c r="VF59" s="94"/>
      <c r="VG59" s="94"/>
      <c r="VH59" s="94"/>
      <c r="VI59" s="94"/>
      <c r="VJ59" s="94"/>
      <c r="VK59" s="94"/>
      <c r="VL59" s="94"/>
      <c r="VM59" s="94"/>
      <c r="VN59" s="94"/>
      <c r="VO59" s="94"/>
      <c r="VP59" s="94"/>
      <c r="VQ59" s="94"/>
      <c r="VR59" s="94"/>
      <c r="VS59" s="94"/>
      <c r="VT59" s="94"/>
      <c r="VU59" s="94"/>
      <c r="VV59" s="94"/>
      <c r="VW59" s="94"/>
      <c r="VX59" s="94"/>
      <c r="VY59" s="94"/>
      <c r="VZ59" s="94"/>
      <c r="WA59" s="94"/>
      <c r="WB59" s="94"/>
      <c r="WC59" s="94"/>
      <c r="WD59" s="94"/>
      <c r="WE59" s="94"/>
      <c r="WF59" s="94"/>
      <c r="WG59" s="94"/>
      <c r="WH59" s="94"/>
      <c r="WI59" s="94"/>
      <c r="WJ59" s="94"/>
      <c r="WK59" s="94"/>
      <c r="WL59" s="94"/>
      <c r="WM59" s="94"/>
      <c r="WN59" s="94"/>
      <c r="WO59" s="94"/>
      <c r="WP59" s="94"/>
      <c r="WQ59" s="94"/>
      <c r="WR59" s="94"/>
      <c r="WS59" s="94"/>
      <c r="WT59" s="94"/>
      <c r="WU59" s="94"/>
      <c r="WV59" s="94"/>
      <c r="WW59" s="94"/>
      <c r="WX59" s="94"/>
      <c r="WY59" s="94"/>
      <c r="WZ59" s="94"/>
      <c r="XA59" s="94"/>
      <c r="XB59" s="94"/>
      <c r="XC59" s="94"/>
      <c r="XD59" s="94"/>
      <c r="XE59" s="94"/>
      <c r="XF59" s="94"/>
      <c r="XG59" s="94"/>
      <c r="XH59" s="94"/>
      <c r="XI59" s="94"/>
      <c r="XJ59" s="94"/>
      <c r="XK59" s="94"/>
      <c r="XL59" s="94"/>
      <c r="XM59" s="94"/>
      <c r="XN59" s="94"/>
      <c r="XO59" s="94"/>
      <c r="XP59" s="94"/>
      <c r="XQ59" s="94"/>
      <c r="XR59" s="94"/>
      <c r="XS59" s="94"/>
      <c r="XT59" s="94"/>
      <c r="XU59" s="94"/>
      <c r="XV59" s="94"/>
      <c r="XW59" s="94"/>
      <c r="XX59" s="94"/>
      <c r="XY59" s="94"/>
      <c r="XZ59" s="94"/>
      <c r="YA59" s="94"/>
      <c r="YB59" s="94"/>
      <c r="YC59" s="94"/>
      <c r="YD59" s="94"/>
      <c r="YE59" s="94"/>
      <c r="YF59" s="94"/>
      <c r="YG59" s="94"/>
      <c r="YH59" s="94"/>
      <c r="YI59" s="94"/>
      <c r="YJ59" s="94"/>
      <c r="YK59" s="94"/>
      <c r="YL59" s="94"/>
      <c r="YM59" s="94"/>
      <c r="YN59" s="94"/>
      <c r="YO59" s="94"/>
      <c r="YP59" s="94"/>
      <c r="YQ59" s="94"/>
      <c r="YR59" s="94"/>
      <c r="YS59" s="94"/>
      <c r="YT59" s="94"/>
      <c r="YU59" s="94"/>
      <c r="YV59" s="94"/>
      <c r="YW59" s="94"/>
      <c r="YX59" s="94"/>
      <c r="YY59" s="94"/>
      <c r="YZ59" s="94"/>
      <c r="ZA59" s="94"/>
      <c r="ZB59" s="94"/>
      <c r="ZC59" s="94"/>
      <c r="ZD59" s="94"/>
      <c r="ZE59" s="94"/>
      <c r="ZF59" s="94"/>
      <c r="ZG59" s="94"/>
      <c r="ZH59" s="94"/>
      <c r="ZI59" s="94"/>
      <c r="ZJ59" s="94"/>
      <c r="ZK59" s="94"/>
      <c r="ZL59" s="94"/>
      <c r="ZM59" s="94"/>
      <c r="ZN59" s="94"/>
      <c r="ZO59" s="94"/>
      <c r="ZP59" s="94"/>
      <c r="ZQ59" s="94"/>
      <c r="ZR59" s="94"/>
      <c r="ZS59" s="94"/>
      <c r="ZT59" s="94"/>
      <c r="ZU59" s="94"/>
      <c r="ZV59" s="94"/>
      <c r="ZW59" s="94"/>
      <c r="ZX59" s="94"/>
      <c r="ZY59" s="94"/>
      <c r="ZZ59" s="94"/>
      <c r="AAA59" s="94"/>
      <c r="AAB59" s="94"/>
      <c r="AAC59" s="94"/>
      <c r="AAD59" s="94"/>
      <c r="AAE59" s="94"/>
      <c r="AAF59" s="94"/>
      <c r="AAG59" s="94"/>
      <c r="AAH59" s="94"/>
      <c r="AAI59" s="94"/>
      <c r="AAJ59" s="94"/>
      <c r="AAK59" s="94"/>
      <c r="AAL59" s="94"/>
      <c r="AAM59" s="94"/>
      <c r="AAN59" s="94"/>
      <c r="AAO59" s="94"/>
      <c r="AAP59" s="94"/>
      <c r="AAQ59" s="94"/>
      <c r="AAR59" s="94"/>
      <c r="AAS59" s="94"/>
      <c r="AAT59" s="94"/>
      <c r="AAU59" s="94"/>
      <c r="AAV59" s="94"/>
      <c r="AAW59" s="94"/>
      <c r="AAX59" s="94"/>
      <c r="AAY59" s="94"/>
      <c r="AAZ59" s="94"/>
      <c r="ABA59" s="94"/>
      <c r="ABB59" s="94"/>
      <c r="ABC59" s="94"/>
      <c r="ABD59" s="94"/>
      <c r="ABE59" s="94"/>
      <c r="ABF59" s="94"/>
      <c r="ABG59" s="94"/>
      <c r="ABH59" s="94"/>
      <c r="ABI59" s="94"/>
      <c r="ABJ59" s="94"/>
      <c r="ABK59" s="94"/>
      <c r="ABL59" s="94"/>
      <c r="ABM59" s="94"/>
      <c r="ABN59" s="94"/>
      <c r="ABO59" s="94"/>
      <c r="ABP59" s="94"/>
      <c r="ABQ59" s="94"/>
      <c r="ABR59" s="94"/>
      <c r="ABS59" s="94"/>
      <c r="ABT59" s="94"/>
      <c r="ABU59" s="94"/>
      <c r="ABV59" s="94"/>
      <c r="ABW59" s="94"/>
      <c r="ABX59" s="94"/>
      <c r="ABY59" s="94"/>
      <c r="ABZ59" s="94"/>
      <c r="ACA59" s="94"/>
      <c r="ACB59" s="94"/>
      <c r="ACC59" s="94"/>
      <c r="ACD59" s="94"/>
      <c r="ACE59" s="94"/>
      <c r="ACF59" s="94"/>
      <c r="ACG59" s="94"/>
      <c r="ACH59" s="94"/>
      <c r="ACI59" s="94"/>
      <c r="ACJ59" s="94"/>
      <c r="ACK59" s="94"/>
      <c r="ACL59" s="94"/>
      <c r="ACM59" s="94"/>
      <c r="ACN59" s="94"/>
      <c r="ACO59" s="94"/>
      <c r="ACP59" s="94"/>
      <c r="ACQ59" s="94"/>
      <c r="ACR59" s="94"/>
      <c r="ACS59" s="94"/>
      <c r="ACT59" s="94"/>
      <c r="ACU59" s="94"/>
      <c r="ACV59" s="94"/>
      <c r="ACW59" s="94"/>
      <c r="ACX59" s="94"/>
      <c r="ACY59" s="94"/>
      <c r="ACZ59" s="94"/>
      <c r="ADA59" s="94"/>
      <c r="ADB59" s="94"/>
      <c r="ADC59" s="94"/>
      <c r="ADD59" s="94"/>
      <c r="ADE59" s="94"/>
      <c r="ADF59" s="94"/>
      <c r="ADG59" s="94"/>
      <c r="ADH59" s="94"/>
      <c r="ADI59" s="94"/>
      <c r="ADJ59" s="94"/>
      <c r="ADK59" s="94"/>
      <c r="ADL59" s="94"/>
      <c r="ADM59" s="94"/>
      <c r="ADN59" s="94"/>
      <c r="ADO59" s="94"/>
      <c r="ADP59" s="94"/>
      <c r="ADQ59" s="94"/>
      <c r="ADR59" s="94"/>
      <c r="ADS59" s="94"/>
      <c r="ADT59" s="94"/>
      <c r="ADU59" s="94"/>
      <c r="ADV59" s="94"/>
      <c r="ADW59" s="94"/>
      <c r="ADX59" s="94"/>
      <c r="ADY59" s="94"/>
      <c r="ADZ59" s="94"/>
      <c r="AEA59" s="94"/>
      <c r="AEB59" s="94"/>
      <c r="AEC59" s="94"/>
      <c r="AED59" s="94"/>
      <c r="AEE59" s="94"/>
      <c r="AEF59" s="94"/>
      <c r="AEG59" s="94"/>
      <c r="AEH59" s="94"/>
      <c r="AEI59" s="94"/>
      <c r="AEJ59" s="94"/>
      <c r="AEK59" s="94"/>
      <c r="AEL59" s="94"/>
      <c r="AEM59" s="94"/>
      <c r="AEN59" s="94"/>
      <c r="AEO59" s="94"/>
      <c r="AEP59" s="94"/>
      <c r="AEQ59" s="94"/>
      <c r="AER59" s="94"/>
      <c r="AES59" s="94"/>
      <c r="AET59" s="94"/>
      <c r="AEU59" s="94"/>
      <c r="AEV59" s="94"/>
      <c r="AEW59" s="94"/>
      <c r="AEX59" s="94"/>
      <c r="AEY59" s="94"/>
      <c r="AEZ59" s="94"/>
      <c r="AFA59" s="94"/>
      <c r="AFB59" s="94"/>
      <c r="AFC59" s="94"/>
      <c r="AFD59" s="94"/>
      <c r="AFE59" s="94"/>
      <c r="AFF59" s="94"/>
      <c r="AFG59" s="94"/>
      <c r="AFH59" s="94"/>
      <c r="AFI59" s="94"/>
      <c r="AFJ59" s="94"/>
      <c r="AFK59" s="94"/>
      <c r="AFL59" s="94"/>
      <c r="AFM59" s="94"/>
      <c r="AFN59" s="94"/>
      <c r="AFO59" s="94"/>
      <c r="AFP59" s="94"/>
      <c r="AFQ59" s="94"/>
      <c r="AFR59" s="94"/>
      <c r="AFS59" s="94"/>
      <c r="AFT59" s="94"/>
      <c r="AFU59" s="94"/>
      <c r="AFV59" s="94"/>
      <c r="AFW59" s="94"/>
      <c r="AFX59" s="94"/>
      <c r="AFY59" s="94"/>
      <c r="AFZ59" s="94"/>
      <c r="AGA59" s="94"/>
      <c r="AGB59" s="94"/>
      <c r="AGC59" s="94"/>
      <c r="AGD59" s="94"/>
      <c r="AGE59" s="94"/>
      <c r="AGF59" s="94"/>
      <c r="AGG59" s="94"/>
      <c r="AGH59" s="94"/>
      <c r="AGI59" s="94"/>
      <c r="AGJ59" s="94"/>
      <c r="AGK59" s="94"/>
      <c r="AGL59" s="94"/>
      <c r="AGM59" s="94"/>
      <c r="AGN59" s="94"/>
      <c r="AGO59" s="94"/>
      <c r="AGP59" s="94"/>
      <c r="AGQ59" s="94"/>
      <c r="AGR59" s="94"/>
      <c r="AGS59" s="94"/>
      <c r="AGT59" s="94"/>
      <c r="AGU59" s="94"/>
      <c r="AGV59" s="94"/>
      <c r="AGW59" s="94"/>
      <c r="AGX59" s="94"/>
      <c r="AGY59" s="94"/>
      <c r="AGZ59" s="94"/>
      <c r="AHA59" s="94"/>
      <c r="AHB59" s="94"/>
      <c r="AHC59" s="94"/>
      <c r="AHD59" s="94"/>
      <c r="AHE59" s="94"/>
      <c r="AHF59" s="94"/>
      <c r="AHG59" s="94"/>
      <c r="AHH59" s="94"/>
      <c r="AHI59" s="94"/>
      <c r="AHJ59" s="94"/>
      <c r="AHK59" s="94"/>
      <c r="AHL59" s="94"/>
      <c r="AHM59" s="94"/>
      <c r="AHN59" s="94"/>
      <c r="AHO59" s="94"/>
      <c r="AHP59" s="94"/>
      <c r="AHQ59" s="94"/>
      <c r="AHR59" s="94"/>
      <c r="AHS59" s="94"/>
      <c r="AHT59" s="94"/>
      <c r="AHU59" s="94"/>
      <c r="AHV59" s="94"/>
      <c r="AHW59" s="94"/>
      <c r="AHX59" s="94"/>
      <c r="AHY59" s="94"/>
      <c r="AHZ59" s="94"/>
      <c r="AIA59" s="94"/>
      <c r="AIB59" s="94"/>
      <c r="AIC59" s="94"/>
      <c r="AID59" s="94"/>
      <c r="AIE59" s="94"/>
      <c r="AIF59" s="94"/>
      <c r="AIG59" s="94"/>
      <c r="AIH59" s="94"/>
      <c r="AII59" s="94"/>
      <c r="AIJ59" s="94"/>
      <c r="AIK59" s="94"/>
      <c r="AIL59" s="94"/>
      <c r="AIM59" s="94"/>
      <c r="AIN59" s="94"/>
      <c r="AIO59" s="94"/>
      <c r="AIP59" s="94"/>
      <c r="AIQ59" s="94"/>
      <c r="AIR59" s="94"/>
      <c r="AIS59" s="94"/>
      <c r="AIT59" s="94"/>
      <c r="AIU59" s="94"/>
      <c r="AIV59" s="94"/>
      <c r="AIW59" s="94"/>
      <c r="AIX59" s="94"/>
      <c r="AIY59" s="94"/>
      <c r="AIZ59" s="94"/>
      <c r="AJA59" s="94"/>
      <c r="AJB59" s="94"/>
      <c r="AJC59" s="94"/>
      <c r="AJD59" s="94"/>
      <c r="AJE59" s="94"/>
      <c r="AJF59" s="94"/>
      <c r="AJG59" s="94"/>
      <c r="AJH59" s="94"/>
      <c r="AJI59" s="94"/>
      <c r="AJJ59" s="94"/>
      <c r="AJK59" s="94"/>
      <c r="AJL59" s="94"/>
      <c r="AJM59" s="94"/>
      <c r="AJN59" s="94"/>
      <c r="AJO59" s="94"/>
      <c r="AJP59" s="94"/>
      <c r="AJQ59" s="94"/>
      <c r="AJR59" s="94"/>
      <c r="AJS59" s="94"/>
      <c r="AJT59" s="94"/>
      <c r="AJU59" s="94"/>
      <c r="AJV59" s="94"/>
      <c r="AJW59" s="94"/>
      <c r="AJX59" s="94"/>
      <c r="AJY59" s="94"/>
      <c r="AJZ59" s="94"/>
      <c r="AKA59" s="94"/>
      <c r="AKB59" s="94"/>
      <c r="AKC59" s="94"/>
      <c r="AKD59" s="94"/>
      <c r="AKE59" s="94"/>
      <c r="AKF59" s="94"/>
      <c r="AKG59" s="94"/>
      <c r="AKH59" s="94"/>
      <c r="AKI59" s="94"/>
      <c r="AKJ59" s="94"/>
      <c r="AKK59" s="94"/>
      <c r="AKL59" s="94"/>
      <c r="AKM59" s="94"/>
      <c r="AKN59" s="94"/>
      <c r="AKO59" s="94"/>
      <c r="AKP59" s="94"/>
      <c r="AKQ59" s="94"/>
      <c r="AKR59" s="94"/>
      <c r="AKS59" s="94"/>
      <c r="AKT59" s="94"/>
      <c r="AKU59" s="94"/>
      <c r="AKV59" s="94"/>
      <c r="AKW59" s="94"/>
      <c r="AKX59" s="94"/>
      <c r="AKY59" s="94"/>
      <c r="AKZ59" s="94"/>
      <c r="ALA59" s="94"/>
      <c r="ALB59" s="94"/>
      <c r="ALC59" s="94"/>
      <c r="ALD59" s="94"/>
      <c r="ALE59" s="94"/>
      <c r="ALF59" s="94"/>
      <c r="ALG59" s="94"/>
      <c r="ALH59" s="94"/>
      <c r="ALI59" s="94"/>
      <c r="ALJ59" s="94"/>
      <c r="ALK59" s="94"/>
      <c r="ALL59" s="94"/>
      <c r="ALM59" s="94"/>
      <c r="ALN59" s="94"/>
      <c r="ALO59" s="94"/>
      <c r="ALP59" s="94"/>
      <c r="ALQ59" s="94"/>
      <c r="ALR59" s="94"/>
      <c r="ALS59" s="94"/>
      <c r="ALT59" s="94"/>
      <c r="ALU59" s="94"/>
      <c r="ALV59" s="94"/>
      <c r="ALW59" s="94"/>
      <c r="ALX59" s="94"/>
      <c r="ALY59" s="94"/>
      <c r="ALZ59" s="94"/>
      <c r="AMA59" s="94"/>
      <c r="AMB59" s="94"/>
      <c r="AMC59" s="94"/>
      <c r="AMD59" s="94"/>
      <c r="AME59" s="94"/>
      <c r="AMF59" s="94"/>
      <c r="AMG59" s="94"/>
      <c r="AMH59" s="94"/>
      <c r="AMI59" s="94"/>
      <c r="AMJ59" s="94"/>
      <c r="AMK59" s="94"/>
      <c r="AML59" s="94"/>
      <c r="AMM59" s="94"/>
      <c r="AMN59" s="94"/>
      <c r="AMO59" s="94"/>
      <c r="AMP59" s="94"/>
    </row>
    <row r="60" spans="1:1030" s="179" customFormat="1" ht="12.75" x14ac:dyDescent="0.2">
      <c r="A60" s="247">
        <f t="shared" si="7"/>
        <v>78</v>
      </c>
      <c r="B60" s="247">
        <f t="shared" si="8"/>
        <v>101</v>
      </c>
      <c r="C60" s="247">
        <f t="shared" si="9"/>
        <v>0</v>
      </c>
      <c r="D60" s="94"/>
      <c r="E60" s="245">
        <v>216</v>
      </c>
      <c r="F60" s="246" t="s">
        <v>259</v>
      </c>
      <c r="G60" s="247">
        <v>0</v>
      </c>
      <c r="H60" s="248">
        <v>0</v>
      </c>
      <c r="I60" s="249">
        <v>0</v>
      </c>
      <c r="J60" s="249">
        <v>0</v>
      </c>
      <c r="K60" s="249">
        <v>0</v>
      </c>
      <c r="L60" s="249">
        <v>0</v>
      </c>
      <c r="M60" s="249">
        <v>0</v>
      </c>
      <c r="N60" s="249">
        <v>0</v>
      </c>
      <c r="O60" s="249">
        <v>0</v>
      </c>
      <c r="P60" s="249">
        <v>0</v>
      </c>
      <c r="Q60" s="250">
        <v>0</v>
      </c>
      <c r="R60" s="94"/>
      <c r="S60" s="247">
        <v>2259</v>
      </c>
      <c r="T60" s="249">
        <v>2259</v>
      </c>
      <c r="U60" s="251">
        <v>1</v>
      </c>
      <c r="V60" s="247">
        <v>2260</v>
      </c>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c r="LT60" s="94"/>
      <c r="LU60" s="94"/>
      <c r="LV60" s="94"/>
      <c r="LW60" s="94"/>
      <c r="LX60" s="94"/>
      <c r="LY60" s="94"/>
      <c r="LZ60" s="94"/>
      <c r="MA60" s="94"/>
      <c r="MB60" s="94"/>
      <c r="MC60" s="94"/>
      <c r="MD60" s="94"/>
      <c r="ME60" s="94"/>
      <c r="MF60" s="94"/>
      <c r="MG60" s="94"/>
      <c r="MH60" s="94"/>
      <c r="MI60" s="94"/>
      <c r="MJ60" s="94"/>
      <c r="MK60" s="94"/>
      <c r="ML60" s="94"/>
      <c r="MM60" s="94"/>
      <c r="MN60" s="94"/>
      <c r="MO60" s="94"/>
      <c r="MP60" s="94"/>
      <c r="MQ60" s="94"/>
      <c r="MR60" s="94"/>
      <c r="MS60" s="94"/>
      <c r="MT60" s="94"/>
      <c r="MU60" s="94"/>
      <c r="MV60" s="94"/>
      <c r="MW60" s="94"/>
      <c r="MX60" s="94"/>
      <c r="MY60" s="94"/>
      <c r="MZ60" s="94"/>
      <c r="NA60" s="94"/>
      <c r="NB60" s="94"/>
      <c r="NC60" s="94"/>
      <c r="ND60" s="94"/>
      <c r="NE60" s="94"/>
      <c r="NF60" s="94"/>
      <c r="NG60" s="94"/>
      <c r="NH60" s="94"/>
      <c r="NI60" s="94"/>
      <c r="NJ60" s="94"/>
      <c r="NK60" s="94"/>
      <c r="NL60" s="94"/>
      <c r="NM60" s="94"/>
      <c r="NN60" s="94"/>
      <c r="NO60" s="94"/>
      <c r="NP60" s="94"/>
      <c r="NQ60" s="94"/>
      <c r="NR60" s="94"/>
      <c r="NS60" s="94"/>
      <c r="NT60" s="94"/>
      <c r="NU60" s="94"/>
      <c r="NV60" s="94"/>
      <c r="NW60" s="94"/>
      <c r="NX60" s="94"/>
      <c r="NY60" s="94"/>
      <c r="NZ60" s="94"/>
      <c r="OA60" s="94"/>
      <c r="OB60" s="94"/>
      <c r="OC60" s="94"/>
      <c r="OD60" s="94"/>
      <c r="OE60" s="94"/>
      <c r="OF60" s="94"/>
      <c r="OG60" s="94"/>
      <c r="OH60" s="94"/>
      <c r="OI60" s="94"/>
      <c r="OJ60" s="94"/>
      <c r="OK60" s="94"/>
      <c r="OL60" s="94"/>
      <c r="OM60" s="94"/>
      <c r="ON60" s="94"/>
      <c r="OO60" s="94"/>
      <c r="OP60" s="94"/>
      <c r="OQ60" s="94"/>
      <c r="OR60" s="94"/>
      <c r="OS60" s="94"/>
      <c r="OT60" s="94"/>
      <c r="OU60" s="94"/>
      <c r="OV60" s="94"/>
      <c r="OW60" s="94"/>
      <c r="OX60" s="94"/>
      <c r="OY60" s="94"/>
      <c r="OZ60" s="94"/>
      <c r="PA60" s="94"/>
      <c r="PB60" s="94"/>
      <c r="PC60" s="94"/>
      <c r="PD60" s="94"/>
      <c r="PE60" s="94"/>
      <c r="PF60" s="94"/>
      <c r="PG60" s="94"/>
      <c r="PH60" s="94"/>
      <c r="PI60" s="94"/>
      <c r="PJ60" s="94"/>
      <c r="PK60" s="94"/>
      <c r="PL60" s="94"/>
      <c r="PM60" s="94"/>
      <c r="PN60" s="94"/>
      <c r="PO60" s="94"/>
      <c r="PP60" s="94"/>
      <c r="PQ60" s="94"/>
      <c r="PR60" s="94"/>
      <c r="PS60" s="94"/>
      <c r="PT60" s="94"/>
      <c r="PU60" s="94"/>
      <c r="PV60" s="94"/>
      <c r="PW60" s="94"/>
      <c r="PX60" s="94"/>
      <c r="PY60" s="94"/>
      <c r="PZ60" s="94"/>
      <c r="QA60" s="94"/>
      <c r="QB60" s="94"/>
      <c r="QC60" s="94"/>
      <c r="QD60" s="94"/>
      <c r="QE60" s="94"/>
      <c r="QF60" s="94"/>
      <c r="QG60" s="94"/>
      <c r="QH60" s="94"/>
      <c r="QI60" s="94"/>
      <c r="QJ60" s="94"/>
      <c r="QK60" s="94"/>
      <c r="QL60" s="94"/>
      <c r="QM60" s="94"/>
      <c r="QN60" s="94"/>
      <c r="QO60" s="94"/>
      <c r="QP60" s="94"/>
      <c r="QQ60" s="94"/>
      <c r="QR60" s="94"/>
      <c r="QS60" s="94"/>
      <c r="QT60" s="94"/>
      <c r="QU60" s="94"/>
      <c r="QV60" s="94"/>
      <c r="QW60" s="94"/>
      <c r="QX60" s="94"/>
      <c r="QY60" s="94"/>
      <c r="QZ60" s="94"/>
      <c r="RA60" s="94"/>
      <c r="RB60" s="94"/>
      <c r="RC60" s="94"/>
      <c r="RD60" s="94"/>
      <c r="RE60" s="94"/>
      <c r="RF60" s="94"/>
      <c r="RG60" s="94"/>
      <c r="RH60" s="94"/>
      <c r="RI60" s="94"/>
      <c r="RJ60" s="94"/>
      <c r="RK60" s="94"/>
      <c r="RL60" s="94"/>
      <c r="RM60" s="94"/>
      <c r="RN60" s="94"/>
      <c r="RO60" s="94"/>
      <c r="RP60" s="94"/>
      <c r="RQ60" s="94"/>
      <c r="RR60" s="94"/>
      <c r="RS60" s="94"/>
      <c r="RT60" s="94"/>
      <c r="RU60" s="94"/>
      <c r="RV60" s="94"/>
      <c r="RW60" s="94"/>
      <c r="RX60" s="94"/>
      <c r="RY60" s="94"/>
      <c r="RZ60" s="94"/>
      <c r="SA60" s="94"/>
      <c r="SB60" s="94"/>
      <c r="SC60" s="94"/>
      <c r="SD60" s="94"/>
      <c r="SE60" s="94"/>
      <c r="SF60" s="94"/>
      <c r="SG60" s="94"/>
      <c r="SH60" s="94"/>
      <c r="SI60" s="94"/>
      <c r="SJ60" s="94"/>
      <c r="SK60" s="94"/>
      <c r="SL60" s="94"/>
      <c r="SM60" s="94"/>
      <c r="SN60" s="94"/>
      <c r="SO60" s="94"/>
      <c r="SP60" s="94"/>
      <c r="SQ60" s="94"/>
      <c r="SR60" s="94"/>
      <c r="SS60" s="94"/>
      <c r="ST60" s="94"/>
      <c r="SU60" s="94"/>
      <c r="SV60" s="94"/>
      <c r="SW60" s="94"/>
      <c r="SX60" s="94"/>
      <c r="SY60" s="94"/>
      <c r="SZ60" s="94"/>
      <c r="TA60" s="94"/>
      <c r="TB60" s="94"/>
      <c r="TC60" s="94"/>
      <c r="TD60" s="94"/>
      <c r="TE60" s="94"/>
      <c r="TF60" s="94"/>
      <c r="TG60" s="94"/>
      <c r="TH60" s="94"/>
      <c r="TI60" s="94"/>
      <c r="TJ60" s="94"/>
      <c r="TK60" s="94"/>
      <c r="TL60" s="94"/>
      <c r="TM60" s="94"/>
      <c r="TN60" s="94"/>
      <c r="TO60" s="94"/>
      <c r="TP60" s="94"/>
      <c r="TQ60" s="94"/>
      <c r="TR60" s="94"/>
      <c r="TS60" s="94"/>
      <c r="TT60" s="94"/>
      <c r="TU60" s="94"/>
      <c r="TV60" s="94"/>
      <c r="TW60" s="94"/>
      <c r="TX60" s="94"/>
      <c r="TY60" s="94"/>
      <c r="TZ60" s="94"/>
      <c r="UA60" s="94"/>
      <c r="UB60" s="94"/>
      <c r="UC60" s="94"/>
      <c r="UD60" s="94"/>
      <c r="UE60" s="94"/>
      <c r="UF60" s="94"/>
      <c r="UG60" s="94"/>
      <c r="UH60" s="94"/>
      <c r="UI60" s="94"/>
      <c r="UJ60" s="94"/>
      <c r="UK60" s="94"/>
      <c r="UL60" s="94"/>
      <c r="UM60" s="94"/>
      <c r="UN60" s="94"/>
      <c r="UO60" s="94"/>
      <c r="UP60" s="94"/>
      <c r="UQ60" s="94"/>
      <c r="UR60" s="94"/>
      <c r="US60" s="94"/>
      <c r="UT60" s="94"/>
      <c r="UU60" s="94"/>
      <c r="UV60" s="94"/>
      <c r="UW60" s="94"/>
      <c r="UX60" s="94"/>
      <c r="UY60" s="94"/>
      <c r="UZ60" s="94"/>
      <c r="VA60" s="94"/>
      <c r="VB60" s="94"/>
      <c r="VC60" s="94"/>
      <c r="VD60" s="94"/>
      <c r="VE60" s="94"/>
      <c r="VF60" s="94"/>
      <c r="VG60" s="94"/>
      <c r="VH60" s="94"/>
      <c r="VI60" s="94"/>
      <c r="VJ60" s="94"/>
      <c r="VK60" s="94"/>
      <c r="VL60" s="94"/>
      <c r="VM60" s="94"/>
      <c r="VN60" s="94"/>
      <c r="VO60" s="94"/>
      <c r="VP60" s="94"/>
      <c r="VQ60" s="94"/>
      <c r="VR60" s="94"/>
      <c r="VS60" s="94"/>
      <c r="VT60" s="94"/>
      <c r="VU60" s="94"/>
      <c r="VV60" s="94"/>
      <c r="VW60" s="94"/>
      <c r="VX60" s="94"/>
      <c r="VY60" s="94"/>
      <c r="VZ60" s="94"/>
      <c r="WA60" s="94"/>
      <c r="WB60" s="94"/>
      <c r="WC60" s="94"/>
      <c r="WD60" s="94"/>
      <c r="WE60" s="94"/>
      <c r="WF60" s="94"/>
      <c r="WG60" s="94"/>
      <c r="WH60" s="94"/>
      <c r="WI60" s="94"/>
      <c r="WJ60" s="94"/>
      <c r="WK60" s="94"/>
      <c r="WL60" s="94"/>
      <c r="WM60" s="94"/>
      <c r="WN60" s="94"/>
      <c r="WO60" s="94"/>
      <c r="WP60" s="94"/>
      <c r="WQ60" s="94"/>
      <c r="WR60" s="94"/>
      <c r="WS60" s="94"/>
      <c r="WT60" s="94"/>
      <c r="WU60" s="94"/>
      <c r="WV60" s="94"/>
      <c r="WW60" s="94"/>
      <c r="WX60" s="94"/>
      <c r="WY60" s="94"/>
      <c r="WZ60" s="94"/>
      <c r="XA60" s="94"/>
      <c r="XB60" s="94"/>
      <c r="XC60" s="94"/>
      <c r="XD60" s="94"/>
      <c r="XE60" s="94"/>
      <c r="XF60" s="94"/>
      <c r="XG60" s="94"/>
      <c r="XH60" s="94"/>
      <c r="XI60" s="94"/>
      <c r="XJ60" s="94"/>
      <c r="XK60" s="94"/>
      <c r="XL60" s="94"/>
      <c r="XM60" s="94"/>
      <c r="XN60" s="94"/>
      <c r="XO60" s="94"/>
      <c r="XP60" s="94"/>
      <c r="XQ60" s="94"/>
      <c r="XR60" s="94"/>
      <c r="XS60" s="94"/>
      <c r="XT60" s="94"/>
      <c r="XU60" s="94"/>
      <c r="XV60" s="94"/>
      <c r="XW60" s="94"/>
      <c r="XX60" s="94"/>
      <c r="XY60" s="94"/>
      <c r="XZ60" s="94"/>
      <c r="YA60" s="94"/>
      <c r="YB60" s="94"/>
      <c r="YC60" s="94"/>
      <c r="YD60" s="94"/>
      <c r="YE60" s="94"/>
      <c r="YF60" s="94"/>
      <c r="YG60" s="94"/>
      <c r="YH60" s="94"/>
      <c r="YI60" s="94"/>
      <c r="YJ60" s="94"/>
      <c r="YK60" s="94"/>
      <c r="YL60" s="94"/>
      <c r="YM60" s="94"/>
      <c r="YN60" s="94"/>
      <c r="YO60" s="94"/>
      <c r="YP60" s="94"/>
      <c r="YQ60" s="94"/>
      <c r="YR60" s="94"/>
      <c r="YS60" s="94"/>
      <c r="YT60" s="94"/>
      <c r="YU60" s="94"/>
      <c r="YV60" s="94"/>
      <c r="YW60" s="94"/>
      <c r="YX60" s="94"/>
      <c r="YY60" s="94"/>
      <c r="YZ60" s="94"/>
      <c r="ZA60" s="94"/>
      <c r="ZB60" s="94"/>
      <c r="ZC60" s="94"/>
      <c r="ZD60" s="94"/>
      <c r="ZE60" s="94"/>
      <c r="ZF60" s="94"/>
      <c r="ZG60" s="94"/>
      <c r="ZH60" s="94"/>
      <c r="ZI60" s="94"/>
      <c r="ZJ60" s="94"/>
      <c r="ZK60" s="94"/>
      <c r="ZL60" s="94"/>
      <c r="ZM60" s="94"/>
      <c r="ZN60" s="94"/>
      <c r="ZO60" s="94"/>
      <c r="ZP60" s="94"/>
      <c r="ZQ60" s="94"/>
      <c r="ZR60" s="94"/>
      <c r="ZS60" s="94"/>
      <c r="ZT60" s="94"/>
      <c r="ZU60" s="94"/>
      <c r="ZV60" s="94"/>
      <c r="ZW60" s="94"/>
      <c r="ZX60" s="94"/>
      <c r="ZY60" s="94"/>
      <c r="ZZ60" s="94"/>
      <c r="AAA60" s="94"/>
      <c r="AAB60" s="94"/>
      <c r="AAC60" s="94"/>
      <c r="AAD60" s="94"/>
      <c r="AAE60" s="94"/>
      <c r="AAF60" s="94"/>
      <c r="AAG60" s="94"/>
      <c r="AAH60" s="94"/>
      <c r="AAI60" s="94"/>
      <c r="AAJ60" s="94"/>
      <c r="AAK60" s="94"/>
      <c r="AAL60" s="94"/>
      <c r="AAM60" s="94"/>
      <c r="AAN60" s="94"/>
      <c r="AAO60" s="94"/>
      <c r="AAP60" s="94"/>
      <c r="AAQ60" s="94"/>
      <c r="AAR60" s="94"/>
      <c r="AAS60" s="94"/>
      <c r="AAT60" s="94"/>
      <c r="AAU60" s="94"/>
      <c r="AAV60" s="94"/>
      <c r="AAW60" s="94"/>
      <c r="AAX60" s="94"/>
      <c r="AAY60" s="94"/>
      <c r="AAZ60" s="94"/>
      <c r="ABA60" s="94"/>
      <c r="ABB60" s="94"/>
      <c r="ABC60" s="94"/>
      <c r="ABD60" s="94"/>
      <c r="ABE60" s="94"/>
      <c r="ABF60" s="94"/>
      <c r="ABG60" s="94"/>
      <c r="ABH60" s="94"/>
      <c r="ABI60" s="94"/>
      <c r="ABJ60" s="94"/>
      <c r="ABK60" s="94"/>
      <c r="ABL60" s="94"/>
      <c r="ABM60" s="94"/>
      <c r="ABN60" s="94"/>
      <c r="ABO60" s="94"/>
      <c r="ABP60" s="94"/>
      <c r="ABQ60" s="94"/>
      <c r="ABR60" s="94"/>
      <c r="ABS60" s="94"/>
      <c r="ABT60" s="94"/>
      <c r="ABU60" s="94"/>
      <c r="ABV60" s="94"/>
      <c r="ABW60" s="94"/>
      <c r="ABX60" s="94"/>
      <c r="ABY60" s="94"/>
      <c r="ABZ60" s="94"/>
      <c r="ACA60" s="94"/>
      <c r="ACB60" s="94"/>
      <c r="ACC60" s="94"/>
      <c r="ACD60" s="94"/>
      <c r="ACE60" s="94"/>
      <c r="ACF60" s="94"/>
      <c r="ACG60" s="94"/>
      <c r="ACH60" s="94"/>
      <c r="ACI60" s="94"/>
      <c r="ACJ60" s="94"/>
      <c r="ACK60" s="94"/>
      <c r="ACL60" s="94"/>
      <c r="ACM60" s="94"/>
      <c r="ACN60" s="94"/>
      <c r="ACO60" s="94"/>
      <c r="ACP60" s="94"/>
      <c r="ACQ60" s="94"/>
      <c r="ACR60" s="94"/>
      <c r="ACS60" s="94"/>
      <c r="ACT60" s="94"/>
      <c r="ACU60" s="94"/>
      <c r="ACV60" s="94"/>
      <c r="ACW60" s="94"/>
      <c r="ACX60" s="94"/>
      <c r="ACY60" s="94"/>
      <c r="ACZ60" s="94"/>
      <c r="ADA60" s="94"/>
      <c r="ADB60" s="94"/>
      <c r="ADC60" s="94"/>
      <c r="ADD60" s="94"/>
      <c r="ADE60" s="94"/>
      <c r="ADF60" s="94"/>
      <c r="ADG60" s="94"/>
      <c r="ADH60" s="94"/>
      <c r="ADI60" s="94"/>
      <c r="ADJ60" s="94"/>
      <c r="ADK60" s="94"/>
      <c r="ADL60" s="94"/>
      <c r="ADM60" s="94"/>
      <c r="ADN60" s="94"/>
      <c r="ADO60" s="94"/>
      <c r="ADP60" s="94"/>
      <c r="ADQ60" s="94"/>
      <c r="ADR60" s="94"/>
      <c r="ADS60" s="94"/>
      <c r="ADT60" s="94"/>
      <c r="ADU60" s="94"/>
      <c r="ADV60" s="94"/>
      <c r="ADW60" s="94"/>
      <c r="ADX60" s="94"/>
      <c r="ADY60" s="94"/>
      <c r="ADZ60" s="94"/>
      <c r="AEA60" s="94"/>
      <c r="AEB60" s="94"/>
      <c r="AEC60" s="94"/>
      <c r="AED60" s="94"/>
      <c r="AEE60" s="94"/>
      <c r="AEF60" s="94"/>
      <c r="AEG60" s="94"/>
      <c r="AEH60" s="94"/>
      <c r="AEI60" s="94"/>
      <c r="AEJ60" s="94"/>
      <c r="AEK60" s="94"/>
      <c r="AEL60" s="94"/>
      <c r="AEM60" s="94"/>
      <c r="AEN60" s="94"/>
      <c r="AEO60" s="94"/>
      <c r="AEP60" s="94"/>
      <c r="AEQ60" s="94"/>
      <c r="AER60" s="94"/>
      <c r="AES60" s="94"/>
      <c r="AET60" s="94"/>
      <c r="AEU60" s="94"/>
      <c r="AEV60" s="94"/>
      <c r="AEW60" s="94"/>
      <c r="AEX60" s="94"/>
      <c r="AEY60" s="94"/>
      <c r="AEZ60" s="94"/>
      <c r="AFA60" s="94"/>
      <c r="AFB60" s="94"/>
      <c r="AFC60" s="94"/>
      <c r="AFD60" s="94"/>
      <c r="AFE60" s="94"/>
      <c r="AFF60" s="94"/>
      <c r="AFG60" s="94"/>
      <c r="AFH60" s="94"/>
      <c r="AFI60" s="94"/>
      <c r="AFJ60" s="94"/>
      <c r="AFK60" s="94"/>
      <c r="AFL60" s="94"/>
      <c r="AFM60" s="94"/>
      <c r="AFN60" s="94"/>
      <c r="AFO60" s="94"/>
      <c r="AFP60" s="94"/>
      <c r="AFQ60" s="94"/>
      <c r="AFR60" s="94"/>
      <c r="AFS60" s="94"/>
      <c r="AFT60" s="94"/>
      <c r="AFU60" s="94"/>
      <c r="AFV60" s="94"/>
      <c r="AFW60" s="94"/>
      <c r="AFX60" s="94"/>
      <c r="AFY60" s="94"/>
      <c r="AFZ60" s="94"/>
      <c r="AGA60" s="94"/>
      <c r="AGB60" s="94"/>
      <c r="AGC60" s="94"/>
      <c r="AGD60" s="94"/>
      <c r="AGE60" s="94"/>
      <c r="AGF60" s="94"/>
      <c r="AGG60" s="94"/>
      <c r="AGH60" s="94"/>
      <c r="AGI60" s="94"/>
      <c r="AGJ60" s="94"/>
      <c r="AGK60" s="94"/>
      <c r="AGL60" s="94"/>
      <c r="AGM60" s="94"/>
      <c r="AGN60" s="94"/>
      <c r="AGO60" s="94"/>
      <c r="AGP60" s="94"/>
      <c r="AGQ60" s="94"/>
      <c r="AGR60" s="94"/>
      <c r="AGS60" s="94"/>
      <c r="AGT60" s="94"/>
      <c r="AGU60" s="94"/>
      <c r="AGV60" s="94"/>
      <c r="AGW60" s="94"/>
      <c r="AGX60" s="94"/>
      <c r="AGY60" s="94"/>
      <c r="AGZ60" s="94"/>
      <c r="AHA60" s="94"/>
      <c r="AHB60" s="94"/>
      <c r="AHC60" s="94"/>
      <c r="AHD60" s="94"/>
      <c r="AHE60" s="94"/>
      <c r="AHF60" s="94"/>
      <c r="AHG60" s="94"/>
      <c r="AHH60" s="94"/>
      <c r="AHI60" s="94"/>
      <c r="AHJ60" s="94"/>
      <c r="AHK60" s="94"/>
      <c r="AHL60" s="94"/>
      <c r="AHM60" s="94"/>
      <c r="AHN60" s="94"/>
      <c r="AHO60" s="94"/>
      <c r="AHP60" s="94"/>
      <c r="AHQ60" s="94"/>
      <c r="AHR60" s="94"/>
      <c r="AHS60" s="94"/>
      <c r="AHT60" s="94"/>
      <c r="AHU60" s="94"/>
      <c r="AHV60" s="94"/>
      <c r="AHW60" s="94"/>
      <c r="AHX60" s="94"/>
      <c r="AHY60" s="94"/>
      <c r="AHZ60" s="94"/>
      <c r="AIA60" s="94"/>
      <c r="AIB60" s="94"/>
      <c r="AIC60" s="94"/>
      <c r="AID60" s="94"/>
      <c r="AIE60" s="94"/>
      <c r="AIF60" s="94"/>
      <c r="AIG60" s="94"/>
      <c r="AIH60" s="94"/>
      <c r="AII60" s="94"/>
      <c r="AIJ60" s="94"/>
      <c r="AIK60" s="94"/>
      <c r="AIL60" s="94"/>
      <c r="AIM60" s="94"/>
      <c r="AIN60" s="94"/>
      <c r="AIO60" s="94"/>
      <c r="AIP60" s="94"/>
      <c r="AIQ60" s="94"/>
      <c r="AIR60" s="94"/>
      <c r="AIS60" s="94"/>
      <c r="AIT60" s="94"/>
      <c r="AIU60" s="94"/>
      <c r="AIV60" s="94"/>
      <c r="AIW60" s="94"/>
      <c r="AIX60" s="94"/>
      <c r="AIY60" s="94"/>
      <c r="AIZ60" s="94"/>
      <c r="AJA60" s="94"/>
      <c r="AJB60" s="94"/>
      <c r="AJC60" s="94"/>
      <c r="AJD60" s="94"/>
      <c r="AJE60" s="94"/>
      <c r="AJF60" s="94"/>
      <c r="AJG60" s="94"/>
      <c r="AJH60" s="94"/>
      <c r="AJI60" s="94"/>
      <c r="AJJ60" s="94"/>
      <c r="AJK60" s="94"/>
      <c r="AJL60" s="94"/>
      <c r="AJM60" s="94"/>
      <c r="AJN60" s="94"/>
      <c r="AJO60" s="94"/>
      <c r="AJP60" s="94"/>
      <c r="AJQ60" s="94"/>
      <c r="AJR60" s="94"/>
      <c r="AJS60" s="94"/>
      <c r="AJT60" s="94"/>
      <c r="AJU60" s="94"/>
      <c r="AJV60" s="94"/>
      <c r="AJW60" s="94"/>
      <c r="AJX60" s="94"/>
      <c r="AJY60" s="94"/>
      <c r="AJZ60" s="94"/>
      <c r="AKA60" s="94"/>
      <c r="AKB60" s="94"/>
      <c r="AKC60" s="94"/>
      <c r="AKD60" s="94"/>
      <c r="AKE60" s="94"/>
      <c r="AKF60" s="94"/>
      <c r="AKG60" s="94"/>
      <c r="AKH60" s="94"/>
      <c r="AKI60" s="94"/>
      <c r="AKJ60" s="94"/>
      <c r="AKK60" s="94"/>
      <c r="AKL60" s="94"/>
      <c r="AKM60" s="94"/>
      <c r="AKN60" s="94"/>
      <c r="AKO60" s="94"/>
      <c r="AKP60" s="94"/>
      <c r="AKQ60" s="94"/>
      <c r="AKR60" s="94"/>
      <c r="AKS60" s="94"/>
      <c r="AKT60" s="94"/>
      <c r="AKU60" s="94"/>
      <c r="AKV60" s="94"/>
      <c r="AKW60" s="94"/>
      <c r="AKX60" s="94"/>
      <c r="AKY60" s="94"/>
      <c r="AKZ60" s="94"/>
      <c r="ALA60" s="94"/>
      <c r="ALB60" s="94"/>
      <c r="ALC60" s="94"/>
      <c r="ALD60" s="94"/>
      <c r="ALE60" s="94"/>
      <c r="ALF60" s="94"/>
      <c r="ALG60" s="94"/>
      <c r="ALH60" s="94"/>
      <c r="ALI60" s="94"/>
      <c r="ALJ60" s="94"/>
      <c r="ALK60" s="94"/>
      <c r="ALL60" s="94"/>
      <c r="ALM60" s="94"/>
      <c r="ALN60" s="94"/>
      <c r="ALO60" s="94"/>
      <c r="ALP60" s="94"/>
      <c r="ALQ60" s="94"/>
      <c r="ALR60" s="94"/>
      <c r="ALS60" s="94"/>
      <c r="ALT60" s="94"/>
      <c r="ALU60" s="94"/>
      <c r="ALV60" s="94"/>
      <c r="ALW60" s="94"/>
      <c r="ALX60" s="94"/>
      <c r="ALY60" s="94"/>
      <c r="ALZ60" s="94"/>
      <c r="AMA60" s="94"/>
      <c r="AMB60" s="94"/>
      <c r="AMC60" s="94"/>
      <c r="AMD60" s="94"/>
      <c r="AME60" s="94"/>
      <c r="AMF60" s="94"/>
      <c r="AMG60" s="94"/>
      <c r="AMH60" s="94"/>
      <c r="AMI60" s="94"/>
      <c r="AMJ60" s="94"/>
      <c r="AMK60" s="94"/>
      <c r="AML60" s="94"/>
      <c r="AMM60" s="94"/>
      <c r="AMN60" s="94"/>
      <c r="AMO60" s="94"/>
      <c r="AMP60" s="94"/>
    </row>
    <row r="61" spans="1:1030" s="179" customFormat="1" ht="12.75" x14ac:dyDescent="0.2">
      <c r="A61" s="247">
        <f t="shared" si="7"/>
        <v>57</v>
      </c>
      <c r="B61" s="247">
        <f t="shared" si="8"/>
        <v>77</v>
      </c>
      <c r="C61" s="247">
        <f t="shared" si="9"/>
        <v>899</v>
      </c>
      <c r="D61" s="94"/>
      <c r="E61" s="245">
        <v>217</v>
      </c>
      <c r="F61" s="246" t="s">
        <v>260</v>
      </c>
      <c r="G61" s="247">
        <v>899</v>
      </c>
      <c r="H61" s="248">
        <v>10</v>
      </c>
      <c r="I61" s="249">
        <v>3</v>
      </c>
      <c r="J61" s="249">
        <v>113</v>
      </c>
      <c r="K61" s="249">
        <v>3</v>
      </c>
      <c r="L61" s="249">
        <v>165</v>
      </c>
      <c r="M61" s="249">
        <v>8</v>
      </c>
      <c r="N61" s="249">
        <v>95</v>
      </c>
      <c r="O61" s="249">
        <v>99</v>
      </c>
      <c r="P61" s="249">
        <v>244</v>
      </c>
      <c r="Q61" s="250">
        <v>159</v>
      </c>
      <c r="R61" s="94"/>
      <c r="S61" s="247">
        <v>8699</v>
      </c>
      <c r="T61" s="249">
        <v>8699</v>
      </c>
      <c r="U61" s="251">
        <v>770</v>
      </c>
      <c r="V61" s="247">
        <v>9469</v>
      </c>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c r="LT61" s="94"/>
      <c r="LU61" s="94"/>
      <c r="LV61" s="94"/>
      <c r="LW61" s="94"/>
      <c r="LX61" s="94"/>
      <c r="LY61" s="94"/>
      <c r="LZ61" s="94"/>
      <c r="MA61" s="94"/>
      <c r="MB61" s="94"/>
      <c r="MC61" s="94"/>
      <c r="MD61" s="94"/>
      <c r="ME61" s="94"/>
      <c r="MF61" s="94"/>
      <c r="MG61" s="94"/>
      <c r="MH61" s="94"/>
      <c r="MI61" s="94"/>
      <c r="MJ61" s="94"/>
      <c r="MK61" s="94"/>
      <c r="ML61" s="94"/>
      <c r="MM61" s="94"/>
      <c r="MN61" s="94"/>
      <c r="MO61" s="94"/>
      <c r="MP61" s="94"/>
      <c r="MQ61" s="94"/>
      <c r="MR61" s="94"/>
      <c r="MS61" s="94"/>
      <c r="MT61" s="94"/>
      <c r="MU61" s="94"/>
      <c r="MV61" s="94"/>
      <c r="MW61" s="94"/>
      <c r="MX61" s="94"/>
      <c r="MY61" s="94"/>
      <c r="MZ61" s="94"/>
      <c r="NA61" s="94"/>
      <c r="NB61" s="94"/>
      <c r="NC61" s="94"/>
      <c r="ND61" s="94"/>
      <c r="NE61" s="94"/>
      <c r="NF61" s="94"/>
      <c r="NG61" s="94"/>
      <c r="NH61" s="94"/>
      <c r="NI61" s="94"/>
      <c r="NJ61" s="94"/>
      <c r="NK61" s="94"/>
      <c r="NL61" s="94"/>
      <c r="NM61" s="94"/>
      <c r="NN61" s="94"/>
      <c r="NO61" s="94"/>
      <c r="NP61" s="94"/>
      <c r="NQ61" s="94"/>
      <c r="NR61" s="94"/>
      <c r="NS61" s="94"/>
      <c r="NT61" s="94"/>
      <c r="NU61" s="94"/>
      <c r="NV61" s="94"/>
      <c r="NW61" s="94"/>
      <c r="NX61" s="94"/>
      <c r="NY61" s="94"/>
      <c r="NZ61" s="94"/>
      <c r="OA61" s="94"/>
      <c r="OB61" s="94"/>
      <c r="OC61" s="94"/>
      <c r="OD61" s="94"/>
      <c r="OE61" s="94"/>
      <c r="OF61" s="94"/>
      <c r="OG61" s="94"/>
      <c r="OH61" s="94"/>
      <c r="OI61" s="94"/>
      <c r="OJ61" s="94"/>
      <c r="OK61" s="94"/>
      <c r="OL61" s="94"/>
      <c r="OM61" s="94"/>
      <c r="ON61" s="94"/>
      <c r="OO61" s="94"/>
      <c r="OP61" s="94"/>
      <c r="OQ61" s="94"/>
      <c r="OR61" s="94"/>
      <c r="OS61" s="94"/>
      <c r="OT61" s="94"/>
      <c r="OU61" s="94"/>
      <c r="OV61" s="94"/>
      <c r="OW61" s="94"/>
      <c r="OX61" s="94"/>
      <c r="OY61" s="94"/>
      <c r="OZ61" s="94"/>
      <c r="PA61" s="94"/>
      <c r="PB61" s="94"/>
      <c r="PC61" s="94"/>
      <c r="PD61" s="94"/>
      <c r="PE61" s="94"/>
      <c r="PF61" s="94"/>
      <c r="PG61" s="94"/>
      <c r="PH61" s="94"/>
      <c r="PI61" s="94"/>
      <c r="PJ61" s="94"/>
      <c r="PK61" s="94"/>
      <c r="PL61" s="94"/>
      <c r="PM61" s="94"/>
      <c r="PN61" s="94"/>
      <c r="PO61" s="94"/>
      <c r="PP61" s="94"/>
      <c r="PQ61" s="94"/>
      <c r="PR61" s="94"/>
      <c r="PS61" s="94"/>
      <c r="PT61" s="94"/>
      <c r="PU61" s="94"/>
      <c r="PV61" s="94"/>
      <c r="PW61" s="94"/>
      <c r="PX61" s="94"/>
      <c r="PY61" s="94"/>
      <c r="PZ61" s="94"/>
      <c r="QA61" s="94"/>
      <c r="QB61" s="94"/>
      <c r="QC61" s="94"/>
      <c r="QD61" s="94"/>
      <c r="QE61" s="94"/>
      <c r="QF61" s="94"/>
      <c r="QG61" s="94"/>
      <c r="QH61" s="94"/>
      <c r="QI61" s="94"/>
      <c r="QJ61" s="94"/>
      <c r="QK61" s="94"/>
      <c r="QL61" s="94"/>
      <c r="QM61" s="94"/>
      <c r="QN61" s="94"/>
      <c r="QO61" s="94"/>
      <c r="QP61" s="94"/>
      <c r="QQ61" s="94"/>
      <c r="QR61" s="94"/>
      <c r="QS61" s="94"/>
      <c r="QT61" s="94"/>
      <c r="QU61" s="94"/>
      <c r="QV61" s="94"/>
      <c r="QW61" s="94"/>
      <c r="QX61" s="94"/>
      <c r="QY61" s="94"/>
      <c r="QZ61" s="94"/>
      <c r="RA61" s="94"/>
      <c r="RB61" s="94"/>
      <c r="RC61" s="94"/>
      <c r="RD61" s="94"/>
      <c r="RE61" s="94"/>
      <c r="RF61" s="94"/>
      <c r="RG61" s="94"/>
      <c r="RH61" s="94"/>
      <c r="RI61" s="94"/>
      <c r="RJ61" s="94"/>
      <c r="RK61" s="94"/>
      <c r="RL61" s="94"/>
      <c r="RM61" s="94"/>
      <c r="RN61" s="94"/>
      <c r="RO61" s="94"/>
      <c r="RP61" s="94"/>
      <c r="RQ61" s="94"/>
      <c r="RR61" s="94"/>
      <c r="RS61" s="94"/>
      <c r="RT61" s="94"/>
      <c r="RU61" s="94"/>
      <c r="RV61" s="94"/>
      <c r="RW61" s="94"/>
      <c r="RX61" s="94"/>
      <c r="RY61" s="94"/>
      <c r="RZ61" s="94"/>
      <c r="SA61" s="94"/>
      <c r="SB61" s="94"/>
      <c r="SC61" s="94"/>
      <c r="SD61" s="94"/>
      <c r="SE61" s="94"/>
      <c r="SF61" s="94"/>
      <c r="SG61" s="94"/>
      <c r="SH61" s="94"/>
      <c r="SI61" s="94"/>
      <c r="SJ61" s="94"/>
      <c r="SK61" s="94"/>
      <c r="SL61" s="94"/>
      <c r="SM61" s="94"/>
      <c r="SN61" s="94"/>
      <c r="SO61" s="94"/>
      <c r="SP61" s="94"/>
      <c r="SQ61" s="94"/>
      <c r="SR61" s="94"/>
      <c r="SS61" s="94"/>
      <c r="ST61" s="94"/>
      <c r="SU61" s="94"/>
      <c r="SV61" s="94"/>
      <c r="SW61" s="94"/>
      <c r="SX61" s="94"/>
      <c r="SY61" s="94"/>
      <c r="SZ61" s="94"/>
      <c r="TA61" s="94"/>
      <c r="TB61" s="94"/>
      <c r="TC61" s="94"/>
      <c r="TD61" s="94"/>
      <c r="TE61" s="94"/>
      <c r="TF61" s="94"/>
      <c r="TG61" s="94"/>
      <c r="TH61" s="94"/>
      <c r="TI61" s="94"/>
      <c r="TJ61" s="94"/>
      <c r="TK61" s="94"/>
      <c r="TL61" s="94"/>
      <c r="TM61" s="94"/>
      <c r="TN61" s="94"/>
      <c r="TO61" s="94"/>
      <c r="TP61" s="94"/>
      <c r="TQ61" s="94"/>
      <c r="TR61" s="94"/>
      <c r="TS61" s="94"/>
      <c r="TT61" s="94"/>
      <c r="TU61" s="94"/>
      <c r="TV61" s="94"/>
      <c r="TW61" s="94"/>
      <c r="TX61" s="94"/>
      <c r="TY61" s="94"/>
      <c r="TZ61" s="94"/>
      <c r="UA61" s="94"/>
      <c r="UB61" s="94"/>
      <c r="UC61" s="94"/>
      <c r="UD61" s="94"/>
      <c r="UE61" s="94"/>
      <c r="UF61" s="94"/>
      <c r="UG61" s="94"/>
      <c r="UH61" s="94"/>
      <c r="UI61" s="94"/>
      <c r="UJ61" s="94"/>
      <c r="UK61" s="94"/>
      <c r="UL61" s="94"/>
      <c r="UM61" s="94"/>
      <c r="UN61" s="94"/>
      <c r="UO61" s="94"/>
      <c r="UP61" s="94"/>
      <c r="UQ61" s="94"/>
      <c r="UR61" s="94"/>
      <c r="US61" s="94"/>
      <c r="UT61" s="94"/>
      <c r="UU61" s="94"/>
      <c r="UV61" s="94"/>
      <c r="UW61" s="94"/>
      <c r="UX61" s="94"/>
      <c r="UY61" s="94"/>
      <c r="UZ61" s="94"/>
      <c r="VA61" s="94"/>
      <c r="VB61" s="94"/>
      <c r="VC61" s="94"/>
      <c r="VD61" s="94"/>
      <c r="VE61" s="94"/>
      <c r="VF61" s="94"/>
      <c r="VG61" s="94"/>
      <c r="VH61" s="94"/>
      <c r="VI61" s="94"/>
      <c r="VJ61" s="94"/>
      <c r="VK61" s="94"/>
      <c r="VL61" s="94"/>
      <c r="VM61" s="94"/>
      <c r="VN61" s="94"/>
      <c r="VO61" s="94"/>
      <c r="VP61" s="94"/>
      <c r="VQ61" s="94"/>
      <c r="VR61" s="94"/>
      <c r="VS61" s="94"/>
      <c r="VT61" s="94"/>
      <c r="VU61" s="94"/>
      <c r="VV61" s="94"/>
      <c r="VW61" s="94"/>
      <c r="VX61" s="94"/>
      <c r="VY61" s="94"/>
      <c r="VZ61" s="94"/>
      <c r="WA61" s="94"/>
      <c r="WB61" s="94"/>
      <c r="WC61" s="94"/>
      <c r="WD61" s="94"/>
      <c r="WE61" s="94"/>
      <c r="WF61" s="94"/>
      <c r="WG61" s="94"/>
      <c r="WH61" s="94"/>
      <c r="WI61" s="94"/>
      <c r="WJ61" s="94"/>
      <c r="WK61" s="94"/>
      <c r="WL61" s="94"/>
      <c r="WM61" s="94"/>
      <c r="WN61" s="94"/>
      <c r="WO61" s="94"/>
      <c r="WP61" s="94"/>
      <c r="WQ61" s="94"/>
      <c r="WR61" s="94"/>
      <c r="WS61" s="94"/>
      <c r="WT61" s="94"/>
      <c r="WU61" s="94"/>
      <c r="WV61" s="94"/>
      <c r="WW61" s="94"/>
      <c r="WX61" s="94"/>
      <c r="WY61" s="94"/>
      <c r="WZ61" s="94"/>
      <c r="XA61" s="94"/>
      <c r="XB61" s="94"/>
      <c r="XC61" s="94"/>
      <c r="XD61" s="94"/>
      <c r="XE61" s="94"/>
      <c r="XF61" s="94"/>
      <c r="XG61" s="94"/>
      <c r="XH61" s="94"/>
      <c r="XI61" s="94"/>
      <c r="XJ61" s="94"/>
      <c r="XK61" s="94"/>
      <c r="XL61" s="94"/>
      <c r="XM61" s="94"/>
      <c r="XN61" s="94"/>
      <c r="XO61" s="94"/>
      <c r="XP61" s="94"/>
      <c r="XQ61" s="94"/>
      <c r="XR61" s="94"/>
      <c r="XS61" s="94"/>
      <c r="XT61" s="94"/>
      <c r="XU61" s="94"/>
      <c r="XV61" s="94"/>
      <c r="XW61" s="94"/>
      <c r="XX61" s="94"/>
      <c r="XY61" s="94"/>
      <c r="XZ61" s="94"/>
      <c r="YA61" s="94"/>
      <c r="YB61" s="94"/>
      <c r="YC61" s="94"/>
      <c r="YD61" s="94"/>
      <c r="YE61" s="94"/>
      <c r="YF61" s="94"/>
      <c r="YG61" s="94"/>
      <c r="YH61" s="94"/>
      <c r="YI61" s="94"/>
      <c r="YJ61" s="94"/>
      <c r="YK61" s="94"/>
      <c r="YL61" s="94"/>
      <c r="YM61" s="94"/>
      <c r="YN61" s="94"/>
      <c r="YO61" s="94"/>
      <c r="YP61" s="94"/>
      <c r="YQ61" s="94"/>
      <c r="YR61" s="94"/>
      <c r="YS61" s="94"/>
      <c r="YT61" s="94"/>
      <c r="YU61" s="94"/>
      <c r="YV61" s="94"/>
      <c r="YW61" s="94"/>
      <c r="YX61" s="94"/>
      <c r="YY61" s="94"/>
      <c r="YZ61" s="94"/>
      <c r="ZA61" s="94"/>
      <c r="ZB61" s="94"/>
      <c r="ZC61" s="94"/>
      <c r="ZD61" s="94"/>
      <c r="ZE61" s="94"/>
      <c r="ZF61" s="94"/>
      <c r="ZG61" s="94"/>
      <c r="ZH61" s="94"/>
      <c r="ZI61" s="94"/>
      <c r="ZJ61" s="94"/>
      <c r="ZK61" s="94"/>
      <c r="ZL61" s="94"/>
      <c r="ZM61" s="94"/>
      <c r="ZN61" s="94"/>
      <c r="ZO61" s="94"/>
      <c r="ZP61" s="94"/>
      <c r="ZQ61" s="94"/>
      <c r="ZR61" s="94"/>
      <c r="ZS61" s="94"/>
      <c r="ZT61" s="94"/>
      <c r="ZU61" s="94"/>
      <c r="ZV61" s="94"/>
      <c r="ZW61" s="94"/>
      <c r="ZX61" s="94"/>
      <c r="ZY61" s="94"/>
      <c r="ZZ61" s="94"/>
      <c r="AAA61" s="94"/>
      <c r="AAB61" s="94"/>
      <c r="AAC61" s="94"/>
      <c r="AAD61" s="94"/>
      <c r="AAE61" s="94"/>
      <c r="AAF61" s="94"/>
      <c r="AAG61" s="94"/>
      <c r="AAH61" s="94"/>
      <c r="AAI61" s="94"/>
      <c r="AAJ61" s="94"/>
      <c r="AAK61" s="94"/>
      <c r="AAL61" s="94"/>
      <c r="AAM61" s="94"/>
      <c r="AAN61" s="94"/>
      <c r="AAO61" s="94"/>
      <c r="AAP61" s="94"/>
      <c r="AAQ61" s="94"/>
      <c r="AAR61" s="94"/>
      <c r="AAS61" s="94"/>
      <c r="AAT61" s="94"/>
      <c r="AAU61" s="94"/>
      <c r="AAV61" s="94"/>
      <c r="AAW61" s="94"/>
      <c r="AAX61" s="94"/>
      <c r="AAY61" s="94"/>
      <c r="AAZ61" s="94"/>
      <c r="ABA61" s="94"/>
      <c r="ABB61" s="94"/>
      <c r="ABC61" s="94"/>
      <c r="ABD61" s="94"/>
      <c r="ABE61" s="94"/>
      <c r="ABF61" s="94"/>
      <c r="ABG61" s="94"/>
      <c r="ABH61" s="94"/>
      <c r="ABI61" s="94"/>
      <c r="ABJ61" s="94"/>
      <c r="ABK61" s="94"/>
      <c r="ABL61" s="94"/>
      <c r="ABM61" s="94"/>
      <c r="ABN61" s="94"/>
      <c r="ABO61" s="94"/>
      <c r="ABP61" s="94"/>
      <c r="ABQ61" s="94"/>
      <c r="ABR61" s="94"/>
      <c r="ABS61" s="94"/>
      <c r="ABT61" s="94"/>
      <c r="ABU61" s="94"/>
      <c r="ABV61" s="94"/>
      <c r="ABW61" s="94"/>
      <c r="ABX61" s="94"/>
      <c r="ABY61" s="94"/>
      <c r="ABZ61" s="94"/>
      <c r="ACA61" s="94"/>
      <c r="ACB61" s="94"/>
      <c r="ACC61" s="94"/>
      <c r="ACD61" s="94"/>
      <c r="ACE61" s="94"/>
      <c r="ACF61" s="94"/>
      <c r="ACG61" s="94"/>
      <c r="ACH61" s="94"/>
      <c r="ACI61" s="94"/>
      <c r="ACJ61" s="94"/>
      <c r="ACK61" s="94"/>
      <c r="ACL61" s="94"/>
      <c r="ACM61" s="94"/>
      <c r="ACN61" s="94"/>
      <c r="ACO61" s="94"/>
      <c r="ACP61" s="94"/>
      <c r="ACQ61" s="94"/>
      <c r="ACR61" s="94"/>
      <c r="ACS61" s="94"/>
      <c r="ACT61" s="94"/>
      <c r="ACU61" s="94"/>
      <c r="ACV61" s="94"/>
      <c r="ACW61" s="94"/>
      <c r="ACX61" s="94"/>
      <c r="ACY61" s="94"/>
      <c r="ACZ61" s="94"/>
      <c r="ADA61" s="94"/>
      <c r="ADB61" s="94"/>
      <c r="ADC61" s="94"/>
      <c r="ADD61" s="94"/>
      <c r="ADE61" s="94"/>
      <c r="ADF61" s="94"/>
      <c r="ADG61" s="94"/>
      <c r="ADH61" s="94"/>
      <c r="ADI61" s="94"/>
      <c r="ADJ61" s="94"/>
      <c r="ADK61" s="94"/>
      <c r="ADL61" s="94"/>
      <c r="ADM61" s="94"/>
      <c r="ADN61" s="94"/>
      <c r="ADO61" s="94"/>
      <c r="ADP61" s="94"/>
      <c r="ADQ61" s="94"/>
      <c r="ADR61" s="94"/>
      <c r="ADS61" s="94"/>
      <c r="ADT61" s="94"/>
      <c r="ADU61" s="94"/>
      <c r="ADV61" s="94"/>
      <c r="ADW61" s="94"/>
      <c r="ADX61" s="94"/>
      <c r="ADY61" s="94"/>
      <c r="ADZ61" s="94"/>
      <c r="AEA61" s="94"/>
      <c r="AEB61" s="94"/>
      <c r="AEC61" s="94"/>
      <c r="AED61" s="94"/>
      <c r="AEE61" s="94"/>
      <c r="AEF61" s="94"/>
      <c r="AEG61" s="94"/>
      <c r="AEH61" s="94"/>
      <c r="AEI61" s="94"/>
      <c r="AEJ61" s="94"/>
      <c r="AEK61" s="94"/>
      <c r="AEL61" s="94"/>
      <c r="AEM61" s="94"/>
      <c r="AEN61" s="94"/>
      <c r="AEO61" s="94"/>
      <c r="AEP61" s="94"/>
      <c r="AEQ61" s="94"/>
      <c r="AER61" s="94"/>
      <c r="AES61" s="94"/>
      <c r="AET61" s="94"/>
      <c r="AEU61" s="94"/>
      <c r="AEV61" s="94"/>
      <c r="AEW61" s="94"/>
      <c r="AEX61" s="94"/>
      <c r="AEY61" s="94"/>
      <c r="AEZ61" s="94"/>
      <c r="AFA61" s="94"/>
      <c r="AFB61" s="94"/>
      <c r="AFC61" s="94"/>
      <c r="AFD61" s="94"/>
      <c r="AFE61" s="94"/>
      <c r="AFF61" s="94"/>
      <c r="AFG61" s="94"/>
      <c r="AFH61" s="94"/>
      <c r="AFI61" s="94"/>
      <c r="AFJ61" s="94"/>
      <c r="AFK61" s="94"/>
      <c r="AFL61" s="94"/>
      <c r="AFM61" s="94"/>
      <c r="AFN61" s="94"/>
      <c r="AFO61" s="94"/>
      <c r="AFP61" s="94"/>
      <c r="AFQ61" s="94"/>
      <c r="AFR61" s="94"/>
      <c r="AFS61" s="94"/>
      <c r="AFT61" s="94"/>
      <c r="AFU61" s="94"/>
      <c r="AFV61" s="94"/>
      <c r="AFW61" s="94"/>
      <c r="AFX61" s="94"/>
      <c r="AFY61" s="94"/>
      <c r="AFZ61" s="94"/>
      <c r="AGA61" s="94"/>
      <c r="AGB61" s="94"/>
      <c r="AGC61" s="94"/>
      <c r="AGD61" s="94"/>
      <c r="AGE61" s="94"/>
      <c r="AGF61" s="94"/>
      <c r="AGG61" s="94"/>
      <c r="AGH61" s="94"/>
      <c r="AGI61" s="94"/>
      <c r="AGJ61" s="94"/>
      <c r="AGK61" s="94"/>
      <c r="AGL61" s="94"/>
      <c r="AGM61" s="94"/>
      <c r="AGN61" s="94"/>
      <c r="AGO61" s="94"/>
      <c r="AGP61" s="94"/>
      <c r="AGQ61" s="94"/>
      <c r="AGR61" s="94"/>
      <c r="AGS61" s="94"/>
      <c r="AGT61" s="94"/>
      <c r="AGU61" s="94"/>
      <c r="AGV61" s="94"/>
      <c r="AGW61" s="94"/>
      <c r="AGX61" s="94"/>
      <c r="AGY61" s="94"/>
      <c r="AGZ61" s="94"/>
      <c r="AHA61" s="94"/>
      <c r="AHB61" s="94"/>
      <c r="AHC61" s="94"/>
      <c r="AHD61" s="94"/>
      <c r="AHE61" s="94"/>
      <c r="AHF61" s="94"/>
      <c r="AHG61" s="94"/>
      <c r="AHH61" s="94"/>
      <c r="AHI61" s="94"/>
      <c r="AHJ61" s="94"/>
      <c r="AHK61" s="94"/>
      <c r="AHL61" s="94"/>
      <c r="AHM61" s="94"/>
      <c r="AHN61" s="94"/>
      <c r="AHO61" s="94"/>
      <c r="AHP61" s="94"/>
      <c r="AHQ61" s="94"/>
      <c r="AHR61" s="94"/>
      <c r="AHS61" s="94"/>
      <c r="AHT61" s="94"/>
      <c r="AHU61" s="94"/>
      <c r="AHV61" s="94"/>
      <c r="AHW61" s="94"/>
      <c r="AHX61" s="94"/>
      <c r="AHY61" s="94"/>
      <c r="AHZ61" s="94"/>
      <c r="AIA61" s="94"/>
      <c r="AIB61" s="94"/>
      <c r="AIC61" s="94"/>
      <c r="AID61" s="94"/>
      <c r="AIE61" s="94"/>
      <c r="AIF61" s="94"/>
      <c r="AIG61" s="94"/>
      <c r="AIH61" s="94"/>
      <c r="AII61" s="94"/>
      <c r="AIJ61" s="94"/>
      <c r="AIK61" s="94"/>
      <c r="AIL61" s="94"/>
      <c r="AIM61" s="94"/>
      <c r="AIN61" s="94"/>
      <c r="AIO61" s="94"/>
      <c r="AIP61" s="94"/>
      <c r="AIQ61" s="94"/>
      <c r="AIR61" s="94"/>
      <c r="AIS61" s="94"/>
      <c r="AIT61" s="94"/>
      <c r="AIU61" s="94"/>
      <c r="AIV61" s="94"/>
      <c r="AIW61" s="94"/>
      <c r="AIX61" s="94"/>
      <c r="AIY61" s="94"/>
      <c r="AIZ61" s="94"/>
      <c r="AJA61" s="94"/>
      <c r="AJB61" s="94"/>
      <c r="AJC61" s="94"/>
      <c r="AJD61" s="94"/>
      <c r="AJE61" s="94"/>
      <c r="AJF61" s="94"/>
      <c r="AJG61" s="94"/>
      <c r="AJH61" s="94"/>
      <c r="AJI61" s="94"/>
      <c r="AJJ61" s="94"/>
      <c r="AJK61" s="94"/>
      <c r="AJL61" s="94"/>
      <c r="AJM61" s="94"/>
      <c r="AJN61" s="94"/>
      <c r="AJO61" s="94"/>
      <c r="AJP61" s="94"/>
      <c r="AJQ61" s="94"/>
      <c r="AJR61" s="94"/>
      <c r="AJS61" s="94"/>
      <c r="AJT61" s="94"/>
      <c r="AJU61" s="94"/>
      <c r="AJV61" s="94"/>
      <c r="AJW61" s="94"/>
      <c r="AJX61" s="94"/>
      <c r="AJY61" s="94"/>
      <c r="AJZ61" s="94"/>
      <c r="AKA61" s="94"/>
      <c r="AKB61" s="94"/>
      <c r="AKC61" s="94"/>
      <c r="AKD61" s="94"/>
      <c r="AKE61" s="94"/>
      <c r="AKF61" s="94"/>
      <c r="AKG61" s="94"/>
      <c r="AKH61" s="94"/>
      <c r="AKI61" s="94"/>
      <c r="AKJ61" s="94"/>
      <c r="AKK61" s="94"/>
      <c r="AKL61" s="94"/>
      <c r="AKM61" s="94"/>
      <c r="AKN61" s="94"/>
      <c r="AKO61" s="94"/>
      <c r="AKP61" s="94"/>
      <c r="AKQ61" s="94"/>
      <c r="AKR61" s="94"/>
      <c r="AKS61" s="94"/>
      <c r="AKT61" s="94"/>
      <c r="AKU61" s="94"/>
      <c r="AKV61" s="94"/>
      <c r="AKW61" s="94"/>
      <c r="AKX61" s="94"/>
      <c r="AKY61" s="94"/>
      <c r="AKZ61" s="94"/>
      <c r="ALA61" s="94"/>
      <c r="ALB61" s="94"/>
      <c r="ALC61" s="94"/>
      <c r="ALD61" s="94"/>
      <c r="ALE61" s="94"/>
      <c r="ALF61" s="94"/>
      <c r="ALG61" s="94"/>
      <c r="ALH61" s="94"/>
      <c r="ALI61" s="94"/>
      <c r="ALJ61" s="94"/>
      <c r="ALK61" s="94"/>
      <c r="ALL61" s="94"/>
      <c r="ALM61" s="94"/>
      <c r="ALN61" s="94"/>
      <c r="ALO61" s="94"/>
      <c r="ALP61" s="94"/>
      <c r="ALQ61" s="94"/>
      <c r="ALR61" s="94"/>
      <c r="ALS61" s="94"/>
      <c r="ALT61" s="94"/>
      <c r="ALU61" s="94"/>
      <c r="ALV61" s="94"/>
      <c r="ALW61" s="94"/>
      <c r="ALX61" s="94"/>
      <c r="ALY61" s="94"/>
      <c r="ALZ61" s="94"/>
      <c r="AMA61" s="94"/>
      <c r="AMB61" s="94"/>
      <c r="AMC61" s="94"/>
      <c r="AMD61" s="94"/>
      <c r="AME61" s="94"/>
      <c r="AMF61" s="94"/>
      <c r="AMG61" s="94"/>
      <c r="AMH61" s="94"/>
      <c r="AMI61" s="94"/>
      <c r="AMJ61" s="94"/>
      <c r="AMK61" s="94"/>
      <c r="AML61" s="94"/>
      <c r="AMM61" s="94"/>
      <c r="AMN61" s="94"/>
      <c r="AMO61" s="94"/>
      <c r="AMP61" s="94"/>
    </row>
    <row r="62" spans="1:1030" s="179" customFormat="1" ht="12.75" x14ac:dyDescent="0.2">
      <c r="A62" s="247">
        <f t="shared" si="7"/>
        <v>19</v>
      </c>
      <c r="B62" s="247">
        <f t="shared" si="8"/>
        <v>30</v>
      </c>
      <c r="C62" s="247">
        <f t="shared" si="9"/>
        <v>9028</v>
      </c>
      <c r="D62" s="94"/>
      <c r="E62" s="245">
        <v>218</v>
      </c>
      <c r="F62" s="246" t="s">
        <v>261</v>
      </c>
      <c r="G62" s="247">
        <v>9028</v>
      </c>
      <c r="H62" s="248">
        <v>231</v>
      </c>
      <c r="I62" s="249">
        <v>908</v>
      </c>
      <c r="J62" s="249">
        <v>754</v>
      </c>
      <c r="K62" s="249">
        <v>507</v>
      </c>
      <c r="L62" s="249">
        <v>1327</v>
      </c>
      <c r="M62" s="249">
        <v>132</v>
      </c>
      <c r="N62" s="249">
        <v>1922</v>
      </c>
      <c r="O62" s="249">
        <v>1626</v>
      </c>
      <c r="P62" s="249">
        <v>1051</v>
      </c>
      <c r="Q62" s="250">
        <v>570</v>
      </c>
      <c r="R62" s="94"/>
      <c r="S62" s="247">
        <v>118961</v>
      </c>
      <c r="T62" s="249">
        <v>119097</v>
      </c>
      <c r="U62" s="251">
        <v>410</v>
      </c>
      <c r="V62" s="247">
        <v>119507</v>
      </c>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c r="AMO62" s="94"/>
      <c r="AMP62" s="94"/>
    </row>
    <row r="63" spans="1:1030" s="179" customFormat="1" ht="12.75" x14ac:dyDescent="0.2">
      <c r="A63" s="253">
        <f t="shared" si="7"/>
        <v>21</v>
      </c>
      <c r="B63" s="253">
        <f t="shared" si="8"/>
        <v>32</v>
      </c>
      <c r="C63" s="253">
        <f t="shared" si="9"/>
        <v>7982</v>
      </c>
      <c r="D63" s="94"/>
      <c r="E63" s="245">
        <v>219</v>
      </c>
      <c r="F63" s="246" t="s">
        <v>262</v>
      </c>
      <c r="G63" s="253">
        <v>7982</v>
      </c>
      <c r="H63" s="254">
        <v>185</v>
      </c>
      <c r="I63" s="255">
        <v>377</v>
      </c>
      <c r="J63" s="255">
        <v>287</v>
      </c>
      <c r="K63" s="255">
        <v>9</v>
      </c>
      <c r="L63" s="255">
        <v>984</v>
      </c>
      <c r="M63" s="255">
        <v>262</v>
      </c>
      <c r="N63" s="255">
        <v>2614</v>
      </c>
      <c r="O63" s="255">
        <v>768</v>
      </c>
      <c r="P63" s="255">
        <v>2017</v>
      </c>
      <c r="Q63" s="256">
        <v>479</v>
      </c>
      <c r="R63" s="94"/>
      <c r="S63" s="253">
        <v>80815</v>
      </c>
      <c r="T63" s="255">
        <v>82152</v>
      </c>
      <c r="U63" s="251">
        <v>414</v>
      </c>
      <c r="V63" s="247">
        <v>82566</v>
      </c>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c r="AMO63" s="94"/>
      <c r="AMP63" s="94"/>
    </row>
    <row r="64" spans="1:1030" s="179" customFormat="1" ht="12.75" x14ac:dyDescent="0.2">
      <c r="A64" s="247">
        <f t="shared" si="7"/>
        <v>36</v>
      </c>
      <c r="B64" s="247">
        <f t="shared" si="8"/>
        <v>48</v>
      </c>
      <c r="C64" s="247">
        <f t="shared" si="9"/>
        <v>3190</v>
      </c>
      <c r="D64" s="94"/>
      <c r="E64" s="245">
        <v>220</v>
      </c>
      <c r="F64" s="246" t="s">
        <v>263</v>
      </c>
      <c r="G64" s="247">
        <v>3190</v>
      </c>
      <c r="H64" s="248">
        <v>147</v>
      </c>
      <c r="I64" s="249">
        <v>72</v>
      </c>
      <c r="J64" s="249">
        <v>189</v>
      </c>
      <c r="K64" s="249">
        <v>61</v>
      </c>
      <c r="L64" s="249">
        <v>227</v>
      </c>
      <c r="M64" s="249">
        <v>20</v>
      </c>
      <c r="N64" s="249">
        <v>630</v>
      </c>
      <c r="O64" s="249">
        <v>1063</v>
      </c>
      <c r="P64" s="249">
        <v>669</v>
      </c>
      <c r="Q64" s="250">
        <v>112</v>
      </c>
      <c r="R64" s="94"/>
      <c r="S64" s="247">
        <v>22104</v>
      </c>
      <c r="T64" s="249">
        <v>22461</v>
      </c>
      <c r="U64" s="251">
        <v>32399</v>
      </c>
      <c r="V64" s="247">
        <v>54860</v>
      </c>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c r="AMO64" s="94"/>
      <c r="AMP64" s="94"/>
    </row>
    <row r="65" spans="1:1030" s="179" customFormat="1" ht="12.75" x14ac:dyDescent="0.2">
      <c r="A65" s="247">
        <f t="shared" si="7"/>
        <v>16</v>
      </c>
      <c r="B65" s="247">
        <f t="shared" si="8"/>
        <v>24</v>
      </c>
      <c r="C65" s="247">
        <f t="shared" si="9"/>
        <v>10310</v>
      </c>
      <c r="D65" s="94"/>
      <c r="E65" s="245">
        <v>221</v>
      </c>
      <c r="F65" s="246" t="s">
        <v>264</v>
      </c>
      <c r="G65" s="247">
        <v>10310</v>
      </c>
      <c r="H65" s="248">
        <v>267</v>
      </c>
      <c r="I65" s="249">
        <v>577</v>
      </c>
      <c r="J65" s="249">
        <v>1004</v>
      </c>
      <c r="K65" s="249">
        <v>320</v>
      </c>
      <c r="L65" s="249">
        <v>1448</v>
      </c>
      <c r="M65" s="249">
        <v>323</v>
      </c>
      <c r="N65" s="249">
        <v>2005</v>
      </c>
      <c r="O65" s="249">
        <v>2255</v>
      </c>
      <c r="P65" s="249">
        <v>1513</v>
      </c>
      <c r="Q65" s="250">
        <v>598</v>
      </c>
      <c r="R65" s="94"/>
      <c r="S65" s="247">
        <v>132795</v>
      </c>
      <c r="T65" s="249">
        <v>136964</v>
      </c>
      <c r="U65" s="251">
        <v>3738</v>
      </c>
      <c r="V65" s="247">
        <v>140702</v>
      </c>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94"/>
      <c r="NZ65" s="94"/>
      <c r="OA65" s="94"/>
      <c r="OB65" s="94"/>
      <c r="OC65" s="94"/>
      <c r="OD65" s="94"/>
      <c r="OE65" s="94"/>
      <c r="OF65" s="94"/>
      <c r="OG65" s="94"/>
      <c r="OH65" s="94"/>
      <c r="OI65" s="94"/>
      <c r="OJ65" s="94"/>
      <c r="OK65" s="94"/>
      <c r="OL65" s="94"/>
      <c r="OM65" s="94"/>
      <c r="ON65" s="94"/>
      <c r="OO65" s="94"/>
      <c r="OP65" s="94"/>
      <c r="OQ65" s="94"/>
      <c r="OR65" s="94"/>
      <c r="OS65" s="94"/>
      <c r="OT65" s="94"/>
      <c r="OU65" s="94"/>
      <c r="OV65" s="94"/>
      <c r="OW65" s="94"/>
      <c r="OX65" s="94"/>
      <c r="OY65" s="94"/>
      <c r="OZ65" s="94"/>
      <c r="PA65" s="94"/>
      <c r="PB65" s="94"/>
      <c r="PC65" s="94"/>
      <c r="PD65" s="94"/>
      <c r="PE65" s="94"/>
      <c r="PF65" s="94"/>
      <c r="PG65" s="94"/>
      <c r="PH65" s="94"/>
      <c r="PI65" s="94"/>
      <c r="PJ65" s="94"/>
      <c r="PK65" s="94"/>
      <c r="PL65" s="94"/>
      <c r="PM65" s="94"/>
      <c r="PN65" s="94"/>
      <c r="PO65" s="94"/>
      <c r="PP65" s="94"/>
      <c r="PQ65" s="94"/>
      <c r="PR65" s="94"/>
      <c r="PS65" s="94"/>
      <c r="PT65" s="94"/>
      <c r="PU65" s="94"/>
      <c r="PV65" s="94"/>
      <c r="PW65" s="94"/>
      <c r="PX65" s="94"/>
      <c r="PY65" s="94"/>
      <c r="PZ65" s="94"/>
      <c r="QA65" s="94"/>
      <c r="QB65" s="94"/>
      <c r="QC65" s="94"/>
      <c r="QD65" s="94"/>
      <c r="QE65" s="94"/>
      <c r="QF65" s="94"/>
      <c r="QG65" s="94"/>
      <c r="QH65" s="94"/>
      <c r="QI65" s="94"/>
      <c r="QJ65" s="94"/>
      <c r="QK65" s="94"/>
      <c r="QL65" s="94"/>
      <c r="QM65" s="94"/>
      <c r="QN65" s="94"/>
      <c r="QO65" s="94"/>
      <c r="QP65" s="94"/>
      <c r="QQ65" s="94"/>
      <c r="QR65" s="94"/>
      <c r="QS65" s="94"/>
      <c r="QT65" s="94"/>
      <c r="QU65" s="94"/>
      <c r="QV65" s="94"/>
      <c r="QW65" s="94"/>
      <c r="QX65" s="94"/>
      <c r="QY65" s="94"/>
      <c r="QZ65" s="94"/>
      <c r="RA65" s="94"/>
      <c r="RB65" s="94"/>
      <c r="RC65" s="94"/>
      <c r="RD65" s="94"/>
      <c r="RE65" s="94"/>
      <c r="RF65" s="94"/>
      <c r="RG65" s="94"/>
      <c r="RH65" s="94"/>
      <c r="RI65" s="94"/>
      <c r="RJ65" s="94"/>
      <c r="RK65" s="94"/>
      <c r="RL65" s="94"/>
      <c r="RM65" s="94"/>
      <c r="RN65" s="94"/>
      <c r="RO65" s="94"/>
      <c r="RP65" s="94"/>
      <c r="RQ65" s="94"/>
      <c r="RR65" s="94"/>
      <c r="RS65" s="94"/>
      <c r="RT65" s="94"/>
      <c r="RU65" s="94"/>
      <c r="RV65" s="94"/>
      <c r="RW65" s="94"/>
      <c r="RX65" s="94"/>
      <c r="RY65" s="94"/>
      <c r="RZ65" s="94"/>
      <c r="SA65" s="94"/>
      <c r="SB65" s="94"/>
      <c r="SC65" s="94"/>
      <c r="SD65" s="94"/>
      <c r="SE65" s="94"/>
      <c r="SF65" s="94"/>
      <c r="SG65" s="94"/>
      <c r="SH65" s="94"/>
      <c r="SI65" s="94"/>
      <c r="SJ65" s="94"/>
      <c r="SK65" s="94"/>
      <c r="SL65" s="94"/>
      <c r="SM65" s="94"/>
      <c r="SN65" s="94"/>
      <c r="SO65" s="94"/>
      <c r="SP65" s="94"/>
      <c r="SQ65" s="94"/>
      <c r="SR65" s="94"/>
      <c r="SS65" s="94"/>
      <c r="ST65" s="94"/>
      <c r="SU65" s="94"/>
      <c r="SV65" s="94"/>
      <c r="SW65" s="94"/>
      <c r="SX65" s="94"/>
      <c r="SY65" s="94"/>
      <c r="SZ65" s="94"/>
      <c r="TA65" s="94"/>
      <c r="TB65" s="94"/>
      <c r="TC65" s="94"/>
      <c r="TD65" s="94"/>
      <c r="TE65" s="94"/>
      <c r="TF65" s="94"/>
      <c r="TG65" s="94"/>
      <c r="TH65" s="94"/>
      <c r="TI65" s="94"/>
      <c r="TJ65" s="94"/>
      <c r="TK65" s="94"/>
      <c r="TL65" s="94"/>
      <c r="TM65" s="94"/>
      <c r="TN65" s="94"/>
      <c r="TO65" s="94"/>
      <c r="TP65" s="94"/>
      <c r="TQ65" s="94"/>
      <c r="TR65" s="94"/>
      <c r="TS65" s="94"/>
      <c r="TT65" s="94"/>
      <c r="TU65" s="94"/>
      <c r="TV65" s="94"/>
      <c r="TW65" s="94"/>
      <c r="TX65" s="94"/>
      <c r="TY65" s="94"/>
      <c r="TZ65" s="94"/>
      <c r="UA65" s="94"/>
      <c r="UB65" s="94"/>
      <c r="UC65" s="94"/>
      <c r="UD65" s="94"/>
      <c r="UE65" s="94"/>
      <c r="UF65" s="94"/>
      <c r="UG65" s="94"/>
      <c r="UH65" s="94"/>
      <c r="UI65" s="94"/>
      <c r="UJ65" s="94"/>
      <c r="UK65" s="94"/>
      <c r="UL65" s="94"/>
      <c r="UM65" s="94"/>
      <c r="UN65" s="94"/>
      <c r="UO65" s="94"/>
      <c r="UP65" s="94"/>
      <c r="UQ65" s="94"/>
      <c r="UR65" s="94"/>
      <c r="US65" s="94"/>
      <c r="UT65" s="94"/>
      <c r="UU65" s="94"/>
      <c r="UV65" s="94"/>
      <c r="UW65" s="94"/>
      <c r="UX65" s="94"/>
      <c r="UY65" s="94"/>
      <c r="UZ65" s="94"/>
      <c r="VA65" s="94"/>
      <c r="VB65" s="94"/>
      <c r="VC65" s="94"/>
      <c r="VD65" s="94"/>
      <c r="VE65" s="94"/>
      <c r="VF65" s="94"/>
      <c r="VG65" s="94"/>
      <c r="VH65" s="94"/>
      <c r="VI65" s="94"/>
      <c r="VJ65" s="94"/>
      <c r="VK65" s="94"/>
      <c r="VL65" s="94"/>
      <c r="VM65" s="94"/>
      <c r="VN65" s="94"/>
      <c r="VO65" s="94"/>
      <c r="VP65" s="94"/>
      <c r="VQ65" s="94"/>
      <c r="VR65" s="94"/>
      <c r="VS65" s="94"/>
      <c r="VT65" s="94"/>
      <c r="VU65" s="94"/>
      <c r="VV65" s="94"/>
      <c r="VW65" s="94"/>
      <c r="VX65" s="94"/>
      <c r="VY65" s="94"/>
      <c r="VZ65" s="94"/>
      <c r="WA65" s="94"/>
      <c r="WB65" s="94"/>
      <c r="WC65" s="94"/>
      <c r="WD65" s="94"/>
      <c r="WE65" s="94"/>
      <c r="WF65" s="94"/>
      <c r="WG65" s="94"/>
      <c r="WH65" s="94"/>
      <c r="WI65" s="94"/>
      <c r="WJ65" s="94"/>
      <c r="WK65" s="94"/>
      <c r="WL65" s="94"/>
      <c r="WM65" s="94"/>
      <c r="WN65" s="94"/>
      <c r="WO65" s="94"/>
      <c r="WP65" s="94"/>
      <c r="WQ65" s="94"/>
      <c r="WR65" s="94"/>
      <c r="WS65" s="94"/>
      <c r="WT65" s="94"/>
      <c r="WU65" s="94"/>
      <c r="WV65" s="94"/>
      <c r="WW65" s="94"/>
      <c r="WX65" s="94"/>
      <c r="WY65" s="94"/>
      <c r="WZ65" s="94"/>
      <c r="XA65" s="94"/>
      <c r="XB65" s="94"/>
      <c r="XC65" s="94"/>
      <c r="XD65" s="94"/>
      <c r="XE65" s="94"/>
      <c r="XF65" s="94"/>
      <c r="XG65" s="94"/>
      <c r="XH65" s="94"/>
      <c r="XI65" s="94"/>
      <c r="XJ65" s="94"/>
      <c r="XK65" s="94"/>
      <c r="XL65" s="94"/>
      <c r="XM65" s="94"/>
      <c r="XN65" s="94"/>
      <c r="XO65" s="94"/>
      <c r="XP65" s="94"/>
      <c r="XQ65" s="94"/>
      <c r="XR65" s="94"/>
      <c r="XS65" s="94"/>
      <c r="XT65" s="94"/>
      <c r="XU65" s="94"/>
      <c r="XV65" s="94"/>
      <c r="XW65" s="94"/>
      <c r="XX65" s="94"/>
      <c r="XY65" s="94"/>
      <c r="XZ65" s="94"/>
      <c r="YA65" s="94"/>
      <c r="YB65" s="94"/>
      <c r="YC65" s="94"/>
      <c r="YD65" s="94"/>
      <c r="YE65" s="94"/>
      <c r="YF65" s="94"/>
      <c r="YG65" s="94"/>
      <c r="YH65" s="94"/>
      <c r="YI65" s="94"/>
      <c r="YJ65" s="94"/>
      <c r="YK65" s="94"/>
      <c r="YL65" s="94"/>
      <c r="YM65" s="94"/>
      <c r="YN65" s="94"/>
      <c r="YO65" s="94"/>
      <c r="YP65" s="94"/>
      <c r="YQ65" s="94"/>
      <c r="YR65" s="94"/>
      <c r="YS65" s="94"/>
      <c r="YT65" s="94"/>
      <c r="YU65" s="94"/>
      <c r="YV65" s="94"/>
      <c r="YW65" s="94"/>
      <c r="YX65" s="94"/>
      <c r="YY65" s="94"/>
      <c r="YZ65" s="94"/>
      <c r="ZA65" s="94"/>
      <c r="ZB65" s="94"/>
      <c r="ZC65" s="94"/>
      <c r="ZD65" s="94"/>
      <c r="ZE65" s="94"/>
      <c r="ZF65" s="94"/>
      <c r="ZG65" s="94"/>
      <c r="ZH65" s="94"/>
      <c r="ZI65" s="94"/>
      <c r="ZJ65" s="94"/>
      <c r="ZK65" s="94"/>
      <c r="ZL65" s="94"/>
      <c r="ZM65" s="94"/>
      <c r="ZN65" s="94"/>
      <c r="ZO65" s="94"/>
      <c r="ZP65" s="94"/>
      <c r="ZQ65" s="94"/>
      <c r="ZR65" s="94"/>
      <c r="ZS65" s="94"/>
      <c r="ZT65" s="94"/>
      <c r="ZU65" s="94"/>
      <c r="ZV65" s="94"/>
      <c r="ZW65" s="94"/>
      <c r="ZX65" s="94"/>
      <c r="ZY65" s="94"/>
      <c r="ZZ65" s="94"/>
      <c r="AAA65" s="94"/>
      <c r="AAB65" s="94"/>
      <c r="AAC65" s="94"/>
      <c r="AAD65" s="94"/>
      <c r="AAE65" s="94"/>
      <c r="AAF65" s="94"/>
      <c r="AAG65" s="94"/>
      <c r="AAH65" s="94"/>
      <c r="AAI65" s="94"/>
      <c r="AAJ65" s="94"/>
      <c r="AAK65" s="94"/>
      <c r="AAL65" s="94"/>
      <c r="AAM65" s="94"/>
      <c r="AAN65" s="94"/>
      <c r="AAO65" s="94"/>
      <c r="AAP65" s="94"/>
      <c r="AAQ65" s="94"/>
      <c r="AAR65" s="94"/>
      <c r="AAS65" s="94"/>
      <c r="AAT65" s="94"/>
      <c r="AAU65" s="94"/>
      <c r="AAV65" s="94"/>
      <c r="AAW65" s="94"/>
      <c r="AAX65" s="94"/>
      <c r="AAY65" s="94"/>
      <c r="AAZ65" s="94"/>
      <c r="ABA65" s="94"/>
      <c r="ABB65" s="94"/>
      <c r="ABC65" s="94"/>
      <c r="ABD65" s="94"/>
      <c r="ABE65" s="94"/>
      <c r="ABF65" s="94"/>
      <c r="ABG65" s="94"/>
      <c r="ABH65" s="94"/>
      <c r="ABI65" s="94"/>
      <c r="ABJ65" s="94"/>
      <c r="ABK65" s="94"/>
      <c r="ABL65" s="94"/>
      <c r="ABM65" s="94"/>
      <c r="ABN65" s="94"/>
      <c r="ABO65" s="94"/>
      <c r="ABP65" s="94"/>
      <c r="ABQ65" s="94"/>
      <c r="ABR65" s="94"/>
      <c r="ABS65" s="94"/>
      <c r="ABT65" s="94"/>
      <c r="ABU65" s="94"/>
      <c r="ABV65" s="94"/>
      <c r="ABW65" s="94"/>
      <c r="ABX65" s="94"/>
      <c r="ABY65" s="94"/>
      <c r="ABZ65" s="94"/>
      <c r="ACA65" s="94"/>
      <c r="ACB65" s="94"/>
      <c r="ACC65" s="94"/>
      <c r="ACD65" s="94"/>
      <c r="ACE65" s="94"/>
      <c r="ACF65" s="94"/>
      <c r="ACG65" s="94"/>
      <c r="ACH65" s="94"/>
      <c r="ACI65" s="94"/>
      <c r="ACJ65" s="94"/>
      <c r="ACK65" s="94"/>
      <c r="ACL65" s="94"/>
      <c r="ACM65" s="94"/>
      <c r="ACN65" s="94"/>
      <c r="ACO65" s="94"/>
      <c r="ACP65" s="94"/>
      <c r="ACQ65" s="94"/>
      <c r="ACR65" s="94"/>
      <c r="ACS65" s="94"/>
      <c r="ACT65" s="94"/>
      <c r="ACU65" s="94"/>
      <c r="ACV65" s="94"/>
      <c r="ACW65" s="94"/>
      <c r="ACX65" s="94"/>
      <c r="ACY65" s="94"/>
      <c r="ACZ65" s="94"/>
      <c r="ADA65" s="94"/>
      <c r="ADB65" s="94"/>
      <c r="ADC65" s="94"/>
      <c r="ADD65" s="94"/>
      <c r="ADE65" s="94"/>
      <c r="ADF65" s="94"/>
      <c r="ADG65" s="94"/>
      <c r="ADH65" s="94"/>
      <c r="ADI65" s="94"/>
      <c r="ADJ65" s="94"/>
      <c r="ADK65" s="94"/>
      <c r="ADL65" s="94"/>
      <c r="ADM65" s="94"/>
      <c r="ADN65" s="94"/>
      <c r="ADO65" s="94"/>
      <c r="ADP65" s="94"/>
      <c r="ADQ65" s="94"/>
      <c r="ADR65" s="94"/>
      <c r="ADS65" s="94"/>
      <c r="ADT65" s="94"/>
      <c r="ADU65" s="94"/>
      <c r="ADV65" s="94"/>
      <c r="ADW65" s="94"/>
      <c r="ADX65" s="94"/>
      <c r="ADY65" s="94"/>
      <c r="ADZ65" s="94"/>
      <c r="AEA65" s="94"/>
      <c r="AEB65" s="94"/>
      <c r="AEC65" s="94"/>
      <c r="AED65" s="94"/>
      <c r="AEE65" s="94"/>
      <c r="AEF65" s="94"/>
      <c r="AEG65" s="94"/>
      <c r="AEH65" s="94"/>
      <c r="AEI65" s="94"/>
      <c r="AEJ65" s="94"/>
      <c r="AEK65" s="94"/>
      <c r="AEL65" s="94"/>
      <c r="AEM65" s="94"/>
      <c r="AEN65" s="94"/>
      <c r="AEO65" s="94"/>
      <c r="AEP65" s="94"/>
      <c r="AEQ65" s="94"/>
      <c r="AER65" s="94"/>
      <c r="AES65" s="94"/>
      <c r="AET65" s="94"/>
      <c r="AEU65" s="94"/>
      <c r="AEV65" s="94"/>
      <c r="AEW65" s="94"/>
      <c r="AEX65" s="94"/>
      <c r="AEY65" s="94"/>
      <c r="AEZ65" s="94"/>
      <c r="AFA65" s="94"/>
      <c r="AFB65" s="94"/>
      <c r="AFC65" s="94"/>
      <c r="AFD65" s="94"/>
      <c r="AFE65" s="94"/>
      <c r="AFF65" s="94"/>
      <c r="AFG65" s="94"/>
      <c r="AFH65" s="94"/>
      <c r="AFI65" s="94"/>
      <c r="AFJ65" s="94"/>
      <c r="AFK65" s="94"/>
      <c r="AFL65" s="94"/>
      <c r="AFM65" s="94"/>
      <c r="AFN65" s="94"/>
      <c r="AFO65" s="94"/>
      <c r="AFP65" s="94"/>
      <c r="AFQ65" s="94"/>
      <c r="AFR65" s="94"/>
      <c r="AFS65" s="94"/>
      <c r="AFT65" s="94"/>
      <c r="AFU65" s="94"/>
      <c r="AFV65" s="94"/>
      <c r="AFW65" s="94"/>
      <c r="AFX65" s="94"/>
      <c r="AFY65" s="94"/>
      <c r="AFZ65" s="94"/>
      <c r="AGA65" s="94"/>
      <c r="AGB65" s="94"/>
      <c r="AGC65" s="94"/>
      <c r="AGD65" s="94"/>
      <c r="AGE65" s="94"/>
      <c r="AGF65" s="94"/>
      <c r="AGG65" s="94"/>
      <c r="AGH65" s="94"/>
      <c r="AGI65" s="94"/>
      <c r="AGJ65" s="94"/>
      <c r="AGK65" s="94"/>
      <c r="AGL65" s="94"/>
      <c r="AGM65" s="94"/>
      <c r="AGN65" s="94"/>
      <c r="AGO65" s="94"/>
      <c r="AGP65" s="94"/>
      <c r="AGQ65" s="94"/>
      <c r="AGR65" s="94"/>
      <c r="AGS65" s="94"/>
      <c r="AGT65" s="94"/>
      <c r="AGU65" s="94"/>
      <c r="AGV65" s="94"/>
      <c r="AGW65" s="94"/>
      <c r="AGX65" s="94"/>
      <c r="AGY65" s="94"/>
      <c r="AGZ65" s="94"/>
      <c r="AHA65" s="94"/>
      <c r="AHB65" s="94"/>
      <c r="AHC65" s="94"/>
      <c r="AHD65" s="94"/>
      <c r="AHE65" s="94"/>
      <c r="AHF65" s="94"/>
      <c r="AHG65" s="94"/>
      <c r="AHH65" s="94"/>
      <c r="AHI65" s="94"/>
      <c r="AHJ65" s="94"/>
      <c r="AHK65" s="94"/>
      <c r="AHL65" s="94"/>
      <c r="AHM65" s="94"/>
      <c r="AHN65" s="94"/>
      <c r="AHO65" s="94"/>
      <c r="AHP65" s="94"/>
      <c r="AHQ65" s="94"/>
      <c r="AHR65" s="94"/>
      <c r="AHS65" s="94"/>
      <c r="AHT65" s="94"/>
      <c r="AHU65" s="94"/>
      <c r="AHV65" s="94"/>
      <c r="AHW65" s="94"/>
      <c r="AHX65" s="94"/>
      <c r="AHY65" s="94"/>
      <c r="AHZ65" s="94"/>
      <c r="AIA65" s="94"/>
      <c r="AIB65" s="94"/>
      <c r="AIC65" s="94"/>
      <c r="AID65" s="94"/>
      <c r="AIE65" s="94"/>
      <c r="AIF65" s="94"/>
      <c r="AIG65" s="94"/>
      <c r="AIH65" s="94"/>
      <c r="AII65" s="94"/>
      <c r="AIJ65" s="94"/>
      <c r="AIK65" s="94"/>
      <c r="AIL65" s="94"/>
      <c r="AIM65" s="94"/>
      <c r="AIN65" s="94"/>
      <c r="AIO65" s="94"/>
      <c r="AIP65" s="94"/>
      <c r="AIQ65" s="94"/>
      <c r="AIR65" s="94"/>
      <c r="AIS65" s="94"/>
      <c r="AIT65" s="94"/>
      <c r="AIU65" s="94"/>
      <c r="AIV65" s="94"/>
      <c r="AIW65" s="94"/>
      <c r="AIX65" s="94"/>
      <c r="AIY65" s="94"/>
      <c r="AIZ65" s="94"/>
      <c r="AJA65" s="94"/>
      <c r="AJB65" s="94"/>
      <c r="AJC65" s="94"/>
      <c r="AJD65" s="94"/>
      <c r="AJE65" s="94"/>
      <c r="AJF65" s="94"/>
      <c r="AJG65" s="94"/>
      <c r="AJH65" s="94"/>
      <c r="AJI65" s="94"/>
      <c r="AJJ65" s="94"/>
      <c r="AJK65" s="94"/>
      <c r="AJL65" s="94"/>
      <c r="AJM65" s="94"/>
      <c r="AJN65" s="94"/>
      <c r="AJO65" s="94"/>
      <c r="AJP65" s="94"/>
      <c r="AJQ65" s="94"/>
      <c r="AJR65" s="94"/>
      <c r="AJS65" s="94"/>
      <c r="AJT65" s="94"/>
      <c r="AJU65" s="94"/>
      <c r="AJV65" s="94"/>
      <c r="AJW65" s="94"/>
      <c r="AJX65" s="94"/>
      <c r="AJY65" s="94"/>
      <c r="AJZ65" s="94"/>
      <c r="AKA65" s="94"/>
      <c r="AKB65" s="94"/>
      <c r="AKC65" s="94"/>
      <c r="AKD65" s="94"/>
      <c r="AKE65" s="94"/>
      <c r="AKF65" s="94"/>
      <c r="AKG65" s="94"/>
      <c r="AKH65" s="94"/>
      <c r="AKI65" s="94"/>
      <c r="AKJ65" s="94"/>
      <c r="AKK65" s="94"/>
      <c r="AKL65" s="94"/>
      <c r="AKM65" s="94"/>
      <c r="AKN65" s="94"/>
      <c r="AKO65" s="94"/>
      <c r="AKP65" s="94"/>
      <c r="AKQ65" s="94"/>
      <c r="AKR65" s="94"/>
      <c r="AKS65" s="94"/>
      <c r="AKT65" s="94"/>
      <c r="AKU65" s="94"/>
      <c r="AKV65" s="94"/>
      <c r="AKW65" s="94"/>
      <c r="AKX65" s="94"/>
      <c r="AKY65" s="94"/>
      <c r="AKZ65" s="94"/>
      <c r="ALA65" s="94"/>
      <c r="ALB65" s="94"/>
      <c r="ALC65" s="94"/>
      <c r="ALD65" s="94"/>
      <c r="ALE65" s="94"/>
      <c r="ALF65" s="94"/>
      <c r="ALG65" s="94"/>
      <c r="ALH65" s="94"/>
      <c r="ALI65" s="94"/>
      <c r="ALJ65" s="94"/>
      <c r="ALK65" s="94"/>
      <c r="ALL65" s="94"/>
      <c r="ALM65" s="94"/>
      <c r="ALN65" s="94"/>
      <c r="ALO65" s="94"/>
      <c r="ALP65" s="94"/>
      <c r="ALQ65" s="94"/>
      <c r="ALR65" s="94"/>
      <c r="ALS65" s="94"/>
      <c r="ALT65" s="94"/>
      <c r="ALU65" s="94"/>
      <c r="ALV65" s="94"/>
      <c r="ALW65" s="94"/>
      <c r="ALX65" s="94"/>
      <c r="ALY65" s="94"/>
      <c r="ALZ65" s="94"/>
      <c r="AMA65" s="94"/>
      <c r="AMB65" s="94"/>
      <c r="AMC65" s="94"/>
      <c r="AMD65" s="94"/>
      <c r="AME65" s="94"/>
      <c r="AMF65" s="94"/>
      <c r="AMG65" s="94"/>
      <c r="AMH65" s="94"/>
      <c r="AMI65" s="94"/>
      <c r="AMJ65" s="94"/>
      <c r="AMK65" s="94"/>
      <c r="AML65" s="94"/>
      <c r="AMM65" s="94"/>
      <c r="AMN65" s="94"/>
      <c r="AMO65" s="94"/>
      <c r="AMP65" s="94"/>
    </row>
    <row r="66" spans="1:1030" s="179" customFormat="1" ht="12.75" x14ac:dyDescent="0.2">
      <c r="A66" s="247">
        <f t="shared" si="7"/>
        <v>51</v>
      </c>
      <c r="B66" s="247">
        <f t="shared" si="8"/>
        <v>67</v>
      </c>
      <c r="C66" s="247">
        <f t="shared" si="9"/>
        <v>1535</v>
      </c>
      <c r="D66" s="94"/>
      <c r="E66" s="245">
        <v>222</v>
      </c>
      <c r="F66" s="246" t="s">
        <v>265</v>
      </c>
      <c r="G66" s="247">
        <v>1535</v>
      </c>
      <c r="H66" s="248">
        <v>50</v>
      </c>
      <c r="I66" s="249">
        <v>171</v>
      </c>
      <c r="J66" s="249">
        <v>115</v>
      </c>
      <c r="K66" s="249">
        <v>101</v>
      </c>
      <c r="L66" s="249">
        <v>217</v>
      </c>
      <c r="M66" s="249">
        <v>17</v>
      </c>
      <c r="N66" s="249">
        <v>122</v>
      </c>
      <c r="O66" s="249">
        <v>470</v>
      </c>
      <c r="P66" s="249">
        <v>225</v>
      </c>
      <c r="Q66" s="250">
        <v>47</v>
      </c>
      <c r="R66" s="94"/>
      <c r="S66" s="247">
        <v>19910</v>
      </c>
      <c r="T66" s="249">
        <v>19912</v>
      </c>
      <c r="U66" s="251">
        <v>155</v>
      </c>
      <c r="V66" s="247">
        <v>20067</v>
      </c>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c r="LT66" s="94"/>
      <c r="LU66" s="94"/>
      <c r="LV66" s="94"/>
      <c r="LW66" s="94"/>
      <c r="LX66" s="94"/>
      <c r="LY66" s="94"/>
      <c r="LZ66" s="94"/>
      <c r="MA66" s="94"/>
      <c r="MB66" s="94"/>
      <c r="MC66" s="94"/>
      <c r="MD66" s="94"/>
      <c r="ME66" s="94"/>
      <c r="MF66" s="94"/>
      <c r="MG66" s="94"/>
      <c r="MH66" s="94"/>
      <c r="MI66" s="94"/>
      <c r="MJ66" s="94"/>
      <c r="MK66" s="94"/>
      <c r="ML66" s="94"/>
      <c r="MM66" s="94"/>
      <c r="MN66" s="94"/>
      <c r="MO66" s="94"/>
      <c r="MP66" s="94"/>
      <c r="MQ66" s="94"/>
      <c r="MR66" s="94"/>
      <c r="MS66" s="94"/>
      <c r="MT66" s="94"/>
      <c r="MU66" s="94"/>
      <c r="MV66" s="94"/>
      <c r="MW66" s="94"/>
      <c r="MX66" s="94"/>
      <c r="MY66" s="94"/>
      <c r="MZ66" s="94"/>
      <c r="NA66" s="94"/>
      <c r="NB66" s="94"/>
      <c r="NC66" s="94"/>
      <c r="ND66" s="94"/>
      <c r="NE66" s="94"/>
      <c r="NF66" s="94"/>
      <c r="NG66" s="94"/>
      <c r="NH66" s="94"/>
      <c r="NI66" s="94"/>
      <c r="NJ66" s="94"/>
      <c r="NK66" s="94"/>
      <c r="NL66" s="94"/>
      <c r="NM66" s="94"/>
      <c r="NN66" s="94"/>
      <c r="NO66" s="94"/>
      <c r="NP66" s="94"/>
      <c r="NQ66" s="94"/>
      <c r="NR66" s="94"/>
      <c r="NS66" s="94"/>
      <c r="NT66" s="94"/>
      <c r="NU66" s="94"/>
      <c r="NV66" s="94"/>
      <c r="NW66" s="94"/>
      <c r="NX66" s="94"/>
      <c r="NY66" s="94"/>
      <c r="NZ66" s="94"/>
      <c r="OA66" s="94"/>
      <c r="OB66" s="94"/>
      <c r="OC66" s="94"/>
      <c r="OD66" s="94"/>
      <c r="OE66" s="94"/>
      <c r="OF66" s="94"/>
      <c r="OG66" s="94"/>
      <c r="OH66" s="94"/>
      <c r="OI66" s="94"/>
      <c r="OJ66" s="94"/>
      <c r="OK66" s="94"/>
      <c r="OL66" s="94"/>
      <c r="OM66" s="94"/>
      <c r="ON66" s="94"/>
      <c r="OO66" s="94"/>
      <c r="OP66" s="94"/>
      <c r="OQ66" s="94"/>
      <c r="OR66" s="94"/>
      <c r="OS66" s="94"/>
      <c r="OT66" s="94"/>
      <c r="OU66" s="94"/>
      <c r="OV66" s="94"/>
      <c r="OW66" s="94"/>
      <c r="OX66" s="94"/>
      <c r="OY66" s="94"/>
      <c r="OZ66" s="94"/>
      <c r="PA66" s="94"/>
      <c r="PB66" s="94"/>
      <c r="PC66" s="94"/>
      <c r="PD66" s="94"/>
      <c r="PE66" s="94"/>
      <c r="PF66" s="94"/>
      <c r="PG66" s="94"/>
      <c r="PH66" s="94"/>
      <c r="PI66" s="94"/>
      <c r="PJ66" s="94"/>
      <c r="PK66" s="94"/>
      <c r="PL66" s="94"/>
      <c r="PM66" s="94"/>
      <c r="PN66" s="94"/>
      <c r="PO66" s="94"/>
      <c r="PP66" s="94"/>
      <c r="PQ66" s="94"/>
      <c r="PR66" s="94"/>
      <c r="PS66" s="94"/>
      <c r="PT66" s="94"/>
      <c r="PU66" s="94"/>
      <c r="PV66" s="94"/>
      <c r="PW66" s="94"/>
      <c r="PX66" s="94"/>
      <c r="PY66" s="94"/>
      <c r="PZ66" s="94"/>
      <c r="QA66" s="94"/>
      <c r="QB66" s="94"/>
      <c r="QC66" s="94"/>
      <c r="QD66" s="94"/>
      <c r="QE66" s="94"/>
      <c r="QF66" s="94"/>
      <c r="QG66" s="94"/>
      <c r="QH66" s="94"/>
      <c r="QI66" s="94"/>
      <c r="QJ66" s="94"/>
      <c r="QK66" s="94"/>
      <c r="QL66" s="94"/>
      <c r="QM66" s="94"/>
      <c r="QN66" s="94"/>
      <c r="QO66" s="94"/>
      <c r="QP66" s="94"/>
      <c r="QQ66" s="94"/>
      <c r="QR66" s="94"/>
      <c r="QS66" s="94"/>
      <c r="QT66" s="94"/>
      <c r="QU66" s="94"/>
      <c r="QV66" s="94"/>
      <c r="QW66" s="94"/>
      <c r="QX66" s="94"/>
      <c r="QY66" s="94"/>
      <c r="QZ66" s="94"/>
      <c r="RA66" s="94"/>
      <c r="RB66" s="94"/>
      <c r="RC66" s="94"/>
      <c r="RD66" s="94"/>
      <c r="RE66" s="94"/>
      <c r="RF66" s="94"/>
      <c r="RG66" s="94"/>
      <c r="RH66" s="94"/>
      <c r="RI66" s="94"/>
      <c r="RJ66" s="94"/>
      <c r="RK66" s="94"/>
      <c r="RL66" s="94"/>
      <c r="RM66" s="94"/>
      <c r="RN66" s="94"/>
      <c r="RO66" s="94"/>
      <c r="RP66" s="94"/>
      <c r="RQ66" s="94"/>
      <c r="RR66" s="94"/>
      <c r="RS66" s="94"/>
      <c r="RT66" s="94"/>
      <c r="RU66" s="94"/>
      <c r="RV66" s="94"/>
      <c r="RW66" s="94"/>
      <c r="RX66" s="94"/>
      <c r="RY66" s="94"/>
      <c r="RZ66" s="94"/>
      <c r="SA66" s="94"/>
      <c r="SB66" s="94"/>
      <c r="SC66" s="94"/>
      <c r="SD66" s="94"/>
      <c r="SE66" s="94"/>
      <c r="SF66" s="94"/>
      <c r="SG66" s="94"/>
      <c r="SH66" s="94"/>
      <c r="SI66" s="94"/>
      <c r="SJ66" s="94"/>
      <c r="SK66" s="94"/>
      <c r="SL66" s="94"/>
      <c r="SM66" s="94"/>
      <c r="SN66" s="94"/>
      <c r="SO66" s="94"/>
      <c r="SP66" s="94"/>
      <c r="SQ66" s="94"/>
      <c r="SR66" s="94"/>
      <c r="SS66" s="94"/>
      <c r="ST66" s="94"/>
      <c r="SU66" s="94"/>
      <c r="SV66" s="94"/>
      <c r="SW66" s="94"/>
      <c r="SX66" s="94"/>
      <c r="SY66" s="94"/>
      <c r="SZ66" s="94"/>
      <c r="TA66" s="94"/>
      <c r="TB66" s="94"/>
      <c r="TC66" s="94"/>
      <c r="TD66" s="94"/>
      <c r="TE66" s="94"/>
      <c r="TF66" s="94"/>
      <c r="TG66" s="94"/>
      <c r="TH66" s="94"/>
      <c r="TI66" s="94"/>
      <c r="TJ66" s="94"/>
      <c r="TK66" s="94"/>
      <c r="TL66" s="94"/>
      <c r="TM66" s="94"/>
      <c r="TN66" s="94"/>
      <c r="TO66" s="94"/>
      <c r="TP66" s="94"/>
      <c r="TQ66" s="94"/>
      <c r="TR66" s="94"/>
      <c r="TS66" s="94"/>
      <c r="TT66" s="94"/>
      <c r="TU66" s="94"/>
      <c r="TV66" s="94"/>
      <c r="TW66" s="94"/>
      <c r="TX66" s="94"/>
      <c r="TY66" s="94"/>
      <c r="TZ66" s="94"/>
      <c r="UA66" s="94"/>
      <c r="UB66" s="94"/>
      <c r="UC66" s="94"/>
      <c r="UD66" s="94"/>
      <c r="UE66" s="94"/>
      <c r="UF66" s="94"/>
      <c r="UG66" s="94"/>
      <c r="UH66" s="94"/>
      <c r="UI66" s="94"/>
      <c r="UJ66" s="94"/>
      <c r="UK66" s="94"/>
      <c r="UL66" s="94"/>
      <c r="UM66" s="94"/>
      <c r="UN66" s="94"/>
      <c r="UO66" s="94"/>
      <c r="UP66" s="94"/>
      <c r="UQ66" s="94"/>
      <c r="UR66" s="94"/>
      <c r="US66" s="94"/>
      <c r="UT66" s="94"/>
      <c r="UU66" s="94"/>
      <c r="UV66" s="94"/>
      <c r="UW66" s="94"/>
      <c r="UX66" s="94"/>
      <c r="UY66" s="94"/>
      <c r="UZ66" s="94"/>
      <c r="VA66" s="94"/>
      <c r="VB66" s="94"/>
      <c r="VC66" s="94"/>
      <c r="VD66" s="94"/>
      <c r="VE66" s="94"/>
      <c r="VF66" s="94"/>
      <c r="VG66" s="94"/>
      <c r="VH66" s="94"/>
      <c r="VI66" s="94"/>
      <c r="VJ66" s="94"/>
      <c r="VK66" s="94"/>
      <c r="VL66" s="94"/>
      <c r="VM66" s="94"/>
      <c r="VN66" s="94"/>
      <c r="VO66" s="94"/>
      <c r="VP66" s="94"/>
      <c r="VQ66" s="94"/>
      <c r="VR66" s="94"/>
      <c r="VS66" s="94"/>
      <c r="VT66" s="94"/>
      <c r="VU66" s="94"/>
      <c r="VV66" s="94"/>
      <c r="VW66" s="94"/>
      <c r="VX66" s="94"/>
      <c r="VY66" s="94"/>
      <c r="VZ66" s="94"/>
      <c r="WA66" s="94"/>
      <c r="WB66" s="94"/>
      <c r="WC66" s="94"/>
      <c r="WD66" s="94"/>
      <c r="WE66" s="94"/>
      <c r="WF66" s="94"/>
      <c r="WG66" s="94"/>
      <c r="WH66" s="94"/>
      <c r="WI66" s="94"/>
      <c r="WJ66" s="94"/>
      <c r="WK66" s="94"/>
      <c r="WL66" s="94"/>
      <c r="WM66" s="94"/>
      <c r="WN66" s="94"/>
      <c r="WO66" s="94"/>
      <c r="WP66" s="94"/>
      <c r="WQ66" s="94"/>
      <c r="WR66" s="94"/>
      <c r="WS66" s="94"/>
      <c r="WT66" s="94"/>
      <c r="WU66" s="94"/>
      <c r="WV66" s="94"/>
      <c r="WW66" s="94"/>
      <c r="WX66" s="94"/>
      <c r="WY66" s="94"/>
      <c r="WZ66" s="94"/>
      <c r="XA66" s="94"/>
      <c r="XB66" s="94"/>
      <c r="XC66" s="94"/>
      <c r="XD66" s="94"/>
      <c r="XE66" s="94"/>
      <c r="XF66" s="94"/>
      <c r="XG66" s="94"/>
      <c r="XH66" s="94"/>
      <c r="XI66" s="94"/>
      <c r="XJ66" s="94"/>
      <c r="XK66" s="94"/>
      <c r="XL66" s="94"/>
      <c r="XM66" s="94"/>
      <c r="XN66" s="94"/>
      <c r="XO66" s="94"/>
      <c r="XP66" s="94"/>
      <c r="XQ66" s="94"/>
      <c r="XR66" s="94"/>
      <c r="XS66" s="94"/>
      <c r="XT66" s="94"/>
      <c r="XU66" s="94"/>
      <c r="XV66" s="94"/>
      <c r="XW66" s="94"/>
      <c r="XX66" s="94"/>
      <c r="XY66" s="94"/>
      <c r="XZ66" s="94"/>
      <c r="YA66" s="94"/>
      <c r="YB66" s="94"/>
      <c r="YC66" s="94"/>
      <c r="YD66" s="94"/>
      <c r="YE66" s="94"/>
      <c r="YF66" s="94"/>
      <c r="YG66" s="94"/>
      <c r="YH66" s="94"/>
      <c r="YI66" s="94"/>
      <c r="YJ66" s="94"/>
      <c r="YK66" s="94"/>
      <c r="YL66" s="94"/>
      <c r="YM66" s="94"/>
      <c r="YN66" s="94"/>
      <c r="YO66" s="94"/>
      <c r="YP66" s="94"/>
      <c r="YQ66" s="94"/>
      <c r="YR66" s="94"/>
      <c r="YS66" s="94"/>
      <c r="YT66" s="94"/>
      <c r="YU66" s="94"/>
      <c r="YV66" s="94"/>
      <c r="YW66" s="94"/>
      <c r="YX66" s="94"/>
      <c r="YY66" s="94"/>
      <c r="YZ66" s="94"/>
      <c r="ZA66" s="94"/>
      <c r="ZB66" s="94"/>
      <c r="ZC66" s="94"/>
      <c r="ZD66" s="94"/>
      <c r="ZE66" s="94"/>
      <c r="ZF66" s="94"/>
      <c r="ZG66" s="94"/>
      <c r="ZH66" s="94"/>
      <c r="ZI66" s="94"/>
      <c r="ZJ66" s="94"/>
      <c r="ZK66" s="94"/>
      <c r="ZL66" s="94"/>
      <c r="ZM66" s="94"/>
      <c r="ZN66" s="94"/>
      <c r="ZO66" s="94"/>
      <c r="ZP66" s="94"/>
      <c r="ZQ66" s="94"/>
      <c r="ZR66" s="94"/>
      <c r="ZS66" s="94"/>
      <c r="ZT66" s="94"/>
      <c r="ZU66" s="94"/>
      <c r="ZV66" s="94"/>
      <c r="ZW66" s="94"/>
      <c r="ZX66" s="94"/>
      <c r="ZY66" s="94"/>
      <c r="ZZ66" s="94"/>
      <c r="AAA66" s="94"/>
      <c r="AAB66" s="94"/>
      <c r="AAC66" s="94"/>
      <c r="AAD66" s="94"/>
      <c r="AAE66" s="94"/>
      <c r="AAF66" s="94"/>
      <c r="AAG66" s="94"/>
      <c r="AAH66" s="94"/>
      <c r="AAI66" s="94"/>
      <c r="AAJ66" s="94"/>
      <c r="AAK66" s="94"/>
      <c r="AAL66" s="94"/>
      <c r="AAM66" s="94"/>
      <c r="AAN66" s="94"/>
      <c r="AAO66" s="94"/>
      <c r="AAP66" s="94"/>
      <c r="AAQ66" s="94"/>
      <c r="AAR66" s="94"/>
      <c r="AAS66" s="94"/>
      <c r="AAT66" s="94"/>
      <c r="AAU66" s="94"/>
      <c r="AAV66" s="94"/>
      <c r="AAW66" s="94"/>
      <c r="AAX66" s="94"/>
      <c r="AAY66" s="94"/>
      <c r="AAZ66" s="94"/>
      <c r="ABA66" s="94"/>
      <c r="ABB66" s="94"/>
      <c r="ABC66" s="94"/>
      <c r="ABD66" s="94"/>
      <c r="ABE66" s="94"/>
      <c r="ABF66" s="94"/>
      <c r="ABG66" s="94"/>
      <c r="ABH66" s="94"/>
      <c r="ABI66" s="94"/>
      <c r="ABJ66" s="94"/>
      <c r="ABK66" s="94"/>
      <c r="ABL66" s="94"/>
      <c r="ABM66" s="94"/>
      <c r="ABN66" s="94"/>
      <c r="ABO66" s="94"/>
      <c r="ABP66" s="94"/>
      <c r="ABQ66" s="94"/>
      <c r="ABR66" s="94"/>
      <c r="ABS66" s="94"/>
      <c r="ABT66" s="94"/>
      <c r="ABU66" s="94"/>
      <c r="ABV66" s="94"/>
      <c r="ABW66" s="94"/>
      <c r="ABX66" s="94"/>
      <c r="ABY66" s="94"/>
      <c r="ABZ66" s="94"/>
      <c r="ACA66" s="94"/>
      <c r="ACB66" s="94"/>
      <c r="ACC66" s="94"/>
      <c r="ACD66" s="94"/>
      <c r="ACE66" s="94"/>
      <c r="ACF66" s="94"/>
      <c r="ACG66" s="94"/>
      <c r="ACH66" s="94"/>
      <c r="ACI66" s="94"/>
      <c r="ACJ66" s="94"/>
      <c r="ACK66" s="94"/>
      <c r="ACL66" s="94"/>
      <c r="ACM66" s="94"/>
      <c r="ACN66" s="94"/>
      <c r="ACO66" s="94"/>
      <c r="ACP66" s="94"/>
      <c r="ACQ66" s="94"/>
      <c r="ACR66" s="94"/>
      <c r="ACS66" s="94"/>
      <c r="ACT66" s="94"/>
      <c r="ACU66" s="94"/>
      <c r="ACV66" s="94"/>
      <c r="ACW66" s="94"/>
      <c r="ACX66" s="94"/>
      <c r="ACY66" s="94"/>
      <c r="ACZ66" s="94"/>
      <c r="ADA66" s="94"/>
      <c r="ADB66" s="94"/>
      <c r="ADC66" s="94"/>
      <c r="ADD66" s="94"/>
      <c r="ADE66" s="94"/>
      <c r="ADF66" s="94"/>
      <c r="ADG66" s="94"/>
      <c r="ADH66" s="94"/>
      <c r="ADI66" s="94"/>
      <c r="ADJ66" s="94"/>
      <c r="ADK66" s="94"/>
      <c r="ADL66" s="94"/>
      <c r="ADM66" s="94"/>
      <c r="ADN66" s="94"/>
      <c r="ADO66" s="94"/>
      <c r="ADP66" s="94"/>
      <c r="ADQ66" s="94"/>
      <c r="ADR66" s="94"/>
      <c r="ADS66" s="94"/>
      <c r="ADT66" s="94"/>
      <c r="ADU66" s="94"/>
      <c r="ADV66" s="94"/>
      <c r="ADW66" s="94"/>
      <c r="ADX66" s="94"/>
      <c r="ADY66" s="94"/>
      <c r="ADZ66" s="94"/>
      <c r="AEA66" s="94"/>
      <c r="AEB66" s="94"/>
      <c r="AEC66" s="94"/>
      <c r="AED66" s="94"/>
      <c r="AEE66" s="94"/>
      <c r="AEF66" s="94"/>
      <c r="AEG66" s="94"/>
      <c r="AEH66" s="94"/>
      <c r="AEI66" s="94"/>
      <c r="AEJ66" s="94"/>
      <c r="AEK66" s="94"/>
      <c r="AEL66" s="94"/>
      <c r="AEM66" s="94"/>
      <c r="AEN66" s="94"/>
      <c r="AEO66" s="94"/>
      <c r="AEP66" s="94"/>
      <c r="AEQ66" s="94"/>
      <c r="AER66" s="94"/>
      <c r="AES66" s="94"/>
      <c r="AET66" s="94"/>
      <c r="AEU66" s="94"/>
      <c r="AEV66" s="94"/>
      <c r="AEW66" s="94"/>
      <c r="AEX66" s="94"/>
      <c r="AEY66" s="94"/>
      <c r="AEZ66" s="94"/>
      <c r="AFA66" s="94"/>
      <c r="AFB66" s="94"/>
      <c r="AFC66" s="94"/>
      <c r="AFD66" s="94"/>
      <c r="AFE66" s="94"/>
      <c r="AFF66" s="94"/>
      <c r="AFG66" s="94"/>
      <c r="AFH66" s="94"/>
      <c r="AFI66" s="94"/>
      <c r="AFJ66" s="94"/>
      <c r="AFK66" s="94"/>
      <c r="AFL66" s="94"/>
      <c r="AFM66" s="94"/>
      <c r="AFN66" s="94"/>
      <c r="AFO66" s="94"/>
      <c r="AFP66" s="94"/>
      <c r="AFQ66" s="94"/>
      <c r="AFR66" s="94"/>
      <c r="AFS66" s="94"/>
      <c r="AFT66" s="94"/>
      <c r="AFU66" s="94"/>
      <c r="AFV66" s="94"/>
      <c r="AFW66" s="94"/>
      <c r="AFX66" s="94"/>
      <c r="AFY66" s="94"/>
      <c r="AFZ66" s="94"/>
      <c r="AGA66" s="94"/>
      <c r="AGB66" s="94"/>
      <c r="AGC66" s="94"/>
      <c r="AGD66" s="94"/>
      <c r="AGE66" s="94"/>
      <c r="AGF66" s="94"/>
      <c r="AGG66" s="94"/>
      <c r="AGH66" s="94"/>
      <c r="AGI66" s="94"/>
      <c r="AGJ66" s="94"/>
      <c r="AGK66" s="94"/>
      <c r="AGL66" s="94"/>
      <c r="AGM66" s="94"/>
      <c r="AGN66" s="94"/>
      <c r="AGO66" s="94"/>
      <c r="AGP66" s="94"/>
      <c r="AGQ66" s="94"/>
      <c r="AGR66" s="94"/>
      <c r="AGS66" s="94"/>
      <c r="AGT66" s="94"/>
      <c r="AGU66" s="94"/>
      <c r="AGV66" s="94"/>
      <c r="AGW66" s="94"/>
      <c r="AGX66" s="94"/>
      <c r="AGY66" s="94"/>
      <c r="AGZ66" s="94"/>
      <c r="AHA66" s="94"/>
      <c r="AHB66" s="94"/>
      <c r="AHC66" s="94"/>
      <c r="AHD66" s="94"/>
      <c r="AHE66" s="94"/>
      <c r="AHF66" s="94"/>
      <c r="AHG66" s="94"/>
      <c r="AHH66" s="94"/>
      <c r="AHI66" s="94"/>
      <c r="AHJ66" s="94"/>
      <c r="AHK66" s="94"/>
      <c r="AHL66" s="94"/>
      <c r="AHM66" s="94"/>
      <c r="AHN66" s="94"/>
      <c r="AHO66" s="94"/>
      <c r="AHP66" s="94"/>
      <c r="AHQ66" s="94"/>
      <c r="AHR66" s="94"/>
      <c r="AHS66" s="94"/>
      <c r="AHT66" s="94"/>
      <c r="AHU66" s="94"/>
      <c r="AHV66" s="94"/>
      <c r="AHW66" s="94"/>
      <c r="AHX66" s="94"/>
      <c r="AHY66" s="94"/>
      <c r="AHZ66" s="94"/>
      <c r="AIA66" s="94"/>
      <c r="AIB66" s="94"/>
      <c r="AIC66" s="94"/>
      <c r="AID66" s="94"/>
      <c r="AIE66" s="94"/>
      <c r="AIF66" s="94"/>
      <c r="AIG66" s="94"/>
      <c r="AIH66" s="94"/>
      <c r="AII66" s="94"/>
      <c r="AIJ66" s="94"/>
      <c r="AIK66" s="94"/>
      <c r="AIL66" s="94"/>
      <c r="AIM66" s="94"/>
      <c r="AIN66" s="94"/>
      <c r="AIO66" s="94"/>
      <c r="AIP66" s="94"/>
      <c r="AIQ66" s="94"/>
      <c r="AIR66" s="94"/>
      <c r="AIS66" s="94"/>
      <c r="AIT66" s="94"/>
      <c r="AIU66" s="94"/>
      <c r="AIV66" s="94"/>
      <c r="AIW66" s="94"/>
      <c r="AIX66" s="94"/>
      <c r="AIY66" s="94"/>
      <c r="AIZ66" s="94"/>
      <c r="AJA66" s="94"/>
      <c r="AJB66" s="94"/>
      <c r="AJC66" s="94"/>
      <c r="AJD66" s="94"/>
      <c r="AJE66" s="94"/>
      <c r="AJF66" s="94"/>
      <c r="AJG66" s="94"/>
      <c r="AJH66" s="94"/>
      <c r="AJI66" s="94"/>
      <c r="AJJ66" s="94"/>
      <c r="AJK66" s="94"/>
      <c r="AJL66" s="94"/>
      <c r="AJM66" s="94"/>
      <c r="AJN66" s="94"/>
      <c r="AJO66" s="94"/>
      <c r="AJP66" s="94"/>
      <c r="AJQ66" s="94"/>
      <c r="AJR66" s="94"/>
      <c r="AJS66" s="94"/>
      <c r="AJT66" s="94"/>
      <c r="AJU66" s="94"/>
      <c r="AJV66" s="94"/>
      <c r="AJW66" s="94"/>
      <c r="AJX66" s="94"/>
      <c r="AJY66" s="94"/>
      <c r="AJZ66" s="94"/>
      <c r="AKA66" s="94"/>
      <c r="AKB66" s="94"/>
      <c r="AKC66" s="94"/>
      <c r="AKD66" s="94"/>
      <c r="AKE66" s="94"/>
      <c r="AKF66" s="94"/>
      <c r="AKG66" s="94"/>
      <c r="AKH66" s="94"/>
      <c r="AKI66" s="94"/>
      <c r="AKJ66" s="94"/>
      <c r="AKK66" s="94"/>
      <c r="AKL66" s="94"/>
      <c r="AKM66" s="94"/>
      <c r="AKN66" s="94"/>
      <c r="AKO66" s="94"/>
      <c r="AKP66" s="94"/>
      <c r="AKQ66" s="94"/>
      <c r="AKR66" s="94"/>
      <c r="AKS66" s="94"/>
      <c r="AKT66" s="94"/>
      <c r="AKU66" s="94"/>
      <c r="AKV66" s="94"/>
      <c r="AKW66" s="94"/>
      <c r="AKX66" s="94"/>
      <c r="AKY66" s="94"/>
      <c r="AKZ66" s="94"/>
      <c r="ALA66" s="94"/>
      <c r="ALB66" s="94"/>
      <c r="ALC66" s="94"/>
      <c r="ALD66" s="94"/>
      <c r="ALE66" s="94"/>
      <c r="ALF66" s="94"/>
      <c r="ALG66" s="94"/>
      <c r="ALH66" s="94"/>
      <c r="ALI66" s="94"/>
      <c r="ALJ66" s="94"/>
      <c r="ALK66" s="94"/>
      <c r="ALL66" s="94"/>
      <c r="ALM66" s="94"/>
      <c r="ALN66" s="94"/>
      <c r="ALO66" s="94"/>
      <c r="ALP66" s="94"/>
      <c r="ALQ66" s="94"/>
      <c r="ALR66" s="94"/>
      <c r="ALS66" s="94"/>
      <c r="ALT66" s="94"/>
      <c r="ALU66" s="94"/>
      <c r="ALV66" s="94"/>
      <c r="ALW66" s="94"/>
      <c r="ALX66" s="94"/>
      <c r="ALY66" s="94"/>
      <c r="ALZ66" s="94"/>
      <c r="AMA66" s="94"/>
      <c r="AMB66" s="94"/>
      <c r="AMC66" s="94"/>
      <c r="AMD66" s="94"/>
      <c r="AME66" s="94"/>
      <c r="AMF66" s="94"/>
      <c r="AMG66" s="94"/>
      <c r="AMH66" s="94"/>
      <c r="AMI66" s="94"/>
      <c r="AMJ66" s="94"/>
      <c r="AMK66" s="94"/>
      <c r="AML66" s="94"/>
      <c r="AMM66" s="94"/>
      <c r="AMN66" s="94"/>
      <c r="AMO66" s="94"/>
      <c r="AMP66" s="94"/>
    </row>
    <row r="67" spans="1:1030" s="179" customFormat="1" ht="12.75" x14ac:dyDescent="0.2">
      <c r="A67" s="252"/>
      <c r="B67" s="252"/>
      <c r="C67" s="252"/>
      <c r="D67" s="94"/>
      <c r="E67" s="245">
        <v>224</v>
      </c>
      <c r="F67" s="246" t="s">
        <v>266</v>
      </c>
      <c r="G67" s="253" t="s">
        <v>134</v>
      </c>
      <c r="H67" s="254" t="s">
        <v>134</v>
      </c>
      <c r="I67" s="255" t="s">
        <v>134</v>
      </c>
      <c r="J67" s="255" t="s">
        <v>134</v>
      </c>
      <c r="K67" s="255" t="s">
        <v>134</v>
      </c>
      <c r="L67" s="255" t="s">
        <v>134</v>
      </c>
      <c r="M67" s="255" t="s">
        <v>134</v>
      </c>
      <c r="N67" s="255" t="s">
        <v>134</v>
      </c>
      <c r="O67" s="255" t="s">
        <v>134</v>
      </c>
      <c r="P67" s="255" t="s">
        <v>134</v>
      </c>
      <c r="Q67" s="256" t="s">
        <v>134</v>
      </c>
      <c r="R67" s="94"/>
      <c r="S67" s="253" t="s">
        <v>134</v>
      </c>
      <c r="T67" s="255" t="s">
        <v>134</v>
      </c>
      <c r="U67" s="251">
        <v>219</v>
      </c>
      <c r="V67" s="247">
        <v>219</v>
      </c>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c r="AMO67" s="94"/>
      <c r="AMP67" s="94"/>
    </row>
    <row r="68" spans="1:1030" s="179" customFormat="1" ht="12.75" x14ac:dyDescent="0.2">
      <c r="A68" s="247">
        <f t="shared" si="7"/>
        <v>78</v>
      </c>
      <c r="B68" s="247">
        <f>RANK(C68,C$8:C$119)</f>
        <v>101</v>
      </c>
      <c r="C68" s="247">
        <f>G68</f>
        <v>0</v>
      </c>
      <c r="D68" s="94"/>
      <c r="E68" s="245">
        <v>226</v>
      </c>
      <c r="F68" s="246" t="s">
        <v>267</v>
      </c>
      <c r="G68" s="247">
        <v>0</v>
      </c>
      <c r="H68" s="248">
        <v>0</v>
      </c>
      <c r="I68" s="249">
        <v>0</v>
      </c>
      <c r="J68" s="249">
        <v>0</v>
      </c>
      <c r="K68" s="249">
        <v>0</v>
      </c>
      <c r="L68" s="249">
        <v>0</v>
      </c>
      <c r="M68" s="249">
        <v>0</v>
      </c>
      <c r="N68" s="249">
        <v>0</v>
      </c>
      <c r="O68" s="249">
        <v>0</v>
      </c>
      <c r="P68" s="249">
        <v>0</v>
      </c>
      <c r="Q68" s="250">
        <v>0</v>
      </c>
      <c r="R68" s="94"/>
      <c r="S68" s="247">
        <v>905</v>
      </c>
      <c r="T68" s="249">
        <v>905</v>
      </c>
      <c r="U68" s="251">
        <v>0</v>
      </c>
      <c r="V68" s="247">
        <v>905</v>
      </c>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row>
    <row r="69" spans="1:1030" s="179" customFormat="1" ht="12.75" x14ac:dyDescent="0.2">
      <c r="A69" s="252"/>
      <c r="B69" s="252"/>
      <c r="C69" s="252"/>
      <c r="D69" s="94"/>
      <c r="E69" s="245">
        <v>227</v>
      </c>
      <c r="F69" s="246" t="s">
        <v>268</v>
      </c>
      <c r="G69" s="253" t="s">
        <v>134</v>
      </c>
      <c r="H69" s="254" t="s">
        <v>134</v>
      </c>
      <c r="I69" s="255" t="s">
        <v>134</v>
      </c>
      <c r="J69" s="255" t="s">
        <v>134</v>
      </c>
      <c r="K69" s="255" t="s">
        <v>134</v>
      </c>
      <c r="L69" s="255" t="s">
        <v>134</v>
      </c>
      <c r="M69" s="255" t="s">
        <v>134</v>
      </c>
      <c r="N69" s="255" t="s">
        <v>134</v>
      </c>
      <c r="O69" s="255" t="s">
        <v>134</v>
      </c>
      <c r="P69" s="255" t="s">
        <v>134</v>
      </c>
      <c r="Q69" s="256" t="s">
        <v>134</v>
      </c>
      <c r="R69" s="94"/>
      <c r="S69" s="253" t="s">
        <v>134</v>
      </c>
      <c r="T69" s="255" t="s">
        <v>134</v>
      </c>
      <c r="U69" s="251">
        <v>2816</v>
      </c>
      <c r="V69" s="247">
        <v>2816</v>
      </c>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c r="AMO69" s="94"/>
      <c r="AMP69" s="94"/>
    </row>
    <row r="70" spans="1:1030" s="179" customFormat="1" ht="12.75" x14ac:dyDescent="0.2">
      <c r="A70" s="247">
        <f t="shared" si="7"/>
        <v>71</v>
      </c>
      <c r="B70" s="247">
        <f>RANK(C70,C$8:C$119)</f>
        <v>94</v>
      </c>
      <c r="C70" s="247">
        <f>G70</f>
        <v>28</v>
      </c>
      <c r="D70" s="94"/>
      <c r="E70" s="245">
        <v>228</v>
      </c>
      <c r="F70" s="246" t="s">
        <v>269</v>
      </c>
      <c r="G70" s="247">
        <v>28</v>
      </c>
      <c r="H70" s="248">
        <v>0</v>
      </c>
      <c r="I70" s="249">
        <v>0</v>
      </c>
      <c r="J70" s="249">
        <v>1</v>
      </c>
      <c r="K70" s="249">
        <v>0</v>
      </c>
      <c r="L70" s="249">
        <v>0</v>
      </c>
      <c r="M70" s="249">
        <v>0</v>
      </c>
      <c r="N70" s="249">
        <v>1</v>
      </c>
      <c r="O70" s="249">
        <v>26</v>
      </c>
      <c r="P70" s="249">
        <v>0</v>
      </c>
      <c r="Q70" s="250">
        <v>0</v>
      </c>
      <c r="R70" s="94"/>
      <c r="S70" s="247">
        <v>5679</v>
      </c>
      <c r="T70" s="249">
        <v>5679</v>
      </c>
      <c r="U70" s="251">
        <v>0</v>
      </c>
      <c r="V70" s="247">
        <v>5679</v>
      </c>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94"/>
      <c r="HB70" s="94"/>
      <c r="HC70" s="94"/>
      <c r="HD70" s="94"/>
      <c r="HE70" s="94"/>
      <c r="HF70" s="94"/>
      <c r="HG70" s="94"/>
      <c r="HH70" s="94"/>
      <c r="HI70" s="94"/>
      <c r="HJ70" s="94"/>
      <c r="HK70" s="94"/>
      <c r="HL70" s="94"/>
      <c r="HM70" s="94"/>
      <c r="HN70" s="94"/>
      <c r="HO70" s="94"/>
      <c r="HP70" s="94"/>
      <c r="HQ70" s="94"/>
      <c r="HR70" s="94"/>
      <c r="HS70" s="94"/>
      <c r="HT70" s="94"/>
      <c r="HU70" s="94"/>
      <c r="HV70" s="94"/>
      <c r="HW70" s="94"/>
      <c r="HX70" s="94"/>
      <c r="HY70" s="94"/>
      <c r="HZ70" s="94"/>
      <c r="IA70" s="94"/>
      <c r="IB70" s="94"/>
      <c r="IC70" s="94"/>
      <c r="ID70" s="94"/>
      <c r="IE70" s="94"/>
      <c r="IF70" s="94"/>
      <c r="IG70" s="94"/>
      <c r="IH70" s="94"/>
      <c r="II70" s="94"/>
      <c r="IJ70" s="94"/>
      <c r="IK70" s="94"/>
      <c r="IL70" s="94"/>
      <c r="IM70" s="94"/>
      <c r="IN70" s="94"/>
      <c r="IO70" s="94"/>
      <c r="IP70" s="94"/>
      <c r="IQ70" s="94"/>
      <c r="IR70" s="94"/>
      <c r="IS70" s="94"/>
      <c r="IT70" s="94"/>
      <c r="IU70" s="94"/>
      <c r="IV70" s="94"/>
      <c r="IW70" s="94"/>
      <c r="IX70" s="94"/>
      <c r="IY70" s="94"/>
      <c r="IZ70" s="94"/>
      <c r="JA70" s="94"/>
      <c r="JB70" s="94"/>
      <c r="JC70" s="94"/>
      <c r="JD70" s="94"/>
      <c r="JE70" s="94"/>
      <c r="JF70" s="94"/>
      <c r="JG70" s="94"/>
      <c r="JH70" s="94"/>
      <c r="JI70" s="94"/>
      <c r="JJ70" s="94"/>
      <c r="JK70" s="94"/>
      <c r="JL70" s="94"/>
      <c r="JM70" s="94"/>
      <c r="JN70" s="94"/>
      <c r="JO70" s="94"/>
      <c r="JP70" s="94"/>
      <c r="JQ70" s="94"/>
      <c r="JR70" s="94"/>
      <c r="JS70" s="94"/>
      <c r="JT70" s="94"/>
      <c r="JU70" s="94"/>
      <c r="JV70" s="94"/>
      <c r="JW70" s="94"/>
      <c r="JX70" s="94"/>
      <c r="JY70" s="94"/>
      <c r="JZ70" s="94"/>
      <c r="KA70" s="94"/>
      <c r="KB70" s="94"/>
      <c r="KC70" s="94"/>
      <c r="KD70" s="94"/>
      <c r="KE70" s="94"/>
      <c r="KF70" s="94"/>
      <c r="KG70" s="94"/>
      <c r="KH70" s="94"/>
      <c r="KI70" s="94"/>
      <c r="KJ70" s="94"/>
      <c r="KK70" s="94"/>
      <c r="KL70" s="94"/>
      <c r="KM70" s="94"/>
      <c r="KN70" s="94"/>
      <c r="KO70" s="94"/>
      <c r="KP70" s="94"/>
      <c r="KQ70" s="94"/>
      <c r="KR70" s="94"/>
      <c r="KS70" s="94"/>
      <c r="KT70" s="94"/>
      <c r="KU70" s="94"/>
      <c r="KV70" s="94"/>
      <c r="KW70" s="94"/>
      <c r="KX70" s="94"/>
      <c r="KY70" s="94"/>
      <c r="KZ70" s="94"/>
      <c r="LA70" s="94"/>
      <c r="LB70" s="94"/>
      <c r="LC70" s="94"/>
      <c r="LD70" s="94"/>
      <c r="LE70" s="94"/>
      <c r="LF70" s="94"/>
      <c r="LG70" s="94"/>
      <c r="LH70" s="94"/>
      <c r="LI70" s="94"/>
      <c r="LJ70" s="94"/>
      <c r="LK70" s="94"/>
      <c r="LL70" s="94"/>
      <c r="LM70" s="94"/>
      <c r="LN70" s="94"/>
      <c r="LO70" s="94"/>
      <c r="LP70" s="94"/>
      <c r="LQ70" s="94"/>
      <c r="LR70" s="94"/>
      <c r="LS70" s="94"/>
      <c r="LT70" s="94"/>
      <c r="LU70" s="94"/>
      <c r="LV70" s="94"/>
      <c r="LW70" s="94"/>
      <c r="LX70" s="94"/>
      <c r="LY70" s="94"/>
      <c r="LZ70" s="94"/>
      <c r="MA70" s="94"/>
      <c r="MB70" s="94"/>
      <c r="MC70" s="94"/>
      <c r="MD70" s="94"/>
      <c r="ME70" s="94"/>
      <c r="MF70" s="94"/>
      <c r="MG70" s="94"/>
      <c r="MH70" s="94"/>
      <c r="MI70" s="94"/>
      <c r="MJ70" s="94"/>
      <c r="MK70" s="94"/>
      <c r="ML70" s="94"/>
      <c r="MM70" s="94"/>
      <c r="MN70" s="94"/>
      <c r="MO70" s="94"/>
      <c r="MP70" s="94"/>
      <c r="MQ70" s="94"/>
      <c r="MR70" s="94"/>
      <c r="MS70" s="94"/>
      <c r="MT70" s="94"/>
      <c r="MU70" s="94"/>
      <c r="MV70" s="94"/>
      <c r="MW70" s="94"/>
      <c r="MX70" s="94"/>
      <c r="MY70" s="94"/>
      <c r="MZ70" s="94"/>
      <c r="NA70" s="94"/>
      <c r="NB70" s="94"/>
      <c r="NC70" s="94"/>
      <c r="ND70" s="94"/>
      <c r="NE70" s="94"/>
      <c r="NF70" s="94"/>
      <c r="NG70" s="94"/>
      <c r="NH70" s="94"/>
      <c r="NI70" s="94"/>
      <c r="NJ70" s="94"/>
      <c r="NK70" s="94"/>
      <c r="NL70" s="94"/>
      <c r="NM70" s="94"/>
      <c r="NN70" s="94"/>
      <c r="NO70" s="94"/>
      <c r="NP70" s="94"/>
      <c r="NQ70" s="94"/>
      <c r="NR70" s="94"/>
      <c r="NS70" s="94"/>
      <c r="NT70" s="94"/>
      <c r="NU70" s="94"/>
      <c r="NV70" s="94"/>
      <c r="NW70" s="94"/>
      <c r="NX70" s="94"/>
      <c r="NY70" s="94"/>
      <c r="NZ70" s="94"/>
      <c r="OA70" s="94"/>
      <c r="OB70" s="94"/>
      <c r="OC70" s="94"/>
      <c r="OD70" s="94"/>
      <c r="OE70" s="94"/>
      <c r="OF70" s="94"/>
      <c r="OG70" s="94"/>
      <c r="OH70" s="94"/>
      <c r="OI70" s="94"/>
      <c r="OJ70" s="94"/>
      <c r="OK70" s="94"/>
      <c r="OL70" s="94"/>
      <c r="OM70" s="94"/>
      <c r="ON70" s="94"/>
      <c r="OO70" s="94"/>
      <c r="OP70" s="94"/>
      <c r="OQ70" s="94"/>
      <c r="OR70" s="94"/>
      <c r="OS70" s="94"/>
      <c r="OT70" s="94"/>
      <c r="OU70" s="94"/>
      <c r="OV70" s="94"/>
      <c r="OW70" s="94"/>
      <c r="OX70" s="94"/>
      <c r="OY70" s="94"/>
      <c r="OZ70" s="94"/>
      <c r="PA70" s="94"/>
      <c r="PB70" s="94"/>
      <c r="PC70" s="94"/>
      <c r="PD70" s="94"/>
      <c r="PE70" s="94"/>
      <c r="PF70" s="94"/>
      <c r="PG70" s="94"/>
      <c r="PH70" s="94"/>
      <c r="PI70" s="94"/>
      <c r="PJ70" s="94"/>
      <c r="PK70" s="94"/>
      <c r="PL70" s="94"/>
      <c r="PM70" s="94"/>
      <c r="PN70" s="94"/>
      <c r="PO70" s="94"/>
      <c r="PP70" s="94"/>
      <c r="PQ70" s="94"/>
      <c r="PR70" s="94"/>
      <c r="PS70" s="94"/>
      <c r="PT70" s="94"/>
      <c r="PU70" s="94"/>
      <c r="PV70" s="94"/>
      <c r="PW70" s="94"/>
      <c r="PX70" s="94"/>
      <c r="PY70" s="94"/>
      <c r="PZ70" s="94"/>
      <c r="QA70" s="94"/>
      <c r="QB70" s="94"/>
      <c r="QC70" s="94"/>
      <c r="QD70" s="94"/>
      <c r="QE70" s="94"/>
      <c r="QF70" s="94"/>
      <c r="QG70" s="94"/>
      <c r="QH70" s="94"/>
      <c r="QI70" s="94"/>
      <c r="QJ70" s="94"/>
      <c r="QK70" s="94"/>
      <c r="QL70" s="94"/>
      <c r="QM70" s="94"/>
      <c r="QN70" s="94"/>
      <c r="QO70" s="94"/>
      <c r="QP70" s="94"/>
      <c r="QQ70" s="94"/>
      <c r="QR70" s="94"/>
      <c r="QS70" s="94"/>
      <c r="QT70" s="94"/>
      <c r="QU70" s="94"/>
      <c r="QV70" s="94"/>
      <c r="QW70" s="94"/>
      <c r="QX70" s="94"/>
      <c r="QY70" s="94"/>
      <c r="QZ70" s="94"/>
      <c r="RA70" s="94"/>
      <c r="RB70" s="94"/>
      <c r="RC70" s="94"/>
      <c r="RD70" s="94"/>
      <c r="RE70" s="94"/>
      <c r="RF70" s="94"/>
      <c r="RG70" s="94"/>
      <c r="RH70" s="94"/>
      <c r="RI70" s="94"/>
      <c r="RJ70" s="94"/>
      <c r="RK70" s="94"/>
      <c r="RL70" s="94"/>
      <c r="RM70" s="94"/>
      <c r="RN70" s="94"/>
      <c r="RO70" s="94"/>
      <c r="RP70" s="94"/>
      <c r="RQ70" s="94"/>
      <c r="RR70" s="94"/>
      <c r="RS70" s="94"/>
      <c r="RT70" s="94"/>
      <c r="RU70" s="94"/>
      <c r="RV70" s="94"/>
      <c r="RW70" s="94"/>
      <c r="RX70" s="94"/>
      <c r="RY70" s="94"/>
      <c r="RZ70" s="94"/>
      <c r="SA70" s="94"/>
      <c r="SB70" s="94"/>
      <c r="SC70" s="94"/>
      <c r="SD70" s="94"/>
      <c r="SE70" s="94"/>
      <c r="SF70" s="94"/>
      <c r="SG70" s="94"/>
      <c r="SH70" s="94"/>
      <c r="SI70" s="94"/>
      <c r="SJ70" s="94"/>
      <c r="SK70" s="94"/>
      <c r="SL70" s="94"/>
      <c r="SM70" s="94"/>
      <c r="SN70" s="94"/>
      <c r="SO70" s="94"/>
      <c r="SP70" s="94"/>
      <c r="SQ70" s="94"/>
      <c r="SR70" s="94"/>
      <c r="SS70" s="94"/>
      <c r="ST70" s="94"/>
      <c r="SU70" s="94"/>
      <c r="SV70" s="94"/>
      <c r="SW70" s="94"/>
      <c r="SX70" s="94"/>
      <c r="SY70" s="94"/>
      <c r="SZ70" s="94"/>
      <c r="TA70" s="94"/>
      <c r="TB70" s="94"/>
      <c r="TC70" s="94"/>
      <c r="TD70" s="94"/>
      <c r="TE70" s="94"/>
      <c r="TF70" s="94"/>
      <c r="TG70" s="94"/>
      <c r="TH70" s="94"/>
      <c r="TI70" s="94"/>
      <c r="TJ70" s="94"/>
      <c r="TK70" s="94"/>
      <c r="TL70" s="94"/>
      <c r="TM70" s="94"/>
      <c r="TN70" s="94"/>
      <c r="TO70" s="94"/>
      <c r="TP70" s="94"/>
      <c r="TQ70" s="94"/>
      <c r="TR70" s="94"/>
      <c r="TS70" s="94"/>
      <c r="TT70" s="94"/>
      <c r="TU70" s="94"/>
      <c r="TV70" s="94"/>
      <c r="TW70" s="94"/>
      <c r="TX70" s="94"/>
      <c r="TY70" s="94"/>
      <c r="TZ70" s="94"/>
      <c r="UA70" s="94"/>
      <c r="UB70" s="94"/>
      <c r="UC70" s="94"/>
      <c r="UD70" s="94"/>
      <c r="UE70" s="94"/>
      <c r="UF70" s="94"/>
      <c r="UG70" s="94"/>
      <c r="UH70" s="94"/>
      <c r="UI70" s="94"/>
      <c r="UJ70" s="94"/>
      <c r="UK70" s="94"/>
      <c r="UL70" s="94"/>
      <c r="UM70" s="94"/>
      <c r="UN70" s="94"/>
      <c r="UO70" s="94"/>
      <c r="UP70" s="94"/>
      <c r="UQ70" s="94"/>
      <c r="UR70" s="94"/>
      <c r="US70" s="94"/>
      <c r="UT70" s="94"/>
      <c r="UU70" s="94"/>
      <c r="UV70" s="94"/>
      <c r="UW70" s="94"/>
      <c r="UX70" s="94"/>
      <c r="UY70" s="94"/>
      <c r="UZ70" s="94"/>
      <c r="VA70" s="94"/>
      <c r="VB70" s="94"/>
      <c r="VC70" s="94"/>
      <c r="VD70" s="94"/>
      <c r="VE70" s="94"/>
      <c r="VF70" s="94"/>
      <c r="VG70" s="94"/>
      <c r="VH70" s="94"/>
      <c r="VI70" s="94"/>
      <c r="VJ70" s="94"/>
      <c r="VK70" s="94"/>
      <c r="VL70" s="94"/>
      <c r="VM70" s="94"/>
      <c r="VN70" s="94"/>
      <c r="VO70" s="94"/>
      <c r="VP70" s="94"/>
      <c r="VQ70" s="94"/>
      <c r="VR70" s="94"/>
      <c r="VS70" s="94"/>
      <c r="VT70" s="94"/>
      <c r="VU70" s="94"/>
      <c r="VV70" s="94"/>
      <c r="VW70" s="94"/>
      <c r="VX70" s="94"/>
      <c r="VY70" s="94"/>
      <c r="VZ70" s="94"/>
      <c r="WA70" s="94"/>
      <c r="WB70" s="94"/>
      <c r="WC70" s="94"/>
      <c r="WD70" s="94"/>
      <c r="WE70" s="94"/>
      <c r="WF70" s="94"/>
      <c r="WG70" s="94"/>
      <c r="WH70" s="94"/>
      <c r="WI70" s="94"/>
      <c r="WJ70" s="94"/>
      <c r="WK70" s="94"/>
      <c r="WL70" s="94"/>
      <c r="WM70" s="94"/>
      <c r="WN70" s="94"/>
      <c r="WO70" s="94"/>
      <c r="WP70" s="94"/>
      <c r="WQ70" s="94"/>
      <c r="WR70" s="94"/>
      <c r="WS70" s="94"/>
      <c r="WT70" s="94"/>
      <c r="WU70" s="94"/>
      <c r="WV70" s="94"/>
      <c r="WW70" s="94"/>
      <c r="WX70" s="94"/>
      <c r="WY70" s="94"/>
      <c r="WZ70" s="94"/>
      <c r="XA70" s="94"/>
      <c r="XB70" s="94"/>
      <c r="XC70" s="94"/>
      <c r="XD70" s="94"/>
      <c r="XE70" s="94"/>
      <c r="XF70" s="94"/>
      <c r="XG70" s="94"/>
      <c r="XH70" s="94"/>
      <c r="XI70" s="94"/>
      <c r="XJ70" s="94"/>
      <c r="XK70" s="94"/>
      <c r="XL70" s="94"/>
      <c r="XM70" s="94"/>
      <c r="XN70" s="94"/>
      <c r="XO70" s="94"/>
      <c r="XP70" s="94"/>
      <c r="XQ70" s="94"/>
      <c r="XR70" s="94"/>
      <c r="XS70" s="94"/>
      <c r="XT70" s="94"/>
      <c r="XU70" s="94"/>
      <c r="XV70" s="94"/>
      <c r="XW70" s="94"/>
      <c r="XX70" s="94"/>
      <c r="XY70" s="94"/>
      <c r="XZ70" s="94"/>
      <c r="YA70" s="94"/>
      <c r="YB70" s="94"/>
      <c r="YC70" s="94"/>
      <c r="YD70" s="94"/>
      <c r="YE70" s="94"/>
      <c r="YF70" s="94"/>
      <c r="YG70" s="94"/>
      <c r="YH70" s="94"/>
      <c r="YI70" s="94"/>
      <c r="YJ70" s="94"/>
      <c r="YK70" s="94"/>
      <c r="YL70" s="94"/>
      <c r="YM70" s="94"/>
      <c r="YN70" s="94"/>
      <c r="YO70" s="94"/>
      <c r="YP70" s="94"/>
      <c r="YQ70" s="94"/>
      <c r="YR70" s="94"/>
      <c r="YS70" s="94"/>
      <c r="YT70" s="94"/>
      <c r="YU70" s="94"/>
      <c r="YV70" s="94"/>
      <c r="YW70" s="94"/>
      <c r="YX70" s="94"/>
      <c r="YY70" s="94"/>
      <c r="YZ70" s="94"/>
      <c r="ZA70" s="94"/>
      <c r="ZB70" s="94"/>
      <c r="ZC70" s="94"/>
      <c r="ZD70" s="94"/>
      <c r="ZE70" s="94"/>
      <c r="ZF70" s="94"/>
      <c r="ZG70" s="94"/>
      <c r="ZH70" s="94"/>
      <c r="ZI70" s="94"/>
      <c r="ZJ70" s="94"/>
      <c r="ZK70" s="94"/>
      <c r="ZL70" s="94"/>
      <c r="ZM70" s="94"/>
      <c r="ZN70" s="94"/>
      <c r="ZO70" s="94"/>
      <c r="ZP70" s="94"/>
      <c r="ZQ70" s="94"/>
      <c r="ZR70" s="94"/>
      <c r="ZS70" s="94"/>
      <c r="ZT70" s="94"/>
      <c r="ZU70" s="94"/>
      <c r="ZV70" s="94"/>
      <c r="ZW70" s="94"/>
      <c r="ZX70" s="94"/>
      <c r="ZY70" s="94"/>
      <c r="ZZ70" s="94"/>
      <c r="AAA70" s="94"/>
      <c r="AAB70" s="94"/>
      <c r="AAC70" s="94"/>
      <c r="AAD70" s="94"/>
      <c r="AAE70" s="94"/>
      <c r="AAF70" s="94"/>
      <c r="AAG70" s="94"/>
      <c r="AAH70" s="94"/>
      <c r="AAI70" s="94"/>
      <c r="AAJ70" s="94"/>
      <c r="AAK70" s="94"/>
      <c r="AAL70" s="94"/>
      <c r="AAM70" s="94"/>
      <c r="AAN70" s="94"/>
      <c r="AAO70" s="94"/>
      <c r="AAP70" s="94"/>
      <c r="AAQ70" s="94"/>
      <c r="AAR70" s="94"/>
      <c r="AAS70" s="94"/>
      <c r="AAT70" s="94"/>
      <c r="AAU70" s="94"/>
      <c r="AAV70" s="94"/>
      <c r="AAW70" s="94"/>
      <c r="AAX70" s="94"/>
      <c r="AAY70" s="94"/>
      <c r="AAZ70" s="94"/>
      <c r="ABA70" s="94"/>
      <c r="ABB70" s="94"/>
      <c r="ABC70" s="94"/>
      <c r="ABD70" s="94"/>
      <c r="ABE70" s="94"/>
      <c r="ABF70" s="94"/>
      <c r="ABG70" s="94"/>
      <c r="ABH70" s="94"/>
      <c r="ABI70" s="94"/>
      <c r="ABJ70" s="94"/>
      <c r="ABK70" s="94"/>
      <c r="ABL70" s="94"/>
      <c r="ABM70" s="94"/>
      <c r="ABN70" s="94"/>
      <c r="ABO70" s="94"/>
      <c r="ABP70" s="94"/>
      <c r="ABQ70" s="94"/>
      <c r="ABR70" s="94"/>
      <c r="ABS70" s="94"/>
      <c r="ABT70" s="94"/>
      <c r="ABU70" s="94"/>
      <c r="ABV70" s="94"/>
      <c r="ABW70" s="94"/>
      <c r="ABX70" s="94"/>
      <c r="ABY70" s="94"/>
      <c r="ABZ70" s="94"/>
      <c r="ACA70" s="94"/>
      <c r="ACB70" s="94"/>
      <c r="ACC70" s="94"/>
      <c r="ACD70" s="94"/>
      <c r="ACE70" s="94"/>
      <c r="ACF70" s="94"/>
      <c r="ACG70" s="94"/>
      <c r="ACH70" s="94"/>
      <c r="ACI70" s="94"/>
      <c r="ACJ70" s="94"/>
      <c r="ACK70" s="94"/>
      <c r="ACL70" s="94"/>
      <c r="ACM70" s="94"/>
      <c r="ACN70" s="94"/>
      <c r="ACO70" s="94"/>
      <c r="ACP70" s="94"/>
      <c r="ACQ70" s="94"/>
      <c r="ACR70" s="94"/>
      <c r="ACS70" s="94"/>
      <c r="ACT70" s="94"/>
      <c r="ACU70" s="94"/>
      <c r="ACV70" s="94"/>
      <c r="ACW70" s="94"/>
      <c r="ACX70" s="94"/>
      <c r="ACY70" s="94"/>
      <c r="ACZ70" s="94"/>
      <c r="ADA70" s="94"/>
      <c r="ADB70" s="94"/>
      <c r="ADC70" s="94"/>
      <c r="ADD70" s="94"/>
      <c r="ADE70" s="94"/>
      <c r="ADF70" s="94"/>
      <c r="ADG70" s="94"/>
      <c r="ADH70" s="94"/>
      <c r="ADI70" s="94"/>
      <c r="ADJ70" s="94"/>
      <c r="ADK70" s="94"/>
      <c r="ADL70" s="94"/>
      <c r="ADM70" s="94"/>
      <c r="ADN70" s="94"/>
      <c r="ADO70" s="94"/>
      <c r="ADP70" s="94"/>
      <c r="ADQ70" s="94"/>
      <c r="ADR70" s="94"/>
      <c r="ADS70" s="94"/>
      <c r="ADT70" s="94"/>
      <c r="ADU70" s="94"/>
      <c r="ADV70" s="94"/>
      <c r="ADW70" s="94"/>
      <c r="ADX70" s="94"/>
      <c r="ADY70" s="94"/>
      <c r="ADZ70" s="94"/>
      <c r="AEA70" s="94"/>
      <c r="AEB70" s="94"/>
      <c r="AEC70" s="94"/>
      <c r="AED70" s="94"/>
      <c r="AEE70" s="94"/>
      <c r="AEF70" s="94"/>
      <c r="AEG70" s="94"/>
      <c r="AEH70" s="94"/>
      <c r="AEI70" s="94"/>
      <c r="AEJ70" s="94"/>
      <c r="AEK70" s="94"/>
      <c r="AEL70" s="94"/>
      <c r="AEM70" s="94"/>
      <c r="AEN70" s="94"/>
      <c r="AEO70" s="94"/>
      <c r="AEP70" s="94"/>
      <c r="AEQ70" s="94"/>
      <c r="AER70" s="94"/>
      <c r="AES70" s="94"/>
      <c r="AET70" s="94"/>
      <c r="AEU70" s="94"/>
      <c r="AEV70" s="94"/>
      <c r="AEW70" s="94"/>
      <c r="AEX70" s="94"/>
      <c r="AEY70" s="94"/>
      <c r="AEZ70" s="94"/>
      <c r="AFA70" s="94"/>
      <c r="AFB70" s="94"/>
      <c r="AFC70" s="94"/>
      <c r="AFD70" s="94"/>
      <c r="AFE70" s="94"/>
      <c r="AFF70" s="94"/>
      <c r="AFG70" s="94"/>
      <c r="AFH70" s="94"/>
      <c r="AFI70" s="94"/>
      <c r="AFJ70" s="94"/>
      <c r="AFK70" s="94"/>
      <c r="AFL70" s="94"/>
      <c r="AFM70" s="94"/>
      <c r="AFN70" s="94"/>
      <c r="AFO70" s="94"/>
      <c r="AFP70" s="94"/>
      <c r="AFQ70" s="94"/>
      <c r="AFR70" s="94"/>
      <c r="AFS70" s="94"/>
      <c r="AFT70" s="94"/>
      <c r="AFU70" s="94"/>
      <c r="AFV70" s="94"/>
      <c r="AFW70" s="94"/>
      <c r="AFX70" s="94"/>
      <c r="AFY70" s="94"/>
      <c r="AFZ70" s="94"/>
      <c r="AGA70" s="94"/>
      <c r="AGB70" s="94"/>
      <c r="AGC70" s="94"/>
      <c r="AGD70" s="94"/>
      <c r="AGE70" s="94"/>
      <c r="AGF70" s="94"/>
      <c r="AGG70" s="94"/>
      <c r="AGH70" s="94"/>
      <c r="AGI70" s="94"/>
      <c r="AGJ70" s="94"/>
      <c r="AGK70" s="94"/>
      <c r="AGL70" s="94"/>
      <c r="AGM70" s="94"/>
      <c r="AGN70" s="94"/>
      <c r="AGO70" s="94"/>
      <c r="AGP70" s="94"/>
      <c r="AGQ70" s="94"/>
      <c r="AGR70" s="94"/>
      <c r="AGS70" s="94"/>
      <c r="AGT70" s="94"/>
      <c r="AGU70" s="94"/>
      <c r="AGV70" s="94"/>
      <c r="AGW70" s="94"/>
      <c r="AGX70" s="94"/>
      <c r="AGY70" s="94"/>
      <c r="AGZ70" s="94"/>
      <c r="AHA70" s="94"/>
      <c r="AHB70" s="94"/>
      <c r="AHC70" s="94"/>
      <c r="AHD70" s="94"/>
      <c r="AHE70" s="94"/>
      <c r="AHF70" s="94"/>
      <c r="AHG70" s="94"/>
      <c r="AHH70" s="94"/>
      <c r="AHI70" s="94"/>
      <c r="AHJ70" s="94"/>
      <c r="AHK70" s="94"/>
      <c r="AHL70" s="94"/>
      <c r="AHM70" s="94"/>
      <c r="AHN70" s="94"/>
      <c r="AHO70" s="94"/>
      <c r="AHP70" s="94"/>
      <c r="AHQ70" s="94"/>
      <c r="AHR70" s="94"/>
      <c r="AHS70" s="94"/>
      <c r="AHT70" s="94"/>
      <c r="AHU70" s="94"/>
      <c r="AHV70" s="94"/>
      <c r="AHW70" s="94"/>
      <c r="AHX70" s="94"/>
      <c r="AHY70" s="94"/>
      <c r="AHZ70" s="94"/>
      <c r="AIA70" s="94"/>
      <c r="AIB70" s="94"/>
      <c r="AIC70" s="94"/>
      <c r="AID70" s="94"/>
      <c r="AIE70" s="94"/>
      <c r="AIF70" s="94"/>
      <c r="AIG70" s="94"/>
      <c r="AIH70" s="94"/>
      <c r="AII70" s="94"/>
      <c r="AIJ70" s="94"/>
      <c r="AIK70" s="94"/>
      <c r="AIL70" s="94"/>
      <c r="AIM70" s="94"/>
      <c r="AIN70" s="94"/>
      <c r="AIO70" s="94"/>
      <c r="AIP70" s="94"/>
      <c r="AIQ70" s="94"/>
      <c r="AIR70" s="94"/>
      <c r="AIS70" s="94"/>
      <c r="AIT70" s="94"/>
      <c r="AIU70" s="94"/>
      <c r="AIV70" s="94"/>
      <c r="AIW70" s="94"/>
      <c r="AIX70" s="94"/>
      <c r="AIY70" s="94"/>
      <c r="AIZ70" s="94"/>
      <c r="AJA70" s="94"/>
      <c r="AJB70" s="94"/>
      <c r="AJC70" s="94"/>
      <c r="AJD70" s="94"/>
      <c r="AJE70" s="94"/>
      <c r="AJF70" s="94"/>
      <c r="AJG70" s="94"/>
      <c r="AJH70" s="94"/>
      <c r="AJI70" s="94"/>
      <c r="AJJ70" s="94"/>
      <c r="AJK70" s="94"/>
      <c r="AJL70" s="94"/>
      <c r="AJM70" s="94"/>
      <c r="AJN70" s="94"/>
      <c r="AJO70" s="94"/>
      <c r="AJP70" s="94"/>
      <c r="AJQ70" s="94"/>
      <c r="AJR70" s="94"/>
      <c r="AJS70" s="94"/>
      <c r="AJT70" s="94"/>
      <c r="AJU70" s="94"/>
      <c r="AJV70" s="94"/>
      <c r="AJW70" s="94"/>
      <c r="AJX70" s="94"/>
      <c r="AJY70" s="94"/>
      <c r="AJZ70" s="94"/>
      <c r="AKA70" s="94"/>
      <c r="AKB70" s="94"/>
      <c r="AKC70" s="94"/>
      <c r="AKD70" s="94"/>
      <c r="AKE70" s="94"/>
      <c r="AKF70" s="94"/>
      <c r="AKG70" s="94"/>
      <c r="AKH70" s="94"/>
      <c r="AKI70" s="94"/>
      <c r="AKJ70" s="94"/>
      <c r="AKK70" s="94"/>
      <c r="AKL70" s="94"/>
      <c r="AKM70" s="94"/>
      <c r="AKN70" s="94"/>
      <c r="AKO70" s="94"/>
      <c r="AKP70" s="94"/>
      <c r="AKQ70" s="94"/>
      <c r="AKR70" s="94"/>
      <c r="AKS70" s="94"/>
      <c r="AKT70" s="94"/>
      <c r="AKU70" s="94"/>
      <c r="AKV70" s="94"/>
      <c r="AKW70" s="94"/>
      <c r="AKX70" s="94"/>
      <c r="AKY70" s="94"/>
      <c r="AKZ70" s="94"/>
      <c r="ALA70" s="94"/>
      <c r="ALB70" s="94"/>
      <c r="ALC70" s="94"/>
      <c r="ALD70" s="94"/>
      <c r="ALE70" s="94"/>
      <c r="ALF70" s="94"/>
      <c r="ALG70" s="94"/>
      <c r="ALH70" s="94"/>
      <c r="ALI70" s="94"/>
      <c r="ALJ70" s="94"/>
      <c r="ALK70" s="94"/>
      <c r="ALL70" s="94"/>
      <c r="ALM70" s="94"/>
      <c r="ALN70" s="94"/>
      <c r="ALO70" s="94"/>
      <c r="ALP70" s="94"/>
      <c r="ALQ70" s="94"/>
      <c r="ALR70" s="94"/>
      <c r="ALS70" s="94"/>
      <c r="ALT70" s="94"/>
      <c r="ALU70" s="94"/>
      <c r="ALV70" s="94"/>
      <c r="ALW70" s="94"/>
      <c r="ALX70" s="94"/>
      <c r="ALY70" s="94"/>
      <c r="ALZ70" s="94"/>
      <c r="AMA70" s="94"/>
      <c r="AMB70" s="94"/>
      <c r="AMC70" s="94"/>
      <c r="AMD70" s="94"/>
      <c r="AME70" s="94"/>
      <c r="AMF70" s="94"/>
      <c r="AMG70" s="94"/>
      <c r="AMH70" s="94"/>
      <c r="AMI70" s="94"/>
      <c r="AMJ70" s="94"/>
      <c r="AMK70" s="94"/>
      <c r="AML70" s="94"/>
      <c r="AMM70" s="94"/>
      <c r="AMN70" s="94"/>
      <c r="AMO70" s="94"/>
      <c r="AMP70" s="94"/>
    </row>
    <row r="71" spans="1:1030" s="179" customFormat="1" ht="12.75" x14ac:dyDescent="0.2">
      <c r="A71" s="252"/>
      <c r="B71" s="252"/>
      <c r="C71" s="252"/>
      <c r="D71" s="94"/>
      <c r="E71" s="245">
        <v>231</v>
      </c>
      <c r="F71" s="246" t="s">
        <v>270</v>
      </c>
      <c r="G71" s="253" t="s">
        <v>134</v>
      </c>
      <c r="H71" s="254" t="s">
        <v>134</v>
      </c>
      <c r="I71" s="255" t="s">
        <v>134</v>
      </c>
      <c r="J71" s="255" t="s">
        <v>134</v>
      </c>
      <c r="K71" s="255" t="s">
        <v>134</v>
      </c>
      <c r="L71" s="255" t="s">
        <v>134</v>
      </c>
      <c r="M71" s="255" t="s">
        <v>134</v>
      </c>
      <c r="N71" s="255" t="s">
        <v>134</v>
      </c>
      <c r="O71" s="255" t="s">
        <v>134</v>
      </c>
      <c r="P71" s="255" t="s">
        <v>134</v>
      </c>
      <c r="Q71" s="256" t="s">
        <v>134</v>
      </c>
      <c r="R71" s="94"/>
      <c r="S71" s="253" t="s">
        <v>134</v>
      </c>
      <c r="T71" s="255" t="s">
        <v>134</v>
      </c>
      <c r="U71" s="251">
        <v>816</v>
      </c>
      <c r="V71" s="247">
        <v>816</v>
      </c>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c r="JB71" s="94"/>
      <c r="JC71" s="94"/>
      <c r="JD71" s="94"/>
      <c r="JE71" s="94"/>
      <c r="JF71" s="94"/>
      <c r="JG71" s="94"/>
      <c r="JH71" s="94"/>
      <c r="JI71" s="94"/>
      <c r="JJ71" s="94"/>
      <c r="JK71" s="94"/>
      <c r="JL71" s="94"/>
      <c r="JM71" s="94"/>
      <c r="JN71" s="94"/>
      <c r="JO71" s="94"/>
      <c r="JP71" s="94"/>
      <c r="JQ71" s="94"/>
      <c r="JR71" s="94"/>
      <c r="JS71" s="94"/>
      <c r="JT71" s="94"/>
      <c r="JU71" s="94"/>
      <c r="JV71" s="94"/>
      <c r="JW71" s="94"/>
      <c r="JX71" s="94"/>
      <c r="JY71" s="94"/>
      <c r="JZ71" s="94"/>
      <c r="KA71" s="94"/>
      <c r="KB71" s="94"/>
      <c r="KC71" s="94"/>
      <c r="KD71" s="94"/>
      <c r="KE71" s="94"/>
      <c r="KF71" s="94"/>
      <c r="KG71" s="94"/>
      <c r="KH71" s="94"/>
      <c r="KI71" s="94"/>
      <c r="KJ71" s="94"/>
      <c r="KK71" s="94"/>
      <c r="KL71" s="94"/>
      <c r="KM71" s="94"/>
      <c r="KN71" s="94"/>
      <c r="KO71" s="94"/>
      <c r="KP71" s="94"/>
      <c r="KQ71" s="94"/>
      <c r="KR71" s="94"/>
      <c r="KS71" s="94"/>
      <c r="KT71" s="94"/>
      <c r="KU71" s="94"/>
      <c r="KV71" s="94"/>
      <c r="KW71" s="94"/>
      <c r="KX71" s="94"/>
      <c r="KY71" s="94"/>
      <c r="KZ71" s="94"/>
      <c r="LA71" s="94"/>
      <c r="LB71" s="94"/>
      <c r="LC71" s="94"/>
      <c r="LD71" s="94"/>
      <c r="LE71" s="94"/>
      <c r="LF71" s="94"/>
      <c r="LG71" s="94"/>
      <c r="LH71" s="94"/>
      <c r="LI71" s="94"/>
      <c r="LJ71" s="94"/>
      <c r="LK71" s="94"/>
      <c r="LL71" s="94"/>
      <c r="LM71" s="94"/>
      <c r="LN71" s="94"/>
      <c r="LO71" s="94"/>
      <c r="LP71" s="94"/>
      <c r="LQ71" s="94"/>
      <c r="LR71" s="94"/>
      <c r="LS71" s="94"/>
      <c r="LT71" s="94"/>
      <c r="LU71" s="94"/>
      <c r="LV71" s="94"/>
      <c r="LW71" s="94"/>
      <c r="LX71" s="94"/>
      <c r="LY71" s="94"/>
      <c r="LZ71" s="94"/>
      <c r="MA71" s="94"/>
      <c r="MB71" s="94"/>
      <c r="MC71" s="94"/>
      <c r="MD71" s="94"/>
      <c r="ME71" s="94"/>
      <c r="MF71" s="94"/>
      <c r="MG71" s="94"/>
      <c r="MH71" s="94"/>
      <c r="MI71" s="94"/>
      <c r="MJ71" s="94"/>
      <c r="MK71" s="94"/>
      <c r="ML71" s="94"/>
      <c r="MM71" s="94"/>
      <c r="MN71" s="94"/>
      <c r="MO71" s="94"/>
      <c r="MP71" s="94"/>
      <c r="MQ71" s="94"/>
      <c r="MR71" s="94"/>
      <c r="MS71" s="94"/>
      <c r="MT71" s="94"/>
      <c r="MU71" s="94"/>
      <c r="MV71" s="94"/>
      <c r="MW71" s="94"/>
      <c r="MX71" s="94"/>
      <c r="MY71" s="94"/>
      <c r="MZ71" s="94"/>
      <c r="NA71" s="94"/>
      <c r="NB71" s="94"/>
      <c r="NC71" s="94"/>
      <c r="ND71" s="94"/>
      <c r="NE71" s="94"/>
      <c r="NF71" s="94"/>
      <c r="NG71" s="94"/>
      <c r="NH71" s="94"/>
      <c r="NI71" s="94"/>
      <c r="NJ71" s="94"/>
      <c r="NK71" s="94"/>
      <c r="NL71" s="94"/>
      <c r="NM71" s="94"/>
      <c r="NN71" s="94"/>
      <c r="NO71" s="94"/>
      <c r="NP71" s="94"/>
      <c r="NQ71" s="94"/>
      <c r="NR71" s="94"/>
      <c r="NS71" s="94"/>
      <c r="NT71" s="94"/>
      <c r="NU71" s="94"/>
      <c r="NV71" s="94"/>
      <c r="NW71" s="94"/>
      <c r="NX71" s="94"/>
      <c r="NY71" s="94"/>
      <c r="NZ71" s="94"/>
      <c r="OA71" s="94"/>
      <c r="OB71" s="94"/>
      <c r="OC71" s="94"/>
      <c r="OD71" s="94"/>
      <c r="OE71" s="94"/>
      <c r="OF71" s="94"/>
      <c r="OG71" s="94"/>
      <c r="OH71" s="94"/>
      <c r="OI71" s="94"/>
      <c r="OJ71" s="94"/>
      <c r="OK71" s="94"/>
      <c r="OL71" s="94"/>
      <c r="OM71" s="94"/>
      <c r="ON71" s="94"/>
      <c r="OO71" s="94"/>
      <c r="OP71" s="94"/>
      <c r="OQ71" s="94"/>
      <c r="OR71" s="94"/>
      <c r="OS71" s="94"/>
      <c r="OT71" s="94"/>
      <c r="OU71" s="94"/>
      <c r="OV71" s="94"/>
      <c r="OW71" s="94"/>
      <c r="OX71" s="94"/>
      <c r="OY71" s="94"/>
      <c r="OZ71" s="94"/>
      <c r="PA71" s="94"/>
      <c r="PB71" s="94"/>
      <c r="PC71" s="94"/>
      <c r="PD71" s="94"/>
      <c r="PE71" s="94"/>
      <c r="PF71" s="94"/>
      <c r="PG71" s="94"/>
      <c r="PH71" s="94"/>
      <c r="PI71" s="94"/>
      <c r="PJ71" s="94"/>
      <c r="PK71" s="94"/>
      <c r="PL71" s="94"/>
      <c r="PM71" s="94"/>
      <c r="PN71" s="94"/>
      <c r="PO71" s="94"/>
      <c r="PP71" s="94"/>
      <c r="PQ71" s="94"/>
      <c r="PR71" s="94"/>
      <c r="PS71" s="94"/>
      <c r="PT71" s="94"/>
      <c r="PU71" s="94"/>
      <c r="PV71" s="94"/>
      <c r="PW71" s="94"/>
      <c r="PX71" s="94"/>
      <c r="PY71" s="94"/>
      <c r="PZ71" s="94"/>
      <c r="QA71" s="94"/>
      <c r="QB71" s="94"/>
      <c r="QC71" s="94"/>
      <c r="QD71" s="94"/>
      <c r="QE71" s="94"/>
      <c r="QF71" s="94"/>
      <c r="QG71" s="94"/>
      <c r="QH71" s="94"/>
      <c r="QI71" s="94"/>
      <c r="QJ71" s="94"/>
      <c r="QK71" s="94"/>
      <c r="QL71" s="94"/>
      <c r="QM71" s="94"/>
      <c r="QN71" s="94"/>
      <c r="QO71" s="94"/>
      <c r="QP71" s="94"/>
      <c r="QQ71" s="94"/>
      <c r="QR71" s="94"/>
      <c r="QS71" s="94"/>
      <c r="QT71" s="94"/>
      <c r="QU71" s="94"/>
      <c r="QV71" s="94"/>
      <c r="QW71" s="94"/>
      <c r="QX71" s="94"/>
      <c r="QY71" s="94"/>
      <c r="QZ71" s="94"/>
      <c r="RA71" s="94"/>
      <c r="RB71" s="94"/>
      <c r="RC71" s="94"/>
      <c r="RD71" s="94"/>
      <c r="RE71" s="94"/>
      <c r="RF71" s="94"/>
      <c r="RG71" s="94"/>
      <c r="RH71" s="94"/>
      <c r="RI71" s="94"/>
      <c r="RJ71" s="94"/>
      <c r="RK71" s="94"/>
      <c r="RL71" s="94"/>
      <c r="RM71" s="94"/>
      <c r="RN71" s="94"/>
      <c r="RO71" s="94"/>
      <c r="RP71" s="94"/>
      <c r="RQ71" s="94"/>
      <c r="RR71" s="94"/>
      <c r="RS71" s="94"/>
      <c r="RT71" s="94"/>
      <c r="RU71" s="94"/>
      <c r="RV71" s="94"/>
      <c r="RW71" s="94"/>
      <c r="RX71" s="94"/>
      <c r="RY71" s="94"/>
      <c r="RZ71" s="94"/>
      <c r="SA71" s="94"/>
      <c r="SB71" s="94"/>
      <c r="SC71" s="94"/>
      <c r="SD71" s="94"/>
      <c r="SE71" s="94"/>
      <c r="SF71" s="94"/>
      <c r="SG71" s="94"/>
      <c r="SH71" s="94"/>
      <c r="SI71" s="94"/>
      <c r="SJ71" s="94"/>
      <c r="SK71" s="94"/>
      <c r="SL71" s="94"/>
      <c r="SM71" s="94"/>
      <c r="SN71" s="94"/>
      <c r="SO71" s="94"/>
      <c r="SP71" s="94"/>
      <c r="SQ71" s="94"/>
      <c r="SR71" s="94"/>
      <c r="SS71" s="94"/>
      <c r="ST71" s="94"/>
      <c r="SU71" s="94"/>
      <c r="SV71" s="94"/>
      <c r="SW71" s="94"/>
      <c r="SX71" s="94"/>
      <c r="SY71" s="94"/>
      <c r="SZ71" s="94"/>
      <c r="TA71" s="94"/>
      <c r="TB71" s="94"/>
      <c r="TC71" s="94"/>
      <c r="TD71" s="94"/>
      <c r="TE71" s="94"/>
      <c r="TF71" s="94"/>
      <c r="TG71" s="94"/>
      <c r="TH71" s="94"/>
      <c r="TI71" s="94"/>
      <c r="TJ71" s="94"/>
      <c r="TK71" s="94"/>
      <c r="TL71" s="94"/>
      <c r="TM71" s="94"/>
      <c r="TN71" s="94"/>
      <c r="TO71" s="94"/>
      <c r="TP71" s="94"/>
      <c r="TQ71" s="94"/>
      <c r="TR71" s="94"/>
      <c r="TS71" s="94"/>
      <c r="TT71" s="94"/>
      <c r="TU71" s="94"/>
      <c r="TV71" s="94"/>
      <c r="TW71" s="94"/>
      <c r="TX71" s="94"/>
      <c r="TY71" s="94"/>
      <c r="TZ71" s="94"/>
      <c r="UA71" s="94"/>
      <c r="UB71" s="94"/>
      <c r="UC71" s="94"/>
      <c r="UD71" s="94"/>
      <c r="UE71" s="94"/>
      <c r="UF71" s="94"/>
      <c r="UG71" s="94"/>
      <c r="UH71" s="94"/>
      <c r="UI71" s="94"/>
      <c r="UJ71" s="94"/>
      <c r="UK71" s="94"/>
      <c r="UL71" s="94"/>
      <c r="UM71" s="94"/>
      <c r="UN71" s="94"/>
      <c r="UO71" s="94"/>
      <c r="UP71" s="94"/>
      <c r="UQ71" s="94"/>
      <c r="UR71" s="94"/>
      <c r="US71" s="94"/>
      <c r="UT71" s="94"/>
      <c r="UU71" s="94"/>
      <c r="UV71" s="94"/>
      <c r="UW71" s="94"/>
      <c r="UX71" s="94"/>
      <c r="UY71" s="94"/>
      <c r="UZ71" s="94"/>
      <c r="VA71" s="94"/>
      <c r="VB71" s="94"/>
      <c r="VC71" s="94"/>
      <c r="VD71" s="94"/>
      <c r="VE71" s="94"/>
      <c r="VF71" s="94"/>
      <c r="VG71" s="94"/>
      <c r="VH71" s="94"/>
      <c r="VI71" s="94"/>
      <c r="VJ71" s="94"/>
      <c r="VK71" s="94"/>
      <c r="VL71" s="94"/>
      <c r="VM71" s="94"/>
      <c r="VN71" s="94"/>
      <c r="VO71" s="94"/>
      <c r="VP71" s="94"/>
      <c r="VQ71" s="94"/>
      <c r="VR71" s="94"/>
      <c r="VS71" s="94"/>
      <c r="VT71" s="94"/>
      <c r="VU71" s="94"/>
      <c r="VV71" s="94"/>
      <c r="VW71" s="94"/>
      <c r="VX71" s="94"/>
      <c r="VY71" s="94"/>
      <c r="VZ71" s="94"/>
      <c r="WA71" s="94"/>
      <c r="WB71" s="94"/>
      <c r="WC71" s="94"/>
      <c r="WD71" s="94"/>
      <c r="WE71" s="94"/>
      <c r="WF71" s="94"/>
      <c r="WG71" s="94"/>
      <c r="WH71" s="94"/>
      <c r="WI71" s="94"/>
      <c r="WJ71" s="94"/>
      <c r="WK71" s="94"/>
      <c r="WL71" s="94"/>
      <c r="WM71" s="94"/>
      <c r="WN71" s="94"/>
      <c r="WO71" s="94"/>
      <c r="WP71" s="94"/>
      <c r="WQ71" s="94"/>
      <c r="WR71" s="94"/>
      <c r="WS71" s="94"/>
      <c r="WT71" s="94"/>
      <c r="WU71" s="94"/>
      <c r="WV71" s="94"/>
      <c r="WW71" s="94"/>
      <c r="WX71" s="94"/>
      <c r="WY71" s="94"/>
      <c r="WZ71" s="94"/>
      <c r="XA71" s="94"/>
      <c r="XB71" s="94"/>
      <c r="XC71" s="94"/>
      <c r="XD71" s="94"/>
      <c r="XE71" s="94"/>
      <c r="XF71" s="94"/>
      <c r="XG71" s="94"/>
      <c r="XH71" s="94"/>
      <c r="XI71" s="94"/>
      <c r="XJ71" s="94"/>
      <c r="XK71" s="94"/>
      <c r="XL71" s="94"/>
      <c r="XM71" s="94"/>
      <c r="XN71" s="94"/>
      <c r="XO71" s="94"/>
      <c r="XP71" s="94"/>
      <c r="XQ71" s="94"/>
      <c r="XR71" s="94"/>
      <c r="XS71" s="94"/>
      <c r="XT71" s="94"/>
      <c r="XU71" s="94"/>
      <c r="XV71" s="94"/>
      <c r="XW71" s="94"/>
      <c r="XX71" s="94"/>
      <c r="XY71" s="94"/>
      <c r="XZ71" s="94"/>
      <c r="YA71" s="94"/>
      <c r="YB71" s="94"/>
      <c r="YC71" s="94"/>
      <c r="YD71" s="94"/>
      <c r="YE71" s="94"/>
      <c r="YF71" s="94"/>
      <c r="YG71" s="94"/>
      <c r="YH71" s="94"/>
      <c r="YI71" s="94"/>
      <c r="YJ71" s="94"/>
      <c r="YK71" s="94"/>
      <c r="YL71" s="94"/>
      <c r="YM71" s="94"/>
      <c r="YN71" s="94"/>
      <c r="YO71" s="94"/>
      <c r="YP71" s="94"/>
      <c r="YQ71" s="94"/>
      <c r="YR71" s="94"/>
      <c r="YS71" s="94"/>
      <c r="YT71" s="94"/>
      <c r="YU71" s="94"/>
      <c r="YV71" s="94"/>
      <c r="YW71" s="94"/>
      <c r="YX71" s="94"/>
      <c r="YY71" s="94"/>
      <c r="YZ71" s="94"/>
      <c r="ZA71" s="94"/>
      <c r="ZB71" s="94"/>
      <c r="ZC71" s="94"/>
      <c r="ZD71" s="94"/>
      <c r="ZE71" s="94"/>
      <c r="ZF71" s="94"/>
      <c r="ZG71" s="94"/>
      <c r="ZH71" s="94"/>
      <c r="ZI71" s="94"/>
      <c r="ZJ71" s="94"/>
      <c r="ZK71" s="94"/>
      <c r="ZL71" s="94"/>
      <c r="ZM71" s="94"/>
      <c r="ZN71" s="94"/>
      <c r="ZO71" s="94"/>
      <c r="ZP71" s="94"/>
      <c r="ZQ71" s="94"/>
      <c r="ZR71" s="94"/>
      <c r="ZS71" s="94"/>
      <c r="ZT71" s="94"/>
      <c r="ZU71" s="94"/>
      <c r="ZV71" s="94"/>
      <c r="ZW71" s="94"/>
      <c r="ZX71" s="94"/>
      <c r="ZY71" s="94"/>
      <c r="ZZ71" s="94"/>
      <c r="AAA71" s="94"/>
      <c r="AAB71" s="94"/>
      <c r="AAC71" s="94"/>
      <c r="AAD71" s="94"/>
      <c r="AAE71" s="94"/>
      <c r="AAF71" s="94"/>
      <c r="AAG71" s="94"/>
      <c r="AAH71" s="94"/>
      <c r="AAI71" s="94"/>
      <c r="AAJ71" s="94"/>
      <c r="AAK71" s="94"/>
      <c r="AAL71" s="94"/>
      <c r="AAM71" s="94"/>
      <c r="AAN71" s="94"/>
      <c r="AAO71" s="94"/>
      <c r="AAP71" s="94"/>
      <c r="AAQ71" s="94"/>
      <c r="AAR71" s="94"/>
      <c r="AAS71" s="94"/>
      <c r="AAT71" s="94"/>
      <c r="AAU71" s="94"/>
      <c r="AAV71" s="94"/>
      <c r="AAW71" s="94"/>
      <c r="AAX71" s="94"/>
      <c r="AAY71" s="94"/>
      <c r="AAZ71" s="94"/>
      <c r="ABA71" s="94"/>
      <c r="ABB71" s="94"/>
      <c r="ABC71" s="94"/>
      <c r="ABD71" s="94"/>
      <c r="ABE71" s="94"/>
      <c r="ABF71" s="94"/>
      <c r="ABG71" s="94"/>
      <c r="ABH71" s="94"/>
      <c r="ABI71" s="94"/>
      <c r="ABJ71" s="94"/>
      <c r="ABK71" s="94"/>
      <c r="ABL71" s="94"/>
      <c r="ABM71" s="94"/>
      <c r="ABN71" s="94"/>
      <c r="ABO71" s="94"/>
      <c r="ABP71" s="94"/>
      <c r="ABQ71" s="94"/>
      <c r="ABR71" s="94"/>
      <c r="ABS71" s="94"/>
      <c r="ABT71" s="94"/>
      <c r="ABU71" s="94"/>
      <c r="ABV71" s="94"/>
      <c r="ABW71" s="94"/>
      <c r="ABX71" s="94"/>
      <c r="ABY71" s="94"/>
      <c r="ABZ71" s="94"/>
      <c r="ACA71" s="94"/>
      <c r="ACB71" s="94"/>
      <c r="ACC71" s="94"/>
      <c r="ACD71" s="94"/>
      <c r="ACE71" s="94"/>
      <c r="ACF71" s="94"/>
      <c r="ACG71" s="94"/>
      <c r="ACH71" s="94"/>
      <c r="ACI71" s="94"/>
      <c r="ACJ71" s="94"/>
      <c r="ACK71" s="94"/>
      <c r="ACL71" s="94"/>
      <c r="ACM71" s="94"/>
      <c r="ACN71" s="94"/>
      <c r="ACO71" s="94"/>
      <c r="ACP71" s="94"/>
      <c r="ACQ71" s="94"/>
      <c r="ACR71" s="94"/>
      <c r="ACS71" s="94"/>
      <c r="ACT71" s="94"/>
      <c r="ACU71" s="94"/>
      <c r="ACV71" s="94"/>
      <c r="ACW71" s="94"/>
      <c r="ACX71" s="94"/>
      <c r="ACY71" s="94"/>
      <c r="ACZ71" s="94"/>
      <c r="ADA71" s="94"/>
      <c r="ADB71" s="94"/>
      <c r="ADC71" s="94"/>
      <c r="ADD71" s="94"/>
      <c r="ADE71" s="94"/>
      <c r="ADF71" s="94"/>
      <c r="ADG71" s="94"/>
      <c r="ADH71" s="94"/>
      <c r="ADI71" s="94"/>
      <c r="ADJ71" s="94"/>
      <c r="ADK71" s="94"/>
      <c r="ADL71" s="94"/>
      <c r="ADM71" s="94"/>
      <c r="ADN71" s="94"/>
      <c r="ADO71" s="94"/>
      <c r="ADP71" s="94"/>
      <c r="ADQ71" s="94"/>
      <c r="ADR71" s="94"/>
      <c r="ADS71" s="94"/>
      <c r="ADT71" s="94"/>
      <c r="ADU71" s="94"/>
      <c r="ADV71" s="94"/>
      <c r="ADW71" s="94"/>
      <c r="ADX71" s="94"/>
      <c r="ADY71" s="94"/>
      <c r="ADZ71" s="94"/>
      <c r="AEA71" s="94"/>
      <c r="AEB71" s="94"/>
      <c r="AEC71" s="94"/>
      <c r="AED71" s="94"/>
      <c r="AEE71" s="94"/>
      <c r="AEF71" s="94"/>
      <c r="AEG71" s="94"/>
      <c r="AEH71" s="94"/>
      <c r="AEI71" s="94"/>
      <c r="AEJ71" s="94"/>
      <c r="AEK71" s="94"/>
      <c r="AEL71" s="94"/>
      <c r="AEM71" s="94"/>
      <c r="AEN71" s="94"/>
      <c r="AEO71" s="94"/>
      <c r="AEP71" s="94"/>
      <c r="AEQ71" s="94"/>
      <c r="AER71" s="94"/>
      <c r="AES71" s="94"/>
      <c r="AET71" s="94"/>
      <c r="AEU71" s="94"/>
      <c r="AEV71" s="94"/>
      <c r="AEW71" s="94"/>
      <c r="AEX71" s="94"/>
      <c r="AEY71" s="94"/>
      <c r="AEZ71" s="94"/>
      <c r="AFA71" s="94"/>
      <c r="AFB71" s="94"/>
      <c r="AFC71" s="94"/>
      <c r="AFD71" s="94"/>
      <c r="AFE71" s="94"/>
      <c r="AFF71" s="94"/>
      <c r="AFG71" s="94"/>
      <c r="AFH71" s="94"/>
      <c r="AFI71" s="94"/>
      <c r="AFJ71" s="94"/>
      <c r="AFK71" s="94"/>
      <c r="AFL71" s="94"/>
      <c r="AFM71" s="94"/>
      <c r="AFN71" s="94"/>
      <c r="AFO71" s="94"/>
      <c r="AFP71" s="94"/>
      <c r="AFQ71" s="94"/>
      <c r="AFR71" s="94"/>
      <c r="AFS71" s="94"/>
      <c r="AFT71" s="94"/>
      <c r="AFU71" s="94"/>
      <c r="AFV71" s="94"/>
      <c r="AFW71" s="94"/>
      <c r="AFX71" s="94"/>
      <c r="AFY71" s="94"/>
      <c r="AFZ71" s="94"/>
      <c r="AGA71" s="94"/>
      <c r="AGB71" s="94"/>
      <c r="AGC71" s="94"/>
      <c r="AGD71" s="94"/>
      <c r="AGE71" s="94"/>
      <c r="AGF71" s="94"/>
      <c r="AGG71" s="94"/>
      <c r="AGH71" s="94"/>
      <c r="AGI71" s="94"/>
      <c r="AGJ71" s="94"/>
      <c r="AGK71" s="94"/>
      <c r="AGL71" s="94"/>
      <c r="AGM71" s="94"/>
      <c r="AGN71" s="94"/>
      <c r="AGO71" s="94"/>
      <c r="AGP71" s="94"/>
      <c r="AGQ71" s="94"/>
      <c r="AGR71" s="94"/>
      <c r="AGS71" s="94"/>
      <c r="AGT71" s="94"/>
      <c r="AGU71" s="94"/>
      <c r="AGV71" s="94"/>
      <c r="AGW71" s="94"/>
      <c r="AGX71" s="94"/>
      <c r="AGY71" s="94"/>
      <c r="AGZ71" s="94"/>
      <c r="AHA71" s="94"/>
      <c r="AHB71" s="94"/>
      <c r="AHC71" s="94"/>
      <c r="AHD71" s="94"/>
      <c r="AHE71" s="94"/>
      <c r="AHF71" s="94"/>
      <c r="AHG71" s="94"/>
      <c r="AHH71" s="94"/>
      <c r="AHI71" s="94"/>
      <c r="AHJ71" s="94"/>
      <c r="AHK71" s="94"/>
      <c r="AHL71" s="94"/>
      <c r="AHM71" s="94"/>
      <c r="AHN71" s="94"/>
      <c r="AHO71" s="94"/>
      <c r="AHP71" s="94"/>
      <c r="AHQ71" s="94"/>
      <c r="AHR71" s="94"/>
      <c r="AHS71" s="94"/>
      <c r="AHT71" s="94"/>
      <c r="AHU71" s="94"/>
      <c r="AHV71" s="94"/>
      <c r="AHW71" s="94"/>
      <c r="AHX71" s="94"/>
      <c r="AHY71" s="94"/>
      <c r="AHZ71" s="94"/>
      <c r="AIA71" s="94"/>
      <c r="AIB71" s="94"/>
      <c r="AIC71" s="94"/>
      <c r="AID71" s="94"/>
      <c r="AIE71" s="94"/>
      <c r="AIF71" s="94"/>
      <c r="AIG71" s="94"/>
      <c r="AIH71" s="94"/>
      <c r="AII71" s="94"/>
      <c r="AIJ71" s="94"/>
      <c r="AIK71" s="94"/>
      <c r="AIL71" s="94"/>
      <c r="AIM71" s="94"/>
      <c r="AIN71" s="94"/>
      <c r="AIO71" s="94"/>
      <c r="AIP71" s="94"/>
      <c r="AIQ71" s="94"/>
      <c r="AIR71" s="94"/>
      <c r="AIS71" s="94"/>
      <c r="AIT71" s="94"/>
      <c r="AIU71" s="94"/>
      <c r="AIV71" s="94"/>
      <c r="AIW71" s="94"/>
      <c r="AIX71" s="94"/>
      <c r="AIY71" s="94"/>
      <c r="AIZ71" s="94"/>
      <c r="AJA71" s="94"/>
      <c r="AJB71" s="94"/>
      <c r="AJC71" s="94"/>
      <c r="AJD71" s="94"/>
      <c r="AJE71" s="94"/>
      <c r="AJF71" s="94"/>
      <c r="AJG71" s="94"/>
      <c r="AJH71" s="94"/>
      <c r="AJI71" s="94"/>
      <c r="AJJ71" s="94"/>
      <c r="AJK71" s="94"/>
      <c r="AJL71" s="94"/>
      <c r="AJM71" s="94"/>
      <c r="AJN71" s="94"/>
      <c r="AJO71" s="94"/>
      <c r="AJP71" s="94"/>
      <c r="AJQ71" s="94"/>
      <c r="AJR71" s="94"/>
      <c r="AJS71" s="94"/>
      <c r="AJT71" s="94"/>
      <c r="AJU71" s="94"/>
      <c r="AJV71" s="94"/>
      <c r="AJW71" s="94"/>
      <c r="AJX71" s="94"/>
      <c r="AJY71" s="94"/>
      <c r="AJZ71" s="94"/>
      <c r="AKA71" s="94"/>
      <c r="AKB71" s="94"/>
      <c r="AKC71" s="94"/>
      <c r="AKD71" s="94"/>
      <c r="AKE71" s="94"/>
      <c r="AKF71" s="94"/>
      <c r="AKG71" s="94"/>
      <c r="AKH71" s="94"/>
      <c r="AKI71" s="94"/>
      <c r="AKJ71" s="94"/>
      <c r="AKK71" s="94"/>
      <c r="AKL71" s="94"/>
      <c r="AKM71" s="94"/>
      <c r="AKN71" s="94"/>
      <c r="AKO71" s="94"/>
      <c r="AKP71" s="94"/>
      <c r="AKQ71" s="94"/>
      <c r="AKR71" s="94"/>
      <c r="AKS71" s="94"/>
      <c r="AKT71" s="94"/>
      <c r="AKU71" s="94"/>
      <c r="AKV71" s="94"/>
      <c r="AKW71" s="94"/>
      <c r="AKX71" s="94"/>
      <c r="AKY71" s="94"/>
      <c r="AKZ71" s="94"/>
      <c r="ALA71" s="94"/>
      <c r="ALB71" s="94"/>
      <c r="ALC71" s="94"/>
      <c r="ALD71" s="94"/>
      <c r="ALE71" s="94"/>
      <c r="ALF71" s="94"/>
      <c r="ALG71" s="94"/>
      <c r="ALH71" s="94"/>
      <c r="ALI71" s="94"/>
      <c r="ALJ71" s="94"/>
      <c r="ALK71" s="94"/>
      <c r="ALL71" s="94"/>
      <c r="ALM71" s="94"/>
      <c r="ALN71" s="94"/>
      <c r="ALO71" s="94"/>
      <c r="ALP71" s="94"/>
      <c r="ALQ71" s="94"/>
      <c r="ALR71" s="94"/>
      <c r="ALS71" s="94"/>
      <c r="ALT71" s="94"/>
      <c r="ALU71" s="94"/>
      <c r="ALV71" s="94"/>
      <c r="ALW71" s="94"/>
      <c r="ALX71" s="94"/>
      <c r="ALY71" s="94"/>
      <c r="ALZ71" s="94"/>
      <c r="AMA71" s="94"/>
      <c r="AMB71" s="94"/>
      <c r="AMC71" s="94"/>
      <c r="AMD71" s="94"/>
      <c r="AME71" s="94"/>
      <c r="AMF71" s="94"/>
      <c r="AMG71" s="94"/>
      <c r="AMH71" s="94"/>
      <c r="AMI71" s="94"/>
      <c r="AMJ71" s="94"/>
      <c r="AMK71" s="94"/>
      <c r="AML71" s="94"/>
      <c r="AMM71" s="94"/>
      <c r="AMN71" s="94"/>
      <c r="AMO71" s="94"/>
      <c r="AMP71" s="94"/>
    </row>
    <row r="72" spans="1:1030" s="179" customFormat="1" ht="12.75" x14ac:dyDescent="0.2">
      <c r="A72" s="247">
        <f t="shared" si="7"/>
        <v>24</v>
      </c>
      <c r="B72" s="247">
        <f t="shared" ref="B72:B95" si="10">RANK(C72,C$8:C$119)</f>
        <v>36</v>
      </c>
      <c r="C72" s="247">
        <f t="shared" ref="C72:C95" si="11">G72</f>
        <v>6308</v>
      </c>
      <c r="D72" s="94"/>
      <c r="E72" s="245">
        <v>233</v>
      </c>
      <c r="F72" s="246" t="s">
        <v>271</v>
      </c>
      <c r="G72" s="247">
        <v>6308</v>
      </c>
      <c r="H72" s="248">
        <v>460</v>
      </c>
      <c r="I72" s="249">
        <v>661</v>
      </c>
      <c r="J72" s="249">
        <v>826</v>
      </c>
      <c r="K72" s="249">
        <v>257</v>
      </c>
      <c r="L72" s="249">
        <v>711</v>
      </c>
      <c r="M72" s="249">
        <v>330</v>
      </c>
      <c r="N72" s="249">
        <v>799</v>
      </c>
      <c r="O72" s="249">
        <v>928</v>
      </c>
      <c r="P72" s="249">
        <v>792</v>
      </c>
      <c r="Q72" s="250">
        <v>544</v>
      </c>
      <c r="R72" s="94"/>
      <c r="S72" s="247">
        <v>59442</v>
      </c>
      <c r="T72" s="249">
        <v>60225</v>
      </c>
      <c r="U72" s="251">
        <v>354</v>
      </c>
      <c r="V72" s="247">
        <v>60579</v>
      </c>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c r="LT72" s="94"/>
      <c r="LU72" s="94"/>
      <c r="LV72" s="94"/>
      <c r="LW72" s="94"/>
      <c r="LX72" s="94"/>
      <c r="LY72" s="94"/>
      <c r="LZ72" s="94"/>
      <c r="MA72" s="94"/>
      <c r="MB72" s="94"/>
      <c r="MC72" s="94"/>
      <c r="MD72" s="94"/>
      <c r="ME72" s="94"/>
      <c r="MF72" s="94"/>
      <c r="MG72" s="94"/>
      <c r="MH72" s="94"/>
      <c r="MI72" s="94"/>
      <c r="MJ72" s="94"/>
      <c r="MK72" s="94"/>
      <c r="ML72" s="94"/>
      <c r="MM72" s="94"/>
      <c r="MN72" s="94"/>
      <c r="MO72" s="94"/>
      <c r="MP72" s="94"/>
      <c r="MQ72" s="94"/>
      <c r="MR72" s="94"/>
      <c r="MS72" s="94"/>
      <c r="MT72" s="94"/>
      <c r="MU72" s="94"/>
      <c r="MV72" s="94"/>
      <c r="MW72" s="94"/>
      <c r="MX72" s="94"/>
      <c r="MY72" s="94"/>
      <c r="MZ72" s="94"/>
      <c r="NA72" s="94"/>
      <c r="NB72" s="94"/>
      <c r="NC72" s="94"/>
      <c r="ND72" s="94"/>
      <c r="NE72" s="94"/>
      <c r="NF72" s="94"/>
      <c r="NG72" s="94"/>
      <c r="NH72" s="94"/>
      <c r="NI72" s="94"/>
      <c r="NJ72" s="94"/>
      <c r="NK72" s="94"/>
      <c r="NL72" s="94"/>
      <c r="NM72" s="94"/>
      <c r="NN72" s="94"/>
      <c r="NO72" s="94"/>
      <c r="NP72" s="94"/>
      <c r="NQ72" s="94"/>
      <c r="NR72" s="94"/>
      <c r="NS72" s="94"/>
      <c r="NT72" s="94"/>
      <c r="NU72" s="94"/>
      <c r="NV72" s="94"/>
      <c r="NW72" s="94"/>
      <c r="NX72" s="94"/>
      <c r="NY72" s="94"/>
      <c r="NZ72" s="94"/>
      <c r="OA72" s="94"/>
      <c r="OB72" s="94"/>
      <c r="OC72" s="94"/>
      <c r="OD72" s="94"/>
      <c r="OE72" s="94"/>
      <c r="OF72" s="94"/>
      <c r="OG72" s="94"/>
      <c r="OH72" s="94"/>
      <c r="OI72" s="94"/>
      <c r="OJ72" s="94"/>
      <c r="OK72" s="94"/>
      <c r="OL72" s="94"/>
      <c r="OM72" s="94"/>
      <c r="ON72" s="94"/>
      <c r="OO72" s="94"/>
      <c r="OP72" s="94"/>
      <c r="OQ72" s="94"/>
      <c r="OR72" s="94"/>
      <c r="OS72" s="94"/>
      <c r="OT72" s="94"/>
      <c r="OU72" s="94"/>
      <c r="OV72" s="94"/>
      <c r="OW72" s="94"/>
      <c r="OX72" s="94"/>
      <c r="OY72" s="94"/>
      <c r="OZ72" s="94"/>
      <c r="PA72" s="94"/>
      <c r="PB72" s="94"/>
      <c r="PC72" s="94"/>
      <c r="PD72" s="94"/>
      <c r="PE72" s="94"/>
      <c r="PF72" s="94"/>
      <c r="PG72" s="94"/>
      <c r="PH72" s="94"/>
      <c r="PI72" s="94"/>
      <c r="PJ72" s="94"/>
      <c r="PK72" s="94"/>
      <c r="PL72" s="94"/>
      <c r="PM72" s="94"/>
      <c r="PN72" s="94"/>
      <c r="PO72" s="94"/>
      <c r="PP72" s="94"/>
      <c r="PQ72" s="94"/>
      <c r="PR72" s="94"/>
      <c r="PS72" s="94"/>
      <c r="PT72" s="94"/>
      <c r="PU72" s="94"/>
      <c r="PV72" s="94"/>
      <c r="PW72" s="94"/>
      <c r="PX72" s="94"/>
      <c r="PY72" s="94"/>
      <c r="PZ72" s="94"/>
      <c r="QA72" s="94"/>
      <c r="QB72" s="94"/>
      <c r="QC72" s="94"/>
      <c r="QD72" s="94"/>
      <c r="QE72" s="94"/>
      <c r="QF72" s="94"/>
      <c r="QG72" s="94"/>
      <c r="QH72" s="94"/>
      <c r="QI72" s="94"/>
      <c r="QJ72" s="94"/>
      <c r="QK72" s="94"/>
      <c r="QL72" s="94"/>
      <c r="QM72" s="94"/>
      <c r="QN72" s="94"/>
      <c r="QO72" s="94"/>
      <c r="QP72" s="94"/>
      <c r="QQ72" s="94"/>
      <c r="QR72" s="94"/>
      <c r="QS72" s="94"/>
      <c r="QT72" s="94"/>
      <c r="QU72" s="94"/>
      <c r="QV72" s="94"/>
      <c r="QW72" s="94"/>
      <c r="QX72" s="94"/>
      <c r="QY72" s="94"/>
      <c r="QZ72" s="94"/>
      <c r="RA72" s="94"/>
      <c r="RB72" s="94"/>
      <c r="RC72" s="94"/>
      <c r="RD72" s="94"/>
      <c r="RE72" s="94"/>
      <c r="RF72" s="94"/>
      <c r="RG72" s="94"/>
      <c r="RH72" s="94"/>
      <c r="RI72" s="94"/>
      <c r="RJ72" s="94"/>
      <c r="RK72" s="94"/>
      <c r="RL72" s="94"/>
      <c r="RM72" s="94"/>
      <c r="RN72" s="94"/>
      <c r="RO72" s="94"/>
      <c r="RP72" s="94"/>
      <c r="RQ72" s="94"/>
      <c r="RR72" s="94"/>
      <c r="RS72" s="94"/>
      <c r="RT72" s="94"/>
      <c r="RU72" s="94"/>
      <c r="RV72" s="94"/>
      <c r="RW72" s="94"/>
      <c r="RX72" s="94"/>
      <c r="RY72" s="94"/>
      <c r="RZ72" s="94"/>
      <c r="SA72" s="94"/>
      <c r="SB72" s="94"/>
      <c r="SC72" s="94"/>
      <c r="SD72" s="94"/>
      <c r="SE72" s="94"/>
      <c r="SF72" s="94"/>
      <c r="SG72" s="94"/>
      <c r="SH72" s="94"/>
      <c r="SI72" s="94"/>
      <c r="SJ72" s="94"/>
      <c r="SK72" s="94"/>
      <c r="SL72" s="94"/>
      <c r="SM72" s="94"/>
      <c r="SN72" s="94"/>
      <c r="SO72" s="94"/>
      <c r="SP72" s="94"/>
      <c r="SQ72" s="94"/>
      <c r="SR72" s="94"/>
      <c r="SS72" s="94"/>
      <c r="ST72" s="94"/>
      <c r="SU72" s="94"/>
      <c r="SV72" s="94"/>
      <c r="SW72" s="94"/>
      <c r="SX72" s="94"/>
      <c r="SY72" s="94"/>
      <c r="SZ72" s="94"/>
      <c r="TA72" s="94"/>
      <c r="TB72" s="94"/>
      <c r="TC72" s="94"/>
      <c r="TD72" s="94"/>
      <c r="TE72" s="94"/>
      <c r="TF72" s="94"/>
      <c r="TG72" s="94"/>
      <c r="TH72" s="94"/>
      <c r="TI72" s="94"/>
      <c r="TJ72" s="94"/>
      <c r="TK72" s="94"/>
      <c r="TL72" s="94"/>
      <c r="TM72" s="94"/>
      <c r="TN72" s="94"/>
      <c r="TO72" s="94"/>
      <c r="TP72" s="94"/>
      <c r="TQ72" s="94"/>
      <c r="TR72" s="94"/>
      <c r="TS72" s="94"/>
      <c r="TT72" s="94"/>
      <c r="TU72" s="94"/>
      <c r="TV72" s="94"/>
      <c r="TW72" s="94"/>
      <c r="TX72" s="94"/>
      <c r="TY72" s="94"/>
      <c r="TZ72" s="94"/>
      <c r="UA72" s="94"/>
      <c r="UB72" s="94"/>
      <c r="UC72" s="94"/>
      <c r="UD72" s="94"/>
      <c r="UE72" s="94"/>
      <c r="UF72" s="94"/>
      <c r="UG72" s="94"/>
      <c r="UH72" s="94"/>
      <c r="UI72" s="94"/>
      <c r="UJ72" s="94"/>
      <c r="UK72" s="94"/>
      <c r="UL72" s="94"/>
      <c r="UM72" s="94"/>
      <c r="UN72" s="94"/>
      <c r="UO72" s="94"/>
      <c r="UP72" s="94"/>
      <c r="UQ72" s="94"/>
      <c r="UR72" s="94"/>
      <c r="US72" s="94"/>
      <c r="UT72" s="94"/>
      <c r="UU72" s="94"/>
      <c r="UV72" s="94"/>
      <c r="UW72" s="94"/>
      <c r="UX72" s="94"/>
      <c r="UY72" s="94"/>
      <c r="UZ72" s="94"/>
      <c r="VA72" s="94"/>
      <c r="VB72" s="94"/>
      <c r="VC72" s="94"/>
      <c r="VD72" s="94"/>
      <c r="VE72" s="94"/>
      <c r="VF72" s="94"/>
      <c r="VG72" s="94"/>
      <c r="VH72" s="94"/>
      <c r="VI72" s="94"/>
      <c r="VJ72" s="94"/>
      <c r="VK72" s="94"/>
      <c r="VL72" s="94"/>
      <c r="VM72" s="94"/>
      <c r="VN72" s="94"/>
      <c r="VO72" s="94"/>
      <c r="VP72" s="94"/>
      <c r="VQ72" s="94"/>
      <c r="VR72" s="94"/>
      <c r="VS72" s="94"/>
      <c r="VT72" s="94"/>
      <c r="VU72" s="94"/>
      <c r="VV72" s="94"/>
      <c r="VW72" s="94"/>
      <c r="VX72" s="94"/>
      <c r="VY72" s="94"/>
      <c r="VZ72" s="94"/>
      <c r="WA72" s="94"/>
      <c r="WB72" s="94"/>
      <c r="WC72" s="94"/>
      <c r="WD72" s="94"/>
      <c r="WE72" s="94"/>
      <c r="WF72" s="94"/>
      <c r="WG72" s="94"/>
      <c r="WH72" s="94"/>
      <c r="WI72" s="94"/>
      <c r="WJ72" s="94"/>
      <c r="WK72" s="94"/>
      <c r="WL72" s="94"/>
      <c r="WM72" s="94"/>
      <c r="WN72" s="94"/>
      <c r="WO72" s="94"/>
      <c r="WP72" s="94"/>
      <c r="WQ72" s="94"/>
      <c r="WR72" s="94"/>
      <c r="WS72" s="94"/>
      <c r="WT72" s="94"/>
      <c r="WU72" s="94"/>
      <c r="WV72" s="94"/>
      <c r="WW72" s="94"/>
      <c r="WX72" s="94"/>
      <c r="WY72" s="94"/>
      <c r="WZ72" s="94"/>
      <c r="XA72" s="94"/>
      <c r="XB72" s="94"/>
      <c r="XC72" s="94"/>
      <c r="XD72" s="94"/>
      <c r="XE72" s="94"/>
      <c r="XF72" s="94"/>
      <c r="XG72" s="94"/>
      <c r="XH72" s="94"/>
      <c r="XI72" s="94"/>
      <c r="XJ72" s="94"/>
      <c r="XK72" s="94"/>
      <c r="XL72" s="94"/>
      <c r="XM72" s="94"/>
      <c r="XN72" s="94"/>
      <c r="XO72" s="94"/>
      <c r="XP72" s="94"/>
      <c r="XQ72" s="94"/>
      <c r="XR72" s="94"/>
      <c r="XS72" s="94"/>
      <c r="XT72" s="94"/>
      <c r="XU72" s="94"/>
      <c r="XV72" s="94"/>
      <c r="XW72" s="94"/>
      <c r="XX72" s="94"/>
      <c r="XY72" s="94"/>
      <c r="XZ72" s="94"/>
      <c r="YA72" s="94"/>
      <c r="YB72" s="94"/>
      <c r="YC72" s="94"/>
      <c r="YD72" s="94"/>
      <c r="YE72" s="94"/>
      <c r="YF72" s="94"/>
      <c r="YG72" s="94"/>
      <c r="YH72" s="94"/>
      <c r="YI72" s="94"/>
      <c r="YJ72" s="94"/>
      <c r="YK72" s="94"/>
      <c r="YL72" s="94"/>
      <c r="YM72" s="94"/>
      <c r="YN72" s="94"/>
      <c r="YO72" s="94"/>
      <c r="YP72" s="94"/>
      <c r="YQ72" s="94"/>
      <c r="YR72" s="94"/>
      <c r="YS72" s="94"/>
      <c r="YT72" s="94"/>
      <c r="YU72" s="94"/>
      <c r="YV72" s="94"/>
      <c r="YW72" s="94"/>
      <c r="YX72" s="94"/>
      <c r="YY72" s="94"/>
      <c r="YZ72" s="94"/>
      <c r="ZA72" s="94"/>
      <c r="ZB72" s="94"/>
      <c r="ZC72" s="94"/>
      <c r="ZD72" s="94"/>
      <c r="ZE72" s="94"/>
      <c r="ZF72" s="94"/>
      <c r="ZG72" s="94"/>
      <c r="ZH72" s="94"/>
      <c r="ZI72" s="94"/>
      <c r="ZJ72" s="94"/>
      <c r="ZK72" s="94"/>
      <c r="ZL72" s="94"/>
      <c r="ZM72" s="94"/>
      <c r="ZN72" s="94"/>
      <c r="ZO72" s="94"/>
      <c r="ZP72" s="94"/>
      <c r="ZQ72" s="94"/>
      <c r="ZR72" s="94"/>
      <c r="ZS72" s="94"/>
      <c r="ZT72" s="94"/>
      <c r="ZU72" s="94"/>
      <c r="ZV72" s="94"/>
      <c r="ZW72" s="94"/>
      <c r="ZX72" s="94"/>
      <c r="ZY72" s="94"/>
      <c r="ZZ72" s="94"/>
      <c r="AAA72" s="94"/>
      <c r="AAB72" s="94"/>
      <c r="AAC72" s="94"/>
      <c r="AAD72" s="94"/>
      <c r="AAE72" s="94"/>
      <c r="AAF72" s="94"/>
      <c r="AAG72" s="94"/>
      <c r="AAH72" s="94"/>
      <c r="AAI72" s="94"/>
      <c r="AAJ72" s="94"/>
      <c r="AAK72" s="94"/>
      <c r="AAL72" s="94"/>
      <c r="AAM72" s="94"/>
      <c r="AAN72" s="94"/>
      <c r="AAO72" s="94"/>
      <c r="AAP72" s="94"/>
      <c r="AAQ72" s="94"/>
      <c r="AAR72" s="94"/>
      <c r="AAS72" s="94"/>
      <c r="AAT72" s="94"/>
      <c r="AAU72" s="94"/>
      <c r="AAV72" s="94"/>
      <c r="AAW72" s="94"/>
      <c r="AAX72" s="94"/>
      <c r="AAY72" s="94"/>
      <c r="AAZ72" s="94"/>
      <c r="ABA72" s="94"/>
      <c r="ABB72" s="94"/>
      <c r="ABC72" s="94"/>
      <c r="ABD72" s="94"/>
      <c r="ABE72" s="94"/>
      <c r="ABF72" s="94"/>
      <c r="ABG72" s="94"/>
      <c r="ABH72" s="94"/>
      <c r="ABI72" s="94"/>
      <c r="ABJ72" s="94"/>
      <c r="ABK72" s="94"/>
      <c r="ABL72" s="94"/>
      <c r="ABM72" s="94"/>
      <c r="ABN72" s="94"/>
      <c r="ABO72" s="94"/>
      <c r="ABP72" s="94"/>
      <c r="ABQ72" s="94"/>
      <c r="ABR72" s="94"/>
      <c r="ABS72" s="94"/>
      <c r="ABT72" s="94"/>
      <c r="ABU72" s="94"/>
      <c r="ABV72" s="94"/>
      <c r="ABW72" s="94"/>
      <c r="ABX72" s="94"/>
      <c r="ABY72" s="94"/>
      <c r="ABZ72" s="94"/>
      <c r="ACA72" s="94"/>
      <c r="ACB72" s="94"/>
      <c r="ACC72" s="94"/>
      <c r="ACD72" s="94"/>
      <c r="ACE72" s="94"/>
      <c r="ACF72" s="94"/>
      <c r="ACG72" s="94"/>
      <c r="ACH72" s="94"/>
      <c r="ACI72" s="94"/>
      <c r="ACJ72" s="94"/>
      <c r="ACK72" s="94"/>
      <c r="ACL72" s="94"/>
      <c r="ACM72" s="94"/>
      <c r="ACN72" s="94"/>
      <c r="ACO72" s="94"/>
      <c r="ACP72" s="94"/>
      <c r="ACQ72" s="94"/>
      <c r="ACR72" s="94"/>
      <c r="ACS72" s="94"/>
      <c r="ACT72" s="94"/>
      <c r="ACU72" s="94"/>
      <c r="ACV72" s="94"/>
      <c r="ACW72" s="94"/>
      <c r="ACX72" s="94"/>
      <c r="ACY72" s="94"/>
      <c r="ACZ72" s="94"/>
      <c r="ADA72" s="94"/>
      <c r="ADB72" s="94"/>
      <c r="ADC72" s="94"/>
      <c r="ADD72" s="94"/>
      <c r="ADE72" s="94"/>
      <c r="ADF72" s="94"/>
      <c r="ADG72" s="94"/>
      <c r="ADH72" s="94"/>
      <c r="ADI72" s="94"/>
      <c r="ADJ72" s="94"/>
      <c r="ADK72" s="94"/>
      <c r="ADL72" s="94"/>
      <c r="ADM72" s="94"/>
      <c r="ADN72" s="94"/>
      <c r="ADO72" s="94"/>
      <c r="ADP72" s="94"/>
      <c r="ADQ72" s="94"/>
      <c r="ADR72" s="94"/>
      <c r="ADS72" s="94"/>
      <c r="ADT72" s="94"/>
      <c r="ADU72" s="94"/>
      <c r="ADV72" s="94"/>
      <c r="ADW72" s="94"/>
      <c r="ADX72" s="94"/>
      <c r="ADY72" s="94"/>
      <c r="ADZ72" s="94"/>
      <c r="AEA72" s="94"/>
      <c r="AEB72" s="94"/>
      <c r="AEC72" s="94"/>
      <c r="AED72" s="94"/>
      <c r="AEE72" s="94"/>
      <c r="AEF72" s="94"/>
      <c r="AEG72" s="94"/>
      <c r="AEH72" s="94"/>
      <c r="AEI72" s="94"/>
      <c r="AEJ72" s="94"/>
      <c r="AEK72" s="94"/>
      <c r="AEL72" s="94"/>
      <c r="AEM72" s="94"/>
      <c r="AEN72" s="94"/>
      <c r="AEO72" s="94"/>
      <c r="AEP72" s="94"/>
      <c r="AEQ72" s="94"/>
      <c r="AER72" s="94"/>
      <c r="AES72" s="94"/>
      <c r="AET72" s="94"/>
      <c r="AEU72" s="94"/>
      <c r="AEV72" s="94"/>
      <c r="AEW72" s="94"/>
      <c r="AEX72" s="94"/>
      <c r="AEY72" s="94"/>
      <c r="AEZ72" s="94"/>
      <c r="AFA72" s="94"/>
      <c r="AFB72" s="94"/>
      <c r="AFC72" s="94"/>
      <c r="AFD72" s="94"/>
      <c r="AFE72" s="94"/>
      <c r="AFF72" s="94"/>
      <c r="AFG72" s="94"/>
      <c r="AFH72" s="94"/>
      <c r="AFI72" s="94"/>
      <c r="AFJ72" s="94"/>
      <c r="AFK72" s="94"/>
      <c r="AFL72" s="94"/>
      <c r="AFM72" s="94"/>
      <c r="AFN72" s="94"/>
      <c r="AFO72" s="94"/>
      <c r="AFP72" s="94"/>
      <c r="AFQ72" s="94"/>
      <c r="AFR72" s="94"/>
      <c r="AFS72" s="94"/>
      <c r="AFT72" s="94"/>
      <c r="AFU72" s="94"/>
      <c r="AFV72" s="94"/>
      <c r="AFW72" s="94"/>
      <c r="AFX72" s="94"/>
      <c r="AFY72" s="94"/>
      <c r="AFZ72" s="94"/>
      <c r="AGA72" s="94"/>
      <c r="AGB72" s="94"/>
      <c r="AGC72" s="94"/>
      <c r="AGD72" s="94"/>
      <c r="AGE72" s="94"/>
      <c r="AGF72" s="94"/>
      <c r="AGG72" s="94"/>
      <c r="AGH72" s="94"/>
      <c r="AGI72" s="94"/>
      <c r="AGJ72" s="94"/>
      <c r="AGK72" s="94"/>
      <c r="AGL72" s="94"/>
      <c r="AGM72" s="94"/>
      <c r="AGN72" s="94"/>
      <c r="AGO72" s="94"/>
      <c r="AGP72" s="94"/>
      <c r="AGQ72" s="94"/>
      <c r="AGR72" s="94"/>
      <c r="AGS72" s="94"/>
      <c r="AGT72" s="94"/>
      <c r="AGU72" s="94"/>
      <c r="AGV72" s="94"/>
      <c r="AGW72" s="94"/>
      <c r="AGX72" s="94"/>
      <c r="AGY72" s="94"/>
      <c r="AGZ72" s="94"/>
      <c r="AHA72" s="94"/>
      <c r="AHB72" s="94"/>
      <c r="AHC72" s="94"/>
      <c r="AHD72" s="94"/>
      <c r="AHE72" s="94"/>
      <c r="AHF72" s="94"/>
      <c r="AHG72" s="94"/>
      <c r="AHH72" s="94"/>
      <c r="AHI72" s="94"/>
      <c r="AHJ72" s="94"/>
      <c r="AHK72" s="94"/>
      <c r="AHL72" s="94"/>
      <c r="AHM72" s="94"/>
      <c r="AHN72" s="94"/>
      <c r="AHO72" s="94"/>
      <c r="AHP72" s="94"/>
      <c r="AHQ72" s="94"/>
      <c r="AHR72" s="94"/>
      <c r="AHS72" s="94"/>
      <c r="AHT72" s="94"/>
      <c r="AHU72" s="94"/>
      <c r="AHV72" s="94"/>
      <c r="AHW72" s="94"/>
      <c r="AHX72" s="94"/>
      <c r="AHY72" s="94"/>
      <c r="AHZ72" s="94"/>
      <c r="AIA72" s="94"/>
      <c r="AIB72" s="94"/>
      <c r="AIC72" s="94"/>
      <c r="AID72" s="94"/>
      <c r="AIE72" s="94"/>
      <c r="AIF72" s="94"/>
      <c r="AIG72" s="94"/>
      <c r="AIH72" s="94"/>
      <c r="AII72" s="94"/>
      <c r="AIJ72" s="94"/>
      <c r="AIK72" s="94"/>
      <c r="AIL72" s="94"/>
      <c r="AIM72" s="94"/>
      <c r="AIN72" s="94"/>
      <c r="AIO72" s="94"/>
      <c r="AIP72" s="94"/>
      <c r="AIQ72" s="94"/>
      <c r="AIR72" s="94"/>
      <c r="AIS72" s="94"/>
      <c r="AIT72" s="94"/>
      <c r="AIU72" s="94"/>
      <c r="AIV72" s="94"/>
      <c r="AIW72" s="94"/>
      <c r="AIX72" s="94"/>
      <c r="AIY72" s="94"/>
      <c r="AIZ72" s="94"/>
      <c r="AJA72" s="94"/>
      <c r="AJB72" s="94"/>
      <c r="AJC72" s="94"/>
      <c r="AJD72" s="94"/>
      <c r="AJE72" s="94"/>
      <c r="AJF72" s="94"/>
      <c r="AJG72" s="94"/>
      <c r="AJH72" s="94"/>
      <c r="AJI72" s="94"/>
      <c r="AJJ72" s="94"/>
      <c r="AJK72" s="94"/>
      <c r="AJL72" s="94"/>
      <c r="AJM72" s="94"/>
      <c r="AJN72" s="94"/>
      <c r="AJO72" s="94"/>
      <c r="AJP72" s="94"/>
      <c r="AJQ72" s="94"/>
      <c r="AJR72" s="94"/>
      <c r="AJS72" s="94"/>
      <c r="AJT72" s="94"/>
      <c r="AJU72" s="94"/>
      <c r="AJV72" s="94"/>
      <c r="AJW72" s="94"/>
      <c r="AJX72" s="94"/>
      <c r="AJY72" s="94"/>
      <c r="AJZ72" s="94"/>
      <c r="AKA72" s="94"/>
      <c r="AKB72" s="94"/>
      <c r="AKC72" s="94"/>
      <c r="AKD72" s="94"/>
      <c r="AKE72" s="94"/>
      <c r="AKF72" s="94"/>
      <c r="AKG72" s="94"/>
      <c r="AKH72" s="94"/>
      <c r="AKI72" s="94"/>
      <c r="AKJ72" s="94"/>
      <c r="AKK72" s="94"/>
      <c r="AKL72" s="94"/>
      <c r="AKM72" s="94"/>
      <c r="AKN72" s="94"/>
      <c r="AKO72" s="94"/>
      <c r="AKP72" s="94"/>
      <c r="AKQ72" s="94"/>
      <c r="AKR72" s="94"/>
      <c r="AKS72" s="94"/>
      <c r="AKT72" s="94"/>
      <c r="AKU72" s="94"/>
      <c r="AKV72" s="94"/>
      <c r="AKW72" s="94"/>
      <c r="AKX72" s="94"/>
      <c r="AKY72" s="94"/>
      <c r="AKZ72" s="94"/>
      <c r="ALA72" s="94"/>
      <c r="ALB72" s="94"/>
      <c r="ALC72" s="94"/>
      <c r="ALD72" s="94"/>
      <c r="ALE72" s="94"/>
      <c r="ALF72" s="94"/>
      <c r="ALG72" s="94"/>
      <c r="ALH72" s="94"/>
      <c r="ALI72" s="94"/>
      <c r="ALJ72" s="94"/>
      <c r="ALK72" s="94"/>
      <c r="ALL72" s="94"/>
      <c r="ALM72" s="94"/>
      <c r="ALN72" s="94"/>
      <c r="ALO72" s="94"/>
      <c r="ALP72" s="94"/>
      <c r="ALQ72" s="94"/>
      <c r="ALR72" s="94"/>
      <c r="ALS72" s="94"/>
      <c r="ALT72" s="94"/>
      <c r="ALU72" s="94"/>
      <c r="ALV72" s="94"/>
      <c r="ALW72" s="94"/>
      <c r="ALX72" s="94"/>
      <c r="ALY72" s="94"/>
      <c r="ALZ72" s="94"/>
      <c r="AMA72" s="94"/>
      <c r="AMB72" s="94"/>
      <c r="AMC72" s="94"/>
      <c r="AMD72" s="94"/>
      <c r="AME72" s="94"/>
      <c r="AMF72" s="94"/>
      <c r="AMG72" s="94"/>
      <c r="AMH72" s="94"/>
      <c r="AMI72" s="94"/>
      <c r="AMJ72" s="94"/>
      <c r="AMK72" s="94"/>
      <c r="AML72" s="94"/>
      <c r="AMM72" s="94"/>
      <c r="AMN72" s="94"/>
      <c r="AMO72" s="94"/>
      <c r="AMP72" s="94"/>
    </row>
    <row r="73" spans="1:1030" s="179" customFormat="1" ht="12.75" x14ac:dyDescent="0.2">
      <c r="A73" s="247">
        <f t="shared" si="7"/>
        <v>74</v>
      </c>
      <c r="B73" s="247">
        <f t="shared" si="10"/>
        <v>97</v>
      </c>
      <c r="C73" s="247">
        <f t="shared" si="11"/>
        <v>7</v>
      </c>
      <c r="D73" s="94"/>
      <c r="E73" s="245">
        <v>234</v>
      </c>
      <c r="F73" s="246" t="s">
        <v>272</v>
      </c>
      <c r="G73" s="247">
        <v>7</v>
      </c>
      <c r="H73" s="248">
        <v>0</v>
      </c>
      <c r="I73" s="249">
        <v>2</v>
      </c>
      <c r="J73" s="249">
        <v>1</v>
      </c>
      <c r="K73" s="249">
        <v>0</v>
      </c>
      <c r="L73" s="249">
        <v>2</v>
      </c>
      <c r="M73" s="249">
        <v>0</v>
      </c>
      <c r="N73" s="249">
        <v>1</v>
      </c>
      <c r="O73" s="249">
        <v>1</v>
      </c>
      <c r="P73" s="249">
        <v>0</v>
      </c>
      <c r="Q73" s="250">
        <v>0</v>
      </c>
      <c r="R73" s="94"/>
      <c r="S73" s="247">
        <v>625</v>
      </c>
      <c r="T73" s="249">
        <v>675</v>
      </c>
      <c r="U73" s="251">
        <v>961</v>
      </c>
      <c r="V73" s="247">
        <v>1636</v>
      </c>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c r="JB73" s="94"/>
      <c r="JC73" s="94"/>
      <c r="JD73" s="94"/>
      <c r="JE73" s="94"/>
      <c r="JF73" s="94"/>
      <c r="JG73" s="94"/>
      <c r="JH73" s="94"/>
      <c r="JI73" s="94"/>
      <c r="JJ73" s="94"/>
      <c r="JK73" s="94"/>
      <c r="JL73" s="94"/>
      <c r="JM73" s="94"/>
      <c r="JN73" s="94"/>
      <c r="JO73" s="94"/>
      <c r="JP73" s="94"/>
      <c r="JQ73" s="94"/>
      <c r="JR73" s="94"/>
      <c r="JS73" s="94"/>
      <c r="JT73" s="94"/>
      <c r="JU73" s="94"/>
      <c r="JV73" s="94"/>
      <c r="JW73" s="94"/>
      <c r="JX73" s="94"/>
      <c r="JY73" s="94"/>
      <c r="JZ73" s="94"/>
      <c r="KA73" s="94"/>
      <c r="KB73" s="94"/>
      <c r="KC73" s="94"/>
      <c r="KD73" s="94"/>
      <c r="KE73" s="94"/>
      <c r="KF73" s="94"/>
      <c r="KG73" s="94"/>
      <c r="KH73" s="94"/>
      <c r="KI73" s="94"/>
      <c r="KJ73" s="94"/>
      <c r="KK73" s="94"/>
      <c r="KL73" s="94"/>
      <c r="KM73" s="94"/>
      <c r="KN73" s="94"/>
      <c r="KO73" s="94"/>
      <c r="KP73" s="94"/>
      <c r="KQ73" s="94"/>
      <c r="KR73" s="94"/>
      <c r="KS73" s="94"/>
      <c r="KT73" s="94"/>
      <c r="KU73" s="94"/>
      <c r="KV73" s="94"/>
      <c r="KW73" s="94"/>
      <c r="KX73" s="94"/>
      <c r="KY73" s="94"/>
      <c r="KZ73" s="94"/>
      <c r="LA73" s="94"/>
      <c r="LB73" s="94"/>
      <c r="LC73" s="94"/>
      <c r="LD73" s="94"/>
      <c r="LE73" s="94"/>
      <c r="LF73" s="94"/>
      <c r="LG73" s="94"/>
      <c r="LH73" s="94"/>
      <c r="LI73" s="94"/>
      <c r="LJ73" s="94"/>
      <c r="LK73" s="94"/>
      <c r="LL73" s="94"/>
      <c r="LM73" s="94"/>
      <c r="LN73" s="94"/>
      <c r="LO73" s="94"/>
      <c r="LP73" s="94"/>
      <c r="LQ73" s="94"/>
      <c r="LR73" s="94"/>
      <c r="LS73" s="94"/>
      <c r="LT73" s="94"/>
      <c r="LU73" s="94"/>
      <c r="LV73" s="94"/>
      <c r="LW73" s="94"/>
      <c r="LX73" s="94"/>
      <c r="LY73" s="94"/>
      <c r="LZ73" s="94"/>
      <c r="MA73" s="94"/>
      <c r="MB73" s="94"/>
      <c r="MC73" s="94"/>
      <c r="MD73" s="94"/>
      <c r="ME73" s="94"/>
      <c r="MF73" s="94"/>
      <c r="MG73" s="94"/>
      <c r="MH73" s="94"/>
      <c r="MI73" s="94"/>
      <c r="MJ73" s="94"/>
      <c r="MK73" s="94"/>
      <c r="ML73" s="94"/>
      <c r="MM73" s="94"/>
      <c r="MN73" s="94"/>
      <c r="MO73" s="94"/>
      <c r="MP73" s="94"/>
      <c r="MQ73" s="94"/>
      <c r="MR73" s="94"/>
      <c r="MS73" s="94"/>
      <c r="MT73" s="94"/>
      <c r="MU73" s="94"/>
      <c r="MV73" s="94"/>
      <c r="MW73" s="94"/>
      <c r="MX73" s="94"/>
      <c r="MY73" s="94"/>
      <c r="MZ73" s="94"/>
      <c r="NA73" s="94"/>
      <c r="NB73" s="94"/>
      <c r="NC73" s="94"/>
      <c r="ND73" s="94"/>
      <c r="NE73" s="94"/>
      <c r="NF73" s="94"/>
      <c r="NG73" s="94"/>
      <c r="NH73" s="94"/>
      <c r="NI73" s="94"/>
      <c r="NJ73" s="94"/>
      <c r="NK73" s="94"/>
      <c r="NL73" s="94"/>
      <c r="NM73" s="94"/>
      <c r="NN73" s="94"/>
      <c r="NO73" s="94"/>
      <c r="NP73" s="94"/>
      <c r="NQ73" s="94"/>
      <c r="NR73" s="94"/>
      <c r="NS73" s="94"/>
      <c r="NT73" s="94"/>
      <c r="NU73" s="94"/>
      <c r="NV73" s="94"/>
      <c r="NW73" s="94"/>
      <c r="NX73" s="94"/>
      <c r="NY73" s="94"/>
      <c r="NZ73" s="94"/>
      <c r="OA73" s="94"/>
      <c r="OB73" s="94"/>
      <c r="OC73" s="94"/>
      <c r="OD73" s="94"/>
      <c r="OE73" s="94"/>
      <c r="OF73" s="94"/>
      <c r="OG73" s="94"/>
      <c r="OH73" s="94"/>
      <c r="OI73" s="94"/>
      <c r="OJ73" s="94"/>
      <c r="OK73" s="94"/>
      <c r="OL73" s="94"/>
      <c r="OM73" s="94"/>
      <c r="ON73" s="94"/>
      <c r="OO73" s="94"/>
      <c r="OP73" s="94"/>
      <c r="OQ73" s="94"/>
      <c r="OR73" s="94"/>
      <c r="OS73" s="94"/>
      <c r="OT73" s="94"/>
      <c r="OU73" s="94"/>
      <c r="OV73" s="94"/>
      <c r="OW73" s="94"/>
      <c r="OX73" s="94"/>
      <c r="OY73" s="94"/>
      <c r="OZ73" s="94"/>
      <c r="PA73" s="94"/>
      <c r="PB73" s="94"/>
      <c r="PC73" s="94"/>
      <c r="PD73" s="94"/>
      <c r="PE73" s="94"/>
      <c r="PF73" s="94"/>
      <c r="PG73" s="94"/>
      <c r="PH73" s="94"/>
      <c r="PI73" s="94"/>
      <c r="PJ73" s="94"/>
      <c r="PK73" s="94"/>
      <c r="PL73" s="94"/>
      <c r="PM73" s="94"/>
      <c r="PN73" s="94"/>
      <c r="PO73" s="94"/>
      <c r="PP73" s="94"/>
      <c r="PQ73" s="94"/>
      <c r="PR73" s="94"/>
      <c r="PS73" s="94"/>
      <c r="PT73" s="94"/>
      <c r="PU73" s="94"/>
      <c r="PV73" s="94"/>
      <c r="PW73" s="94"/>
      <c r="PX73" s="94"/>
      <c r="PY73" s="94"/>
      <c r="PZ73" s="94"/>
      <c r="QA73" s="94"/>
      <c r="QB73" s="94"/>
      <c r="QC73" s="94"/>
      <c r="QD73" s="94"/>
      <c r="QE73" s="94"/>
      <c r="QF73" s="94"/>
      <c r="QG73" s="94"/>
      <c r="QH73" s="94"/>
      <c r="QI73" s="94"/>
      <c r="QJ73" s="94"/>
      <c r="QK73" s="94"/>
      <c r="QL73" s="94"/>
      <c r="QM73" s="94"/>
      <c r="QN73" s="94"/>
      <c r="QO73" s="94"/>
      <c r="QP73" s="94"/>
      <c r="QQ73" s="94"/>
      <c r="QR73" s="94"/>
      <c r="QS73" s="94"/>
      <c r="QT73" s="94"/>
      <c r="QU73" s="94"/>
      <c r="QV73" s="94"/>
      <c r="QW73" s="94"/>
      <c r="QX73" s="94"/>
      <c r="QY73" s="94"/>
      <c r="QZ73" s="94"/>
      <c r="RA73" s="94"/>
      <c r="RB73" s="94"/>
      <c r="RC73" s="94"/>
      <c r="RD73" s="94"/>
      <c r="RE73" s="94"/>
      <c r="RF73" s="94"/>
      <c r="RG73" s="94"/>
      <c r="RH73" s="94"/>
      <c r="RI73" s="94"/>
      <c r="RJ73" s="94"/>
      <c r="RK73" s="94"/>
      <c r="RL73" s="94"/>
      <c r="RM73" s="94"/>
      <c r="RN73" s="94"/>
      <c r="RO73" s="94"/>
      <c r="RP73" s="94"/>
      <c r="RQ73" s="94"/>
      <c r="RR73" s="94"/>
      <c r="RS73" s="94"/>
      <c r="RT73" s="94"/>
      <c r="RU73" s="94"/>
      <c r="RV73" s="94"/>
      <c r="RW73" s="94"/>
      <c r="RX73" s="94"/>
      <c r="RY73" s="94"/>
      <c r="RZ73" s="94"/>
      <c r="SA73" s="94"/>
      <c r="SB73" s="94"/>
      <c r="SC73" s="94"/>
      <c r="SD73" s="94"/>
      <c r="SE73" s="94"/>
      <c r="SF73" s="94"/>
      <c r="SG73" s="94"/>
      <c r="SH73" s="94"/>
      <c r="SI73" s="94"/>
      <c r="SJ73" s="94"/>
      <c r="SK73" s="94"/>
      <c r="SL73" s="94"/>
      <c r="SM73" s="94"/>
      <c r="SN73" s="94"/>
      <c r="SO73" s="94"/>
      <c r="SP73" s="94"/>
      <c r="SQ73" s="94"/>
      <c r="SR73" s="94"/>
      <c r="SS73" s="94"/>
      <c r="ST73" s="94"/>
      <c r="SU73" s="94"/>
      <c r="SV73" s="94"/>
      <c r="SW73" s="94"/>
      <c r="SX73" s="94"/>
      <c r="SY73" s="94"/>
      <c r="SZ73" s="94"/>
      <c r="TA73" s="94"/>
      <c r="TB73" s="94"/>
      <c r="TC73" s="94"/>
      <c r="TD73" s="94"/>
      <c r="TE73" s="94"/>
      <c r="TF73" s="94"/>
      <c r="TG73" s="94"/>
      <c r="TH73" s="94"/>
      <c r="TI73" s="94"/>
      <c r="TJ73" s="94"/>
      <c r="TK73" s="94"/>
      <c r="TL73" s="94"/>
      <c r="TM73" s="94"/>
      <c r="TN73" s="94"/>
      <c r="TO73" s="94"/>
      <c r="TP73" s="94"/>
      <c r="TQ73" s="94"/>
      <c r="TR73" s="94"/>
      <c r="TS73" s="94"/>
      <c r="TT73" s="94"/>
      <c r="TU73" s="94"/>
      <c r="TV73" s="94"/>
      <c r="TW73" s="94"/>
      <c r="TX73" s="94"/>
      <c r="TY73" s="94"/>
      <c r="TZ73" s="94"/>
      <c r="UA73" s="94"/>
      <c r="UB73" s="94"/>
      <c r="UC73" s="94"/>
      <c r="UD73" s="94"/>
      <c r="UE73" s="94"/>
      <c r="UF73" s="94"/>
      <c r="UG73" s="94"/>
      <c r="UH73" s="94"/>
      <c r="UI73" s="94"/>
      <c r="UJ73" s="94"/>
      <c r="UK73" s="94"/>
      <c r="UL73" s="94"/>
      <c r="UM73" s="94"/>
      <c r="UN73" s="94"/>
      <c r="UO73" s="94"/>
      <c r="UP73" s="94"/>
      <c r="UQ73" s="94"/>
      <c r="UR73" s="94"/>
      <c r="US73" s="94"/>
      <c r="UT73" s="94"/>
      <c r="UU73" s="94"/>
      <c r="UV73" s="94"/>
      <c r="UW73" s="94"/>
      <c r="UX73" s="94"/>
      <c r="UY73" s="94"/>
      <c r="UZ73" s="94"/>
      <c r="VA73" s="94"/>
      <c r="VB73" s="94"/>
      <c r="VC73" s="94"/>
      <c r="VD73" s="94"/>
      <c r="VE73" s="94"/>
      <c r="VF73" s="94"/>
      <c r="VG73" s="94"/>
      <c r="VH73" s="94"/>
      <c r="VI73" s="94"/>
      <c r="VJ73" s="94"/>
      <c r="VK73" s="94"/>
      <c r="VL73" s="94"/>
      <c r="VM73" s="94"/>
      <c r="VN73" s="94"/>
      <c r="VO73" s="94"/>
      <c r="VP73" s="94"/>
      <c r="VQ73" s="94"/>
      <c r="VR73" s="94"/>
      <c r="VS73" s="94"/>
      <c r="VT73" s="94"/>
      <c r="VU73" s="94"/>
      <c r="VV73" s="94"/>
      <c r="VW73" s="94"/>
      <c r="VX73" s="94"/>
      <c r="VY73" s="94"/>
      <c r="VZ73" s="94"/>
      <c r="WA73" s="94"/>
      <c r="WB73" s="94"/>
      <c r="WC73" s="94"/>
      <c r="WD73" s="94"/>
      <c r="WE73" s="94"/>
      <c r="WF73" s="94"/>
      <c r="WG73" s="94"/>
      <c r="WH73" s="94"/>
      <c r="WI73" s="94"/>
      <c r="WJ73" s="94"/>
      <c r="WK73" s="94"/>
      <c r="WL73" s="94"/>
      <c r="WM73" s="94"/>
      <c r="WN73" s="94"/>
      <c r="WO73" s="94"/>
      <c r="WP73" s="94"/>
      <c r="WQ73" s="94"/>
      <c r="WR73" s="94"/>
      <c r="WS73" s="94"/>
      <c r="WT73" s="94"/>
      <c r="WU73" s="94"/>
      <c r="WV73" s="94"/>
      <c r="WW73" s="94"/>
      <c r="WX73" s="94"/>
      <c r="WY73" s="94"/>
      <c r="WZ73" s="94"/>
      <c r="XA73" s="94"/>
      <c r="XB73" s="94"/>
      <c r="XC73" s="94"/>
      <c r="XD73" s="94"/>
      <c r="XE73" s="94"/>
      <c r="XF73" s="94"/>
      <c r="XG73" s="94"/>
      <c r="XH73" s="94"/>
      <c r="XI73" s="94"/>
      <c r="XJ73" s="94"/>
      <c r="XK73" s="94"/>
      <c r="XL73" s="94"/>
      <c r="XM73" s="94"/>
      <c r="XN73" s="94"/>
      <c r="XO73" s="94"/>
      <c r="XP73" s="94"/>
      <c r="XQ73" s="94"/>
      <c r="XR73" s="94"/>
      <c r="XS73" s="94"/>
      <c r="XT73" s="94"/>
      <c r="XU73" s="94"/>
      <c r="XV73" s="94"/>
      <c r="XW73" s="94"/>
      <c r="XX73" s="94"/>
      <c r="XY73" s="94"/>
      <c r="XZ73" s="94"/>
      <c r="YA73" s="94"/>
      <c r="YB73" s="94"/>
      <c r="YC73" s="94"/>
      <c r="YD73" s="94"/>
      <c r="YE73" s="94"/>
      <c r="YF73" s="94"/>
      <c r="YG73" s="94"/>
      <c r="YH73" s="94"/>
      <c r="YI73" s="94"/>
      <c r="YJ73" s="94"/>
      <c r="YK73" s="94"/>
      <c r="YL73" s="94"/>
      <c r="YM73" s="94"/>
      <c r="YN73" s="94"/>
      <c r="YO73" s="94"/>
      <c r="YP73" s="94"/>
      <c r="YQ73" s="94"/>
      <c r="YR73" s="94"/>
      <c r="YS73" s="94"/>
      <c r="YT73" s="94"/>
      <c r="YU73" s="94"/>
      <c r="YV73" s="94"/>
      <c r="YW73" s="94"/>
      <c r="YX73" s="94"/>
      <c r="YY73" s="94"/>
      <c r="YZ73" s="94"/>
      <c r="ZA73" s="94"/>
      <c r="ZB73" s="94"/>
      <c r="ZC73" s="94"/>
      <c r="ZD73" s="94"/>
      <c r="ZE73" s="94"/>
      <c r="ZF73" s="94"/>
      <c r="ZG73" s="94"/>
      <c r="ZH73" s="94"/>
      <c r="ZI73" s="94"/>
      <c r="ZJ73" s="94"/>
      <c r="ZK73" s="94"/>
      <c r="ZL73" s="94"/>
      <c r="ZM73" s="94"/>
      <c r="ZN73" s="94"/>
      <c r="ZO73" s="94"/>
      <c r="ZP73" s="94"/>
      <c r="ZQ73" s="94"/>
      <c r="ZR73" s="94"/>
      <c r="ZS73" s="94"/>
      <c r="ZT73" s="94"/>
      <c r="ZU73" s="94"/>
      <c r="ZV73" s="94"/>
      <c r="ZW73" s="94"/>
      <c r="ZX73" s="94"/>
      <c r="ZY73" s="94"/>
      <c r="ZZ73" s="94"/>
      <c r="AAA73" s="94"/>
      <c r="AAB73" s="94"/>
      <c r="AAC73" s="94"/>
      <c r="AAD73" s="94"/>
      <c r="AAE73" s="94"/>
      <c r="AAF73" s="94"/>
      <c r="AAG73" s="94"/>
      <c r="AAH73" s="94"/>
      <c r="AAI73" s="94"/>
      <c r="AAJ73" s="94"/>
      <c r="AAK73" s="94"/>
      <c r="AAL73" s="94"/>
      <c r="AAM73" s="94"/>
      <c r="AAN73" s="94"/>
      <c r="AAO73" s="94"/>
      <c r="AAP73" s="94"/>
      <c r="AAQ73" s="94"/>
      <c r="AAR73" s="94"/>
      <c r="AAS73" s="94"/>
      <c r="AAT73" s="94"/>
      <c r="AAU73" s="94"/>
      <c r="AAV73" s="94"/>
      <c r="AAW73" s="94"/>
      <c r="AAX73" s="94"/>
      <c r="AAY73" s="94"/>
      <c r="AAZ73" s="94"/>
      <c r="ABA73" s="94"/>
      <c r="ABB73" s="94"/>
      <c r="ABC73" s="94"/>
      <c r="ABD73" s="94"/>
      <c r="ABE73" s="94"/>
      <c r="ABF73" s="94"/>
      <c r="ABG73" s="94"/>
      <c r="ABH73" s="94"/>
      <c r="ABI73" s="94"/>
      <c r="ABJ73" s="94"/>
      <c r="ABK73" s="94"/>
      <c r="ABL73" s="94"/>
      <c r="ABM73" s="94"/>
      <c r="ABN73" s="94"/>
      <c r="ABO73" s="94"/>
      <c r="ABP73" s="94"/>
      <c r="ABQ73" s="94"/>
      <c r="ABR73" s="94"/>
      <c r="ABS73" s="94"/>
      <c r="ABT73" s="94"/>
      <c r="ABU73" s="94"/>
      <c r="ABV73" s="94"/>
      <c r="ABW73" s="94"/>
      <c r="ABX73" s="94"/>
      <c r="ABY73" s="94"/>
      <c r="ABZ73" s="94"/>
      <c r="ACA73" s="94"/>
      <c r="ACB73" s="94"/>
      <c r="ACC73" s="94"/>
      <c r="ACD73" s="94"/>
      <c r="ACE73" s="94"/>
      <c r="ACF73" s="94"/>
      <c r="ACG73" s="94"/>
      <c r="ACH73" s="94"/>
      <c r="ACI73" s="94"/>
      <c r="ACJ73" s="94"/>
      <c r="ACK73" s="94"/>
      <c r="ACL73" s="94"/>
      <c r="ACM73" s="94"/>
      <c r="ACN73" s="94"/>
      <c r="ACO73" s="94"/>
      <c r="ACP73" s="94"/>
      <c r="ACQ73" s="94"/>
      <c r="ACR73" s="94"/>
      <c r="ACS73" s="94"/>
      <c r="ACT73" s="94"/>
      <c r="ACU73" s="94"/>
      <c r="ACV73" s="94"/>
      <c r="ACW73" s="94"/>
      <c r="ACX73" s="94"/>
      <c r="ACY73" s="94"/>
      <c r="ACZ73" s="94"/>
      <c r="ADA73" s="94"/>
      <c r="ADB73" s="94"/>
      <c r="ADC73" s="94"/>
      <c r="ADD73" s="94"/>
      <c r="ADE73" s="94"/>
      <c r="ADF73" s="94"/>
      <c r="ADG73" s="94"/>
      <c r="ADH73" s="94"/>
      <c r="ADI73" s="94"/>
      <c r="ADJ73" s="94"/>
      <c r="ADK73" s="94"/>
      <c r="ADL73" s="94"/>
      <c r="ADM73" s="94"/>
      <c r="ADN73" s="94"/>
      <c r="ADO73" s="94"/>
      <c r="ADP73" s="94"/>
      <c r="ADQ73" s="94"/>
      <c r="ADR73" s="94"/>
      <c r="ADS73" s="94"/>
      <c r="ADT73" s="94"/>
      <c r="ADU73" s="94"/>
      <c r="ADV73" s="94"/>
      <c r="ADW73" s="94"/>
      <c r="ADX73" s="94"/>
      <c r="ADY73" s="94"/>
      <c r="ADZ73" s="94"/>
      <c r="AEA73" s="94"/>
      <c r="AEB73" s="94"/>
      <c r="AEC73" s="94"/>
      <c r="AED73" s="94"/>
      <c r="AEE73" s="94"/>
      <c r="AEF73" s="94"/>
      <c r="AEG73" s="94"/>
      <c r="AEH73" s="94"/>
      <c r="AEI73" s="94"/>
      <c r="AEJ73" s="94"/>
      <c r="AEK73" s="94"/>
      <c r="AEL73" s="94"/>
      <c r="AEM73" s="94"/>
      <c r="AEN73" s="94"/>
      <c r="AEO73" s="94"/>
      <c r="AEP73" s="94"/>
      <c r="AEQ73" s="94"/>
      <c r="AER73" s="94"/>
      <c r="AES73" s="94"/>
      <c r="AET73" s="94"/>
      <c r="AEU73" s="94"/>
      <c r="AEV73" s="94"/>
      <c r="AEW73" s="94"/>
      <c r="AEX73" s="94"/>
      <c r="AEY73" s="94"/>
      <c r="AEZ73" s="94"/>
      <c r="AFA73" s="94"/>
      <c r="AFB73" s="94"/>
      <c r="AFC73" s="94"/>
      <c r="AFD73" s="94"/>
      <c r="AFE73" s="94"/>
      <c r="AFF73" s="94"/>
      <c r="AFG73" s="94"/>
      <c r="AFH73" s="94"/>
      <c r="AFI73" s="94"/>
      <c r="AFJ73" s="94"/>
      <c r="AFK73" s="94"/>
      <c r="AFL73" s="94"/>
      <c r="AFM73" s="94"/>
      <c r="AFN73" s="94"/>
      <c r="AFO73" s="94"/>
      <c r="AFP73" s="94"/>
      <c r="AFQ73" s="94"/>
      <c r="AFR73" s="94"/>
      <c r="AFS73" s="94"/>
      <c r="AFT73" s="94"/>
      <c r="AFU73" s="94"/>
      <c r="AFV73" s="94"/>
      <c r="AFW73" s="94"/>
      <c r="AFX73" s="94"/>
      <c r="AFY73" s="94"/>
      <c r="AFZ73" s="94"/>
      <c r="AGA73" s="94"/>
      <c r="AGB73" s="94"/>
      <c r="AGC73" s="94"/>
      <c r="AGD73" s="94"/>
      <c r="AGE73" s="94"/>
      <c r="AGF73" s="94"/>
      <c r="AGG73" s="94"/>
      <c r="AGH73" s="94"/>
      <c r="AGI73" s="94"/>
      <c r="AGJ73" s="94"/>
      <c r="AGK73" s="94"/>
      <c r="AGL73" s="94"/>
      <c r="AGM73" s="94"/>
      <c r="AGN73" s="94"/>
      <c r="AGO73" s="94"/>
      <c r="AGP73" s="94"/>
      <c r="AGQ73" s="94"/>
      <c r="AGR73" s="94"/>
      <c r="AGS73" s="94"/>
      <c r="AGT73" s="94"/>
      <c r="AGU73" s="94"/>
      <c r="AGV73" s="94"/>
      <c r="AGW73" s="94"/>
      <c r="AGX73" s="94"/>
      <c r="AGY73" s="94"/>
      <c r="AGZ73" s="94"/>
      <c r="AHA73" s="94"/>
      <c r="AHB73" s="94"/>
      <c r="AHC73" s="94"/>
      <c r="AHD73" s="94"/>
      <c r="AHE73" s="94"/>
      <c r="AHF73" s="94"/>
      <c r="AHG73" s="94"/>
      <c r="AHH73" s="94"/>
      <c r="AHI73" s="94"/>
      <c r="AHJ73" s="94"/>
      <c r="AHK73" s="94"/>
      <c r="AHL73" s="94"/>
      <c r="AHM73" s="94"/>
      <c r="AHN73" s="94"/>
      <c r="AHO73" s="94"/>
      <c r="AHP73" s="94"/>
      <c r="AHQ73" s="94"/>
      <c r="AHR73" s="94"/>
      <c r="AHS73" s="94"/>
      <c r="AHT73" s="94"/>
      <c r="AHU73" s="94"/>
      <c r="AHV73" s="94"/>
      <c r="AHW73" s="94"/>
      <c r="AHX73" s="94"/>
      <c r="AHY73" s="94"/>
      <c r="AHZ73" s="94"/>
      <c r="AIA73" s="94"/>
      <c r="AIB73" s="94"/>
      <c r="AIC73" s="94"/>
      <c r="AID73" s="94"/>
      <c r="AIE73" s="94"/>
      <c r="AIF73" s="94"/>
      <c r="AIG73" s="94"/>
      <c r="AIH73" s="94"/>
      <c r="AII73" s="94"/>
      <c r="AIJ73" s="94"/>
      <c r="AIK73" s="94"/>
      <c r="AIL73" s="94"/>
      <c r="AIM73" s="94"/>
      <c r="AIN73" s="94"/>
      <c r="AIO73" s="94"/>
      <c r="AIP73" s="94"/>
      <c r="AIQ73" s="94"/>
      <c r="AIR73" s="94"/>
      <c r="AIS73" s="94"/>
      <c r="AIT73" s="94"/>
      <c r="AIU73" s="94"/>
      <c r="AIV73" s="94"/>
      <c r="AIW73" s="94"/>
      <c r="AIX73" s="94"/>
      <c r="AIY73" s="94"/>
      <c r="AIZ73" s="94"/>
      <c r="AJA73" s="94"/>
      <c r="AJB73" s="94"/>
      <c r="AJC73" s="94"/>
      <c r="AJD73" s="94"/>
      <c r="AJE73" s="94"/>
      <c r="AJF73" s="94"/>
      <c r="AJG73" s="94"/>
      <c r="AJH73" s="94"/>
      <c r="AJI73" s="94"/>
      <c r="AJJ73" s="94"/>
      <c r="AJK73" s="94"/>
      <c r="AJL73" s="94"/>
      <c r="AJM73" s="94"/>
      <c r="AJN73" s="94"/>
      <c r="AJO73" s="94"/>
      <c r="AJP73" s="94"/>
      <c r="AJQ73" s="94"/>
      <c r="AJR73" s="94"/>
      <c r="AJS73" s="94"/>
      <c r="AJT73" s="94"/>
      <c r="AJU73" s="94"/>
      <c r="AJV73" s="94"/>
      <c r="AJW73" s="94"/>
      <c r="AJX73" s="94"/>
      <c r="AJY73" s="94"/>
      <c r="AJZ73" s="94"/>
      <c r="AKA73" s="94"/>
      <c r="AKB73" s="94"/>
      <c r="AKC73" s="94"/>
      <c r="AKD73" s="94"/>
      <c r="AKE73" s="94"/>
      <c r="AKF73" s="94"/>
      <c r="AKG73" s="94"/>
      <c r="AKH73" s="94"/>
      <c r="AKI73" s="94"/>
      <c r="AKJ73" s="94"/>
      <c r="AKK73" s="94"/>
      <c r="AKL73" s="94"/>
      <c r="AKM73" s="94"/>
      <c r="AKN73" s="94"/>
      <c r="AKO73" s="94"/>
      <c r="AKP73" s="94"/>
      <c r="AKQ73" s="94"/>
      <c r="AKR73" s="94"/>
      <c r="AKS73" s="94"/>
      <c r="AKT73" s="94"/>
      <c r="AKU73" s="94"/>
      <c r="AKV73" s="94"/>
      <c r="AKW73" s="94"/>
      <c r="AKX73" s="94"/>
      <c r="AKY73" s="94"/>
      <c r="AKZ73" s="94"/>
      <c r="ALA73" s="94"/>
      <c r="ALB73" s="94"/>
      <c r="ALC73" s="94"/>
      <c r="ALD73" s="94"/>
      <c r="ALE73" s="94"/>
      <c r="ALF73" s="94"/>
      <c r="ALG73" s="94"/>
      <c r="ALH73" s="94"/>
      <c r="ALI73" s="94"/>
      <c r="ALJ73" s="94"/>
      <c r="ALK73" s="94"/>
      <c r="ALL73" s="94"/>
      <c r="ALM73" s="94"/>
      <c r="ALN73" s="94"/>
      <c r="ALO73" s="94"/>
      <c r="ALP73" s="94"/>
      <c r="ALQ73" s="94"/>
      <c r="ALR73" s="94"/>
      <c r="ALS73" s="94"/>
      <c r="ALT73" s="94"/>
      <c r="ALU73" s="94"/>
      <c r="ALV73" s="94"/>
      <c r="ALW73" s="94"/>
      <c r="ALX73" s="94"/>
      <c r="ALY73" s="94"/>
      <c r="ALZ73" s="94"/>
      <c r="AMA73" s="94"/>
      <c r="AMB73" s="94"/>
      <c r="AMC73" s="94"/>
      <c r="AMD73" s="94"/>
      <c r="AME73" s="94"/>
      <c r="AMF73" s="94"/>
      <c r="AMG73" s="94"/>
      <c r="AMH73" s="94"/>
      <c r="AMI73" s="94"/>
      <c r="AMJ73" s="94"/>
      <c r="AMK73" s="94"/>
      <c r="AML73" s="94"/>
      <c r="AMM73" s="94"/>
      <c r="AMN73" s="94"/>
      <c r="AMO73" s="94"/>
      <c r="AMP73" s="94"/>
    </row>
    <row r="74" spans="1:1030" s="179" customFormat="1" ht="12.75" x14ac:dyDescent="0.2">
      <c r="A74" s="247">
        <f t="shared" si="7"/>
        <v>60</v>
      </c>
      <c r="B74" s="247">
        <f t="shared" si="10"/>
        <v>80</v>
      </c>
      <c r="C74" s="247">
        <f t="shared" si="11"/>
        <v>727</v>
      </c>
      <c r="D74" s="94"/>
      <c r="E74" s="245">
        <v>237</v>
      </c>
      <c r="F74" s="246" t="s">
        <v>273</v>
      </c>
      <c r="G74" s="247">
        <v>727</v>
      </c>
      <c r="H74" s="248">
        <v>15</v>
      </c>
      <c r="I74" s="249">
        <v>42</v>
      </c>
      <c r="J74" s="249">
        <v>55</v>
      </c>
      <c r="K74" s="249">
        <v>19</v>
      </c>
      <c r="L74" s="249">
        <v>137</v>
      </c>
      <c r="M74" s="249">
        <v>15</v>
      </c>
      <c r="N74" s="249">
        <v>131</v>
      </c>
      <c r="O74" s="249">
        <v>194</v>
      </c>
      <c r="P74" s="249">
        <v>96</v>
      </c>
      <c r="Q74" s="250">
        <v>23</v>
      </c>
      <c r="R74" s="94"/>
      <c r="S74" s="247">
        <v>13392</v>
      </c>
      <c r="T74" s="249">
        <v>13614</v>
      </c>
      <c r="U74" s="251">
        <v>1315</v>
      </c>
      <c r="V74" s="247">
        <v>14929</v>
      </c>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c r="HO74" s="94"/>
      <c r="HP74" s="94"/>
      <c r="HQ74" s="94"/>
      <c r="HR74" s="94"/>
      <c r="HS74" s="94"/>
      <c r="HT74" s="94"/>
      <c r="HU74" s="94"/>
      <c r="HV74" s="94"/>
      <c r="HW74" s="94"/>
      <c r="HX74" s="94"/>
      <c r="HY74" s="94"/>
      <c r="HZ74" s="94"/>
      <c r="IA74" s="94"/>
      <c r="IB74" s="94"/>
      <c r="IC74" s="94"/>
      <c r="ID74" s="94"/>
      <c r="IE74" s="94"/>
      <c r="IF74" s="94"/>
      <c r="IG74" s="94"/>
      <c r="IH74" s="94"/>
      <c r="II74" s="94"/>
      <c r="IJ74" s="94"/>
      <c r="IK74" s="94"/>
      <c r="IL74" s="94"/>
      <c r="IM74" s="94"/>
      <c r="IN74" s="94"/>
      <c r="IO74" s="94"/>
      <c r="IP74" s="94"/>
      <c r="IQ74" s="94"/>
      <c r="IR74" s="94"/>
      <c r="IS74" s="94"/>
      <c r="IT74" s="94"/>
      <c r="IU74" s="94"/>
      <c r="IV74" s="94"/>
      <c r="IW74" s="94"/>
      <c r="IX74" s="94"/>
      <c r="IY74" s="94"/>
      <c r="IZ74" s="94"/>
      <c r="JA74" s="94"/>
      <c r="JB74" s="94"/>
      <c r="JC74" s="94"/>
      <c r="JD74" s="94"/>
      <c r="JE74" s="94"/>
      <c r="JF74" s="94"/>
      <c r="JG74" s="94"/>
      <c r="JH74" s="94"/>
      <c r="JI74" s="94"/>
      <c r="JJ74" s="94"/>
      <c r="JK74" s="94"/>
      <c r="JL74" s="94"/>
      <c r="JM74" s="94"/>
      <c r="JN74" s="94"/>
      <c r="JO74" s="94"/>
      <c r="JP74" s="94"/>
      <c r="JQ74" s="94"/>
      <c r="JR74" s="94"/>
      <c r="JS74" s="94"/>
      <c r="JT74" s="94"/>
      <c r="JU74" s="94"/>
      <c r="JV74" s="94"/>
      <c r="JW74" s="94"/>
      <c r="JX74" s="94"/>
      <c r="JY74" s="94"/>
      <c r="JZ74" s="94"/>
      <c r="KA74" s="94"/>
      <c r="KB74" s="94"/>
      <c r="KC74" s="94"/>
      <c r="KD74" s="94"/>
      <c r="KE74" s="94"/>
      <c r="KF74" s="94"/>
      <c r="KG74" s="94"/>
      <c r="KH74" s="94"/>
      <c r="KI74" s="94"/>
      <c r="KJ74" s="94"/>
      <c r="KK74" s="94"/>
      <c r="KL74" s="94"/>
      <c r="KM74" s="94"/>
      <c r="KN74" s="94"/>
      <c r="KO74" s="94"/>
      <c r="KP74" s="94"/>
      <c r="KQ74" s="94"/>
      <c r="KR74" s="94"/>
      <c r="KS74" s="94"/>
      <c r="KT74" s="94"/>
      <c r="KU74" s="94"/>
      <c r="KV74" s="94"/>
      <c r="KW74" s="94"/>
      <c r="KX74" s="94"/>
      <c r="KY74" s="94"/>
      <c r="KZ74" s="94"/>
      <c r="LA74" s="94"/>
      <c r="LB74" s="94"/>
      <c r="LC74" s="94"/>
      <c r="LD74" s="94"/>
      <c r="LE74" s="94"/>
      <c r="LF74" s="94"/>
      <c r="LG74" s="94"/>
      <c r="LH74" s="94"/>
      <c r="LI74" s="94"/>
      <c r="LJ74" s="94"/>
      <c r="LK74" s="94"/>
      <c r="LL74" s="94"/>
      <c r="LM74" s="94"/>
      <c r="LN74" s="94"/>
      <c r="LO74" s="94"/>
      <c r="LP74" s="94"/>
      <c r="LQ74" s="94"/>
      <c r="LR74" s="94"/>
      <c r="LS74" s="94"/>
      <c r="LT74" s="94"/>
      <c r="LU74" s="94"/>
      <c r="LV74" s="94"/>
      <c r="LW74" s="94"/>
      <c r="LX74" s="94"/>
      <c r="LY74" s="94"/>
      <c r="LZ74" s="94"/>
      <c r="MA74" s="94"/>
      <c r="MB74" s="94"/>
      <c r="MC74" s="94"/>
      <c r="MD74" s="94"/>
      <c r="ME74" s="94"/>
      <c r="MF74" s="94"/>
      <c r="MG74" s="94"/>
      <c r="MH74" s="94"/>
      <c r="MI74" s="94"/>
      <c r="MJ74" s="94"/>
      <c r="MK74" s="94"/>
      <c r="ML74" s="94"/>
      <c r="MM74" s="94"/>
      <c r="MN74" s="94"/>
      <c r="MO74" s="94"/>
      <c r="MP74" s="94"/>
      <c r="MQ74" s="94"/>
      <c r="MR74" s="94"/>
      <c r="MS74" s="94"/>
      <c r="MT74" s="94"/>
      <c r="MU74" s="94"/>
      <c r="MV74" s="94"/>
      <c r="MW74" s="94"/>
      <c r="MX74" s="94"/>
      <c r="MY74" s="94"/>
      <c r="MZ74" s="94"/>
      <c r="NA74" s="94"/>
      <c r="NB74" s="94"/>
      <c r="NC74" s="94"/>
      <c r="ND74" s="94"/>
      <c r="NE74" s="94"/>
      <c r="NF74" s="94"/>
      <c r="NG74" s="94"/>
      <c r="NH74" s="94"/>
      <c r="NI74" s="94"/>
      <c r="NJ74" s="94"/>
      <c r="NK74" s="94"/>
      <c r="NL74" s="94"/>
      <c r="NM74" s="94"/>
      <c r="NN74" s="94"/>
      <c r="NO74" s="94"/>
      <c r="NP74" s="94"/>
      <c r="NQ74" s="94"/>
      <c r="NR74" s="94"/>
      <c r="NS74" s="94"/>
      <c r="NT74" s="94"/>
      <c r="NU74" s="94"/>
      <c r="NV74" s="94"/>
      <c r="NW74" s="94"/>
      <c r="NX74" s="94"/>
      <c r="NY74" s="94"/>
      <c r="NZ74" s="94"/>
      <c r="OA74" s="94"/>
      <c r="OB74" s="94"/>
      <c r="OC74" s="94"/>
      <c r="OD74" s="94"/>
      <c r="OE74" s="94"/>
      <c r="OF74" s="94"/>
      <c r="OG74" s="94"/>
      <c r="OH74" s="94"/>
      <c r="OI74" s="94"/>
      <c r="OJ74" s="94"/>
      <c r="OK74" s="94"/>
      <c r="OL74" s="94"/>
      <c r="OM74" s="94"/>
      <c r="ON74" s="94"/>
      <c r="OO74" s="94"/>
      <c r="OP74" s="94"/>
      <c r="OQ74" s="94"/>
      <c r="OR74" s="94"/>
      <c r="OS74" s="94"/>
      <c r="OT74" s="94"/>
      <c r="OU74" s="94"/>
      <c r="OV74" s="94"/>
      <c r="OW74" s="94"/>
      <c r="OX74" s="94"/>
      <c r="OY74" s="94"/>
      <c r="OZ74" s="94"/>
      <c r="PA74" s="94"/>
      <c r="PB74" s="94"/>
      <c r="PC74" s="94"/>
      <c r="PD74" s="94"/>
      <c r="PE74" s="94"/>
      <c r="PF74" s="94"/>
      <c r="PG74" s="94"/>
      <c r="PH74" s="94"/>
      <c r="PI74" s="94"/>
      <c r="PJ74" s="94"/>
      <c r="PK74" s="94"/>
      <c r="PL74" s="94"/>
      <c r="PM74" s="94"/>
      <c r="PN74" s="94"/>
      <c r="PO74" s="94"/>
      <c r="PP74" s="94"/>
      <c r="PQ74" s="94"/>
      <c r="PR74" s="94"/>
      <c r="PS74" s="94"/>
      <c r="PT74" s="94"/>
      <c r="PU74" s="94"/>
      <c r="PV74" s="94"/>
      <c r="PW74" s="94"/>
      <c r="PX74" s="94"/>
      <c r="PY74" s="94"/>
      <c r="PZ74" s="94"/>
      <c r="QA74" s="94"/>
      <c r="QB74" s="94"/>
      <c r="QC74" s="94"/>
      <c r="QD74" s="94"/>
      <c r="QE74" s="94"/>
      <c r="QF74" s="94"/>
      <c r="QG74" s="94"/>
      <c r="QH74" s="94"/>
      <c r="QI74" s="94"/>
      <c r="QJ74" s="94"/>
      <c r="QK74" s="94"/>
      <c r="QL74" s="94"/>
      <c r="QM74" s="94"/>
      <c r="QN74" s="94"/>
      <c r="QO74" s="94"/>
      <c r="QP74" s="94"/>
      <c r="QQ74" s="94"/>
      <c r="QR74" s="94"/>
      <c r="QS74" s="94"/>
      <c r="QT74" s="94"/>
      <c r="QU74" s="94"/>
      <c r="QV74" s="94"/>
      <c r="QW74" s="94"/>
      <c r="QX74" s="94"/>
      <c r="QY74" s="94"/>
      <c r="QZ74" s="94"/>
      <c r="RA74" s="94"/>
      <c r="RB74" s="94"/>
      <c r="RC74" s="94"/>
      <c r="RD74" s="94"/>
      <c r="RE74" s="94"/>
      <c r="RF74" s="94"/>
      <c r="RG74" s="94"/>
      <c r="RH74" s="94"/>
      <c r="RI74" s="94"/>
      <c r="RJ74" s="94"/>
      <c r="RK74" s="94"/>
      <c r="RL74" s="94"/>
      <c r="RM74" s="94"/>
      <c r="RN74" s="94"/>
      <c r="RO74" s="94"/>
      <c r="RP74" s="94"/>
      <c r="RQ74" s="94"/>
      <c r="RR74" s="94"/>
      <c r="RS74" s="94"/>
      <c r="RT74" s="94"/>
      <c r="RU74" s="94"/>
      <c r="RV74" s="94"/>
      <c r="RW74" s="94"/>
      <c r="RX74" s="94"/>
      <c r="RY74" s="94"/>
      <c r="RZ74" s="94"/>
      <c r="SA74" s="94"/>
      <c r="SB74" s="94"/>
      <c r="SC74" s="94"/>
      <c r="SD74" s="94"/>
      <c r="SE74" s="94"/>
      <c r="SF74" s="94"/>
      <c r="SG74" s="94"/>
      <c r="SH74" s="94"/>
      <c r="SI74" s="94"/>
      <c r="SJ74" s="94"/>
      <c r="SK74" s="94"/>
      <c r="SL74" s="94"/>
      <c r="SM74" s="94"/>
      <c r="SN74" s="94"/>
      <c r="SO74" s="94"/>
      <c r="SP74" s="94"/>
      <c r="SQ74" s="94"/>
      <c r="SR74" s="94"/>
      <c r="SS74" s="94"/>
      <c r="ST74" s="94"/>
      <c r="SU74" s="94"/>
      <c r="SV74" s="94"/>
      <c r="SW74" s="94"/>
      <c r="SX74" s="94"/>
      <c r="SY74" s="94"/>
      <c r="SZ74" s="94"/>
      <c r="TA74" s="94"/>
      <c r="TB74" s="94"/>
      <c r="TC74" s="94"/>
      <c r="TD74" s="94"/>
      <c r="TE74" s="94"/>
      <c r="TF74" s="94"/>
      <c r="TG74" s="94"/>
      <c r="TH74" s="94"/>
      <c r="TI74" s="94"/>
      <c r="TJ74" s="94"/>
      <c r="TK74" s="94"/>
      <c r="TL74" s="94"/>
      <c r="TM74" s="94"/>
      <c r="TN74" s="94"/>
      <c r="TO74" s="94"/>
      <c r="TP74" s="94"/>
      <c r="TQ74" s="94"/>
      <c r="TR74" s="94"/>
      <c r="TS74" s="94"/>
      <c r="TT74" s="94"/>
      <c r="TU74" s="94"/>
      <c r="TV74" s="94"/>
      <c r="TW74" s="94"/>
      <c r="TX74" s="94"/>
      <c r="TY74" s="94"/>
      <c r="TZ74" s="94"/>
      <c r="UA74" s="94"/>
      <c r="UB74" s="94"/>
      <c r="UC74" s="94"/>
      <c r="UD74" s="94"/>
      <c r="UE74" s="94"/>
      <c r="UF74" s="94"/>
      <c r="UG74" s="94"/>
      <c r="UH74" s="94"/>
      <c r="UI74" s="94"/>
      <c r="UJ74" s="94"/>
      <c r="UK74" s="94"/>
      <c r="UL74" s="94"/>
      <c r="UM74" s="94"/>
      <c r="UN74" s="94"/>
      <c r="UO74" s="94"/>
      <c r="UP74" s="94"/>
      <c r="UQ74" s="94"/>
      <c r="UR74" s="94"/>
      <c r="US74" s="94"/>
      <c r="UT74" s="94"/>
      <c r="UU74" s="94"/>
      <c r="UV74" s="94"/>
      <c r="UW74" s="94"/>
      <c r="UX74" s="94"/>
      <c r="UY74" s="94"/>
      <c r="UZ74" s="94"/>
      <c r="VA74" s="94"/>
      <c r="VB74" s="94"/>
      <c r="VC74" s="94"/>
      <c r="VD74" s="94"/>
      <c r="VE74" s="94"/>
      <c r="VF74" s="94"/>
      <c r="VG74" s="94"/>
      <c r="VH74" s="94"/>
      <c r="VI74" s="94"/>
      <c r="VJ74" s="94"/>
      <c r="VK74" s="94"/>
      <c r="VL74" s="94"/>
      <c r="VM74" s="94"/>
      <c r="VN74" s="94"/>
      <c r="VO74" s="94"/>
      <c r="VP74" s="94"/>
      <c r="VQ74" s="94"/>
      <c r="VR74" s="94"/>
      <c r="VS74" s="94"/>
      <c r="VT74" s="94"/>
      <c r="VU74" s="94"/>
      <c r="VV74" s="94"/>
      <c r="VW74" s="94"/>
      <c r="VX74" s="94"/>
      <c r="VY74" s="94"/>
      <c r="VZ74" s="94"/>
      <c r="WA74" s="94"/>
      <c r="WB74" s="94"/>
      <c r="WC74" s="94"/>
      <c r="WD74" s="94"/>
      <c r="WE74" s="94"/>
      <c r="WF74" s="94"/>
      <c r="WG74" s="94"/>
      <c r="WH74" s="94"/>
      <c r="WI74" s="94"/>
      <c r="WJ74" s="94"/>
      <c r="WK74" s="94"/>
      <c r="WL74" s="94"/>
      <c r="WM74" s="94"/>
      <c r="WN74" s="94"/>
      <c r="WO74" s="94"/>
      <c r="WP74" s="94"/>
      <c r="WQ74" s="94"/>
      <c r="WR74" s="94"/>
      <c r="WS74" s="94"/>
      <c r="WT74" s="94"/>
      <c r="WU74" s="94"/>
      <c r="WV74" s="94"/>
      <c r="WW74" s="94"/>
      <c r="WX74" s="94"/>
      <c r="WY74" s="94"/>
      <c r="WZ74" s="94"/>
      <c r="XA74" s="94"/>
      <c r="XB74" s="94"/>
      <c r="XC74" s="94"/>
      <c r="XD74" s="94"/>
      <c r="XE74" s="94"/>
      <c r="XF74" s="94"/>
      <c r="XG74" s="94"/>
      <c r="XH74" s="94"/>
      <c r="XI74" s="94"/>
      <c r="XJ74" s="94"/>
      <c r="XK74" s="94"/>
      <c r="XL74" s="94"/>
      <c r="XM74" s="94"/>
      <c r="XN74" s="94"/>
      <c r="XO74" s="94"/>
      <c r="XP74" s="94"/>
      <c r="XQ74" s="94"/>
      <c r="XR74" s="94"/>
      <c r="XS74" s="94"/>
      <c r="XT74" s="94"/>
      <c r="XU74" s="94"/>
      <c r="XV74" s="94"/>
      <c r="XW74" s="94"/>
      <c r="XX74" s="94"/>
      <c r="XY74" s="94"/>
      <c r="XZ74" s="94"/>
      <c r="YA74" s="94"/>
      <c r="YB74" s="94"/>
      <c r="YC74" s="94"/>
      <c r="YD74" s="94"/>
      <c r="YE74" s="94"/>
      <c r="YF74" s="94"/>
      <c r="YG74" s="94"/>
      <c r="YH74" s="94"/>
      <c r="YI74" s="94"/>
      <c r="YJ74" s="94"/>
      <c r="YK74" s="94"/>
      <c r="YL74" s="94"/>
      <c r="YM74" s="94"/>
      <c r="YN74" s="94"/>
      <c r="YO74" s="94"/>
      <c r="YP74" s="94"/>
      <c r="YQ74" s="94"/>
      <c r="YR74" s="94"/>
      <c r="YS74" s="94"/>
      <c r="YT74" s="94"/>
      <c r="YU74" s="94"/>
      <c r="YV74" s="94"/>
      <c r="YW74" s="94"/>
      <c r="YX74" s="94"/>
      <c r="YY74" s="94"/>
      <c r="YZ74" s="94"/>
      <c r="ZA74" s="94"/>
      <c r="ZB74" s="94"/>
      <c r="ZC74" s="94"/>
      <c r="ZD74" s="94"/>
      <c r="ZE74" s="94"/>
      <c r="ZF74" s="94"/>
      <c r="ZG74" s="94"/>
      <c r="ZH74" s="94"/>
      <c r="ZI74" s="94"/>
      <c r="ZJ74" s="94"/>
      <c r="ZK74" s="94"/>
      <c r="ZL74" s="94"/>
      <c r="ZM74" s="94"/>
      <c r="ZN74" s="94"/>
      <c r="ZO74" s="94"/>
      <c r="ZP74" s="94"/>
      <c r="ZQ74" s="94"/>
      <c r="ZR74" s="94"/>
      <c r="ZS74" s="94"/>
      <c r="ZT74" s="94"/>
      <c r="ZU74" s="94"/>
      <c r="ZV74" s="94"/>
      <c r="ZW74" s="94"/>
      <c r="ZX74" s="94"/>
      <c r="ZY74" s="94"/>
      <c r="ZZ74" s="94"/>
      <c r="AAA74" s="94"/>
      <c r="AAB74" s="94"/>
      <c r="AAC74" s="94"/>
      <c r="AAD74" s="94"/>
      <c r="AAE74" s="94"/>
      <c r="AAF74" s="94"/>
      <c r="AAG74" s="94"/>
      <c r="AAH74" s="94"/>
      <c r="AAI74" s="94"/>
      <c r="AAJ74" s="94"/>
      <c r="AAK74" s="94"/>
      <c r="AAL74" s="94"/>
      <c r="AAM74" s="94"/>
      <c r="AAN74" s="94"/>
      <c r="AAO74" s="94"/>
      <c r="AAP74" s="94"/>
      <c r="AAQ74" s="94"/>
      <c r="AAR74" s="94"/>
      <c r="AAS74" s="94"/>
      <c r="AAT74" s="94"/>
      <c r="AAU74" s="94"/>
      <c r="AAV74" s="94"/>
      <c r="AAW74" s="94"/>
      <c r="AAX74" s="94"/>
      <c r="AAY74" s="94"/>
      <c r="AAZ74" s="94"/>
      <c r="ABA74" s="94"/>
      <c r="ABB74" s="94"/>
      <c r="ABC74" s="94"/>
      <c r="ABD74" s="94"/>
      <c r="ABE74" s="94"/>
      <c r="ABF74" s="94"/>
      <c r="ABG74" s="94"/>
      <c r="ABH74" s="94"/>
      <c r="ABI74" s="94"/>
      <c r="ABJ74" s="94"/>
      <c r="ABK74" s="94"/>
      <c r="ABL74" s="94"/>
      <c r="ABM74" s="94"/>
      <c r="ABN74" s="94"/>
      <c r="ABO74" s="94"/>
      <c r="ABP74" s="94"/>
      <c r="ABQ74" s="94"/>
      <c r="ABR74" s="94"/>
      <c r="ABS74" s="94"/>
      <c r="ABT74" s="94"/>
      <c r="ABU74" s="94"/>
      <c r="ABV74" s="94"/>
      <c r="ABW74" s="94"/>
      <c r="ABX74" s="94"/>
      <c r="ABY74" s="94"/>
      <c r="ABZ74" s="94"/>
      <c r="ACA74" s="94"/>
      <c r="ACB74" s="94"/>
      <c r="ACC74" s="94"/>
      <c r="ACD74" s="94"/>
      <c r="ACE74" s="94"/>
      <c r="ACF74" s="94"/>
      <c r="ACG74" s="94"/>
      <c r="ACH74" s="94"/>
      <c r="ACI74" s="94"/>
      <c r="ACJ74" s="94"/>
      <c r="ACK74" s="94"/>
      <c r="ACL74" s="94"/>
      <c r="ACM74" s="94"/>
      <c r="ACN74" s="94"/>
      <c r="ACO74" s="94"/>
      <c r="ACP74" s="94"/>
      <c r="ACQ74" s="94"/>
      <c r="ACR74" s="94"/>
      <c r="ACS74" s="94"/>
      <c r="ACT74" s="94"/>
      <c r="ACU74" s="94"/>
      <c r="ACV74" s="94"/>
      <c r="ACW74" s="94"/>
      <c r="ACX74" s="94"/>
      <c r="ACY74" s="94"/>
      <c r="ACZ74" s="94"/>
      <c r="ADA74" s="94"/>
      <c r="ADB74" s="94"/>
      <c r="ADC74" s="94"/>
      <c r="ADD74" s="94"/>
      <c r="ADE74" s="94"/>
      <c r="ADF74" s="94"/>
      <c r="ADG74" s="94"/>
      <c r="ADH74" s="94"/>
      <c r="ADI74" s="94"/>
      <c r="ADJ74" s="94"/>
      <c r="ADK74" s="94"/>
      <c r="ADL74" s="94"/>
      <c r="ADM74" s="94"/>
      <c r="ADN74" s="94"/>
      <c r="ADO74" s="94"/>
      <c r="ADP74" s="94"/>
      <c r="ADQ74" s="94"/>
      <c r="ADR74" s="94"/>
      <c r="ADS74" s="94"/>
      <c r="ADT74" s="94"/>
      <c r="ADU74" s="94"/>
      <c r="ADV74" s="94"/>
      <c r="ADW74" s="94"/>
      <c r="ADX74" s="94"/>
      <c r="ADY74" s="94"/>
      <c r="ADZ74" s="94"/>
      <c r="AEA74" s="94"/>
      <c r="AEB74" s="94"/>
      <c r="AEC74" s="94"/>
      <c r="AED74" s="94"/>
      <c r="AEE74" s="94"/>
      <c r="AEF74" s="94"/>
      <c r="AEG74" s="94"/>
      <c r="AEH74" s="94"/>
      <c r="AEI74" s="94"/>
      <c r="AEJ74" s="94"/>
      <c r="AEK74" s="94"/>
      <c r="AEL74" s="94"/>
      <c r="AEM74" s="94"/>
      <c r="AEN74" s="94"/>
      <c r="AEO74" s="94"/>
      <c r="AEP74" s="94"/>
      <c r="AEQ74" s="94"/>
      <c r="AER74" s="94"/>
      <c r="AES74" s="94"/>
      <c r="AET74" s="94"/>
      <c r="AEU74" s="94"/>
      <c r="AEV74" s="94"/>
      <c r="AEW74" s="94"/>
      <c r="AEX74" s="94"/>
      <c r="AEY74" s="94"/>
      <c r="AEZ74" s="94"/>
      <c r="AFA74" s="94"/>
      <c r="AFB74" s="94"/>
      <c r="AFC74" s="94"/>
      <c r="AFD74" s="94"/>
      <c r="AFE74" s="94"/>
      <c r="AFF74" s="94"/>
      <c r="AFG74" s="94"/>
      <c r="AFH74" s="94"/>
      <c r="AFI74" s="94"/>
      <c r="AFJ74" s="94"/>
      <c r="AFK74" s="94"/>
      <c r="AFL74" s="94"/>
      <c r="AFM74" s="94"/>
      <c r="AFN74" s="94"/>
      <c r="AFO74" s="94"/>
      <c r="AFP74" s="94"/>
      <c r="AFQ74" s="94"/>
      <c r="AFR74" s="94"/>
      <c r="AFS74" s="94"/>
      <c r="AFT74" s="94"/>
      <c r="AFU74" s="94"/>
      <c r="AFV74" s="94"/>
      <c r="AFW74" s="94"/>
      <c r="AFX74" s="94"/>
      <c r="AFY74" s="94"/>
      <c r="AFZ74" s="94"/>
      <c r="AGA74" s="94"/>
      <c r="AGB74" s="94"/>
      <c r="AGC74" s="94"/>
      <c r="AGD74" s="94"/>
      <c r="AGE74" s="94"/>
      <c r="AGF74" s="94"/>
      <c r="AGG74" s="94"/>
      <c r="AGH74" s="94"/>
      <c r="AGI74" s="94"/>
      <c r="AGJ74" s="94"/>
      <c r="AGK74" s="94"/>
      <c r="AGL74" s="94"/>
      <c r="AGM74" s="94"/>
      <c r="AGN74" s="94"/>
      <c r="AGO74" s="94"/>
      <c r="AGP74" s="94"/>
      <c r="AGQ74" s="94"/>
      <c r="AGR74" s="94"/>
      <c r="AGS74" s="94"/>
      <c r="AGT74" s="94"/>
      <c r="AGU74" s="94"/>
      <c r="AGV74" s="94"/>
      <c r="AGW74" s="94"/>
      <c r="AGX74" s="94"/>
      <c r="AGY74" s="94"/>
      <c r="AGZ74" s="94"/>
      <c r="AHA74" s="94"/>
      <c r="AHB74" s="94"/>
      <c r="AHC74" s="94"/>
      <c r="AHD74" s="94"/>
      <c r="AHE74" s="94"/>
      <c r="AHF74" s="94"/>
      <c r="AHG74" s="94"/>
      <c r="AHH74" s="94"/>
      <c r="AHI74" s="94"/>
      <c r="AHJ74" s="94"/>
      <c r="AHK74" s="94"/>
      <c r="AHL74" s="94"/>
      <c r="AHM74" s="94"/>
      <c r="AHN74" s="94"/>
      <c r="AHO74" s="94"/>
      <c r="AHP74" s="94"/>
      <c r="AHQ74" s="94"/>
      <c r="AHR74" s="94"/>
      <c r="AHS74" s="94"/>
      <c r="AHT74" s="94"/>
      <c r="AHU74" s="94"/>
      <c r="AHV74" s="94"/>
      <c r="AHW74" s="94"/>
      <c r="AHX74" s="94"/>
      <c r="AHY74" s="94"/>
      <c r="AHZ74" s="94"/>
      <c r="AIA74" s="94"/>
      <c r="AIB74" s="94"/>
      <c r="AIC74" s="94"/>
      <c r="AID74" s="94"/>
      <c r="AIE74" s="94"/>
      <c r="AIF74" s="94"/>
      <c r="AIG74" s="94"/>
      <c r="AIH74" s="94"/>
      <c r="AII74" s="94"/>
      <c r="AIJ74" s="94"/>
      <c r="AIK74" s="94"/>
      <c r="AIL74" s="94"/>
      <c r="AIM74" s="94"/>
      <c r="AIN74" s="94"/>
      <c r="AIO74" s="94"/>
      <c r="AIP74" s="94"/>
      <c r="AIQ74" s="94"/>
      <c r="AIR74" s="94"/>
      <c r="AIS74" s="94"/>
      <c r="AIT74" s="94"/>
      <c r="AIU74" s="94"/>
      <c r="AIV74" s="94"/>
      <c r="AIW74" s="94"/>
      <c r="AIX74" s="94"/>
      <c r="AIY74" s="94"/>
      <c r="AIZ74" s="94"/>
      <c r="AJA74" s="94"/>
      <c r="AJB74" s="94"/>
      <c r="AJC74" s="94"/>
      <c r="AJD74" s="94"/>
      <c r="AJE74" s="94"/>
      <c r="AJF74" s="94"/>
      <c r="AJG74" s="94"/>
      <c r="AJH74" s="94"/>
      <c r="AJI74" s="94"/>
      <c r="AJJ74" s="94"/>
      <c r="AJK74" s="94"/>
      <c r="AJL74" s="94"/>
      <c r="AJM74" s="94"/>
      <c r="AJN74" s="94"/>
      <c r="AJO74" s="94"/>
      <c r="AJP74" s="94"/>
      <c r="AJQ74" s="94"/>
      <c r="AJR74" s="94"/>
      <c r="AJS74" s="94"/>
      <c r="AJT74" s="94"/>
      <c r="AJU74" s="94"/>
      <c r="AJV74" s="94"/>
      <c r="AJW74" s="94"/>
      <c r="AJX74" s="94"/>
      <c r="AJY74" s="94"/>
      <c r="AJZ74" s="94"/>
      <c r="AKA74" s="94"/>
      <c r="AKB74" s="94"/>
      <c r="AKC74" s="94"/>
      <c r="AKD74" s="94"/>
      <c r="AKE74" s="94"/>
      <c r="AKF74" s="94"/>
      <c r="AKG74" s="94"/>
      <c r="AKH74" s="94"/>
      <c r="AKI74" s="94"/>
      <c r="AKJ74" s="94"/>
      <c r="AKK74" s="94"/>
      <c r="AKL74" s="94"/>
      <c r="AKM74" s="94"/>
      <c r="AKN74" s="94"/>
      <c r="AKO74" s="94"/>
      <c r="AKP74" s="94"/>
      <c r="AKQ74" s="94"/>
      <c r="AKR74" s="94"/>
      <c r="AKS74" s="94"/>
      <c r="AKT74" s="94"/>
      <c r="AKU74" s="94"/>
      <c r="AKV74" s="94"/>
      <c r="AKW74" s="94"/>
      <c r="AKX74" s="94"/>
      <c r="AKY74" s="94"/>
      <c r="AKZ74" s="94"/>
      <c r="ALA74" s="94"/>
      <c r="ALB74" s="94"/>
      <c r="ALC74" s="94"/>
      <c r="ALD74" s="94"/>
      <c r="ALE74" s="94"/>
      <c r="ALF74" s="94"/>
      <c r="ALG74" s="94"/>
      <c r="ALH74" s="94"/>
      <c r="ALI74" s="94"/>
      <c r="ALJ74" s="94"/>
      <c r="ALK74" s="94"/>
      <c r="ALL74" s="94"/>
      <c r="ALM74" s="94"/>
      <c r="ALN74" s="94"/>
      <c r="ALO74" s="94"/>
      <c r="ALP74" s="94"/>
      <c r="ALQ74" s="94"/>
      <c r="ALR74" s="94"/>
      <c r="ALS74" s="94"/>
      <c r="ALT74" s="94"/>
      <c r="ALU74" s="94"/>
      <c r="ALV74" s="94"/>
      <c r="ALW74" s="94"/>
      <c r="ALX74" s="94"/>
      <c r="ALY74" s="94"/>
      <c r="ALZ74" s="94"/>
      <c r="AMA74" s="94"/>
      <c r="AMB74" s="94"/>
      <c r="AMC74" s="94"/>
      <c r="AMD74" s="94"/>
      <c r="AME74" s="94"/>
      <c r="AMF74" s="94"/>
      <c r="AMG74" s="94"/>
      <c r="AMH74" s="94"/>
      <c r="AMI74" s="94"/>
      <c r="AMJ74" s="94"/>
      <c r="AMK74" s="94"/>
      <c r="AML74" s="94"/>
      <c r="AMM74" s="94"/>
      <c r="AMN74" s="94"/>
      <c r="AMO74" s="94"/>
      <c r="AMP74" s="94"/>
    </row>
    <row r="75" spans="1:1030" s="179" customFormat="1" ht="12.75" x14ac:dyDescent="0.2">
      <c r="A75" s="247">
        <f t="shared" si="7"/>
        <v>77</v>
      </c>
      <c r="B75" s="247">
        <f t="shared" si="10"/>
        <v>100</v>
      </c>
      <c r="C75" s="247">
        <f t="shared" si="11"/>
        <v>2</v>
      </c>
      <c r="D75" s="94"/>
      <c r="E75" s="245">
        <v>241</v>
      </c>
      <c r="F75" s="246" t="s">
        <v>274</v>
      </c>
      <c r="G75" s="247">
        <v>2</v>
      </c>
      <c r="H75" s="248">
        <v>1</v>
      </c>
      <c r="I75" s="249">
        <v>1</v>
      </c>
      <c r="J75" s="249">
        <v>0</v>
      </c>
      <c r="K75" s="249">
        <v>0</v>
      </c>
      <c r="L75" s="249">
        <v>0</v>
      </c>
      <c r="M75" s="249">
        <v>0</v>
      </c>
      <c r="N75" s="249">
        <v>0</v>
      </c>
      <c r="O75" s="249">
        <v>0</v>
      </c>
      <c r="P75" s="249">
        <v>0</v>
      </c>
      <c r="Q75" s="250">
        <v>0</v>
      </c>
      <c r="R75" s="94"/>
      <c r="S75" s="247">
        <v>14764</v>
      </c>
      <c r="T75" s="249">
        <v>14922</v>
      </c>
      <c r="U75" s="251">
        <v>141</v>
      </c>
      <c r="V75" s="247">
        <v>15063</v>
      </c>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c r="IW75" s="94"/>
      <c r="IX75" s="94"/>
      <c r="IY75" s="94"/>
      <c r="IZ75" s="94"/>
      <c r="JA75" s="94"/>
      <c r="JB75" s="94"/>
      <c r="JC75" s="94"/>
      <c r="JD75" s="94"/>
      <c r="JE75" s="94"/>
      <c r="JF75" s="94"/>
      <c r="JG75" s="94"/>
      <c r="JH75" s="94"/>
      <c r="JI75" s="94"/>
      <c r="JJ75" s="94"/>
      <c r="JK75" s="94"/>
      <c r="JL75" s="94"/>
      <c r="JM75" s="94"/>
      <c r="JN75" s="94"/>
      <c r="JO75" s="94"/>
      <c r="JP75" s="94"/>
      <c r="JQ75" s="94"/>
      <c r="JR75" s="94"/>
      <c r="JS75" s="94"/>
      <c r="JT75" s="94"/>
      <c r="JU75" s="94"/>
      <c r="JV75" s="94"/>
      <c r="JW75" s="94"/>
      <c r="JX75" s="94"/>
      <c r="JY75" s="94"/>
      <c r="JZ75" s="94"/>
      <c r="KA75" s="94"/>
      <c r="KB75" s="94"/>
      <c r="KC75" s="94"/>
      <c r="KD75" s="94"/>
      <c r="KE75" s="94"/>
      <c r="KF75" s="94"/>
      <c r="KG75" s="94"/>
      <c r="KH75" s="94"/>
      <c r="KI75" s="94"/>
      <c r="KJ75" s="94"/>
      <c r="KK75" s="94"/>
      <c r="KL75" s="94"/>
      <c r="KM75" s="94"/>
      <c r="KN75" s="94"/>
      <c r="KO75" s="94"/>
      <c r="KP75" s="94"/>
      <c r="KQ75" s="94"/>
      <c r="KR75" s="94"/>
      <c r="KS75" s="94"/>
      <c r="KT75" s="94"/>
      <c r="KU75" s="94"/>
      <c r="KV75" s="94"/>
      <c r="KW75" s="94"/>
      <c r="KX75" s="94"/>
      <c r="KY75" s="94"/>
      <c r="KZ75" s="94"/>
      <c r="LA75" s="94"/>
      <c r="LB75" s="94"/>
      <c r="LC75" s="94"/>
      <c r="LD75" s="94"/>
      <c r="LE75" s="94"/>
      <c r="LF75" s="94"/>
      <c r="LG75" s="94"/>
      <c r="LH75" s="94"/>
      <c r="LI75" s="94"/>
      <c r="LJ75" s="94"/>
      <c r="LK75" s="94"/>
      <c r="LL75" s="94"/>
      <c r="LM75" s="94"/>
      <c r="LN75" s="94"/>
      <c r="LO75" s="94"/>
      <c r="LP75" s="94"/>
      <c r="LQ75" s="94"/>
      <c r="LR75" s="94"/>
      <c r="LS75" s="94"/>
      <c r="LT75" s="94"/>
      <c r="LU75" s="94"/>
      <c r="LV75" s="94"/>
      <c r="LW75" s="94"/>
      <c r="LX75" s="94"/>
      <c r="LY75" s="94"/>
      <c r="LZ75" s="94"/>
      <c r="MA75" s="94"/>
      <c r="MB75" s="94"/>
      <c r="MC75" s="94"/>
      <c r="MD75" s="94"/>
      <c r="ME75" s="94"/>
      <c r="MF75" s="94"/>
      <c r="MG75" s="94"/>
      <c r="MH75" s="94"/>
      <c r="MI75" s="94"/>
      <c r="MJ75" s="94"/>
      <c r="MK75" s="94"/>
      <c r="ML75" s="94"/>
      <c r="MM75" s="94"/>
      <c r="MN75" s="94"/>
      <c r="MO75" s="94"/>
      <c r="MP75" s="94"/>
      <c r="MQ75" s="94"/>
      <c r="MR75" s="94"/>
      <c r="MS75" s="94"/>
      <c r="MT75" s="94"/>
      <c r="MU75" s="94"/>
      <c r="MV75" s="94"/>
      <c r="MW75" s="94"/>
      <c r="MX75" s="94"/>
      <c r="MY75" s="94"/>
      <c r="MZ75" s="94"/>
      <c r="NA75" s="94"/>
      <c r="NB75" s="94"/>
      <c r="NC75" s="94"/>
      <c r="ND75" s="94"/>
      <c r="NE75" s="94"/>
      <c r="NF75" s="94"/>
      <c r="NG75" s="94"/>
      <c r="NH75" s="94"/>
      <c r="NI75" s="94"/>
      <c r="NJ75" s="94"/>
      <c r="NK75" s="94"/>
      <c r="NL75" s="94"/>
      <c r="NM75" s="94"/>
      <c r="NN75" s="94"/>
      <c r="NO75" s="94"/>
      <c r="NP75" s="94"/>
      <c r="NQ75" s="94"/>
      <c r="NR75" s="94"/>
      <c r="NS75" s="94"/>
      <c r="NT75" s="94"/>
      <c r="NU75" s="94"/>
      <c r="NV75" s="94"/>
      <c r="NW75" s="94"/>
      <c r="NX75" s="94"/>
      <c r="NY75" s="94"/>
      <c r="NZ75" s="94"/>
      <c r="OA75" s="94"/>
      <c r="OB75" s="94"/>
      <c r="OC75" s="94"/>
      <c r="OD75" s="94"/>
      <c r="OE75" s="94"/>
      <c r="OF75" s="94"/>
      <c r="OG75" s="94"/>
      <c r="OH75" s="94"/>
      <c r="OI75" s="94"/>
      <c r="OJ75" s="94"/>
      <c r="OK75" s="94"/>
      <c r="OL75" s="94"/>
      <c r="OM75" s="94"/>
      <c r="ON75" s="94"/>
      <c r="OO75" s="94"/>
      <c r="OP75" s="94"/>
      <c r="OQ75" s="94"/>
      <c r="OR75" s="94"/>
      <c r="OS75" s="94"/>
      <c r="OT75" s="94"/>
      <c r="OU75" s="94"/>
      <c r="OV75" s="94"/>
      <c r="OW75" s="94"/>
      <c r="OX75" s="94"/>
      <c r="OY75" s="94"/>
      <c r="OZ75" s="94"/>
      <c r="PA75" s="94"/>
      <c r="PB75" s="94"/>
      <c r="PC75" s="94"/>
      <c r="PD75" s="94"/>
      <c r="PE75" s="94"/>
      <c r="PF75" s="94"/>
      <c r="PG75" s="94"/>
      <c r="PH75" s="94"/>
      <c r="PI75" s="94"/>
      <c r="PJ75" s="94"/>
      <c r="PK75" s="94"/>
      <c r="PL75" s="94"/>
      <c r="PM75" s="94"/>
      <c r="PN75" s="94"/>
      <c r="PO75" s="94"/>
      <c r="PP75" s="94"/>
      <c r="PQ75" s="94"/>
      <c r="PR75" s="94"/>
      <c r="PS75" s="94"/>
      <c r="PT75" s="94"/>
      <c r="PU75" s="94"/>
      <c r="PV75" s="94"/>
      <c r="PW75" s="94"/>
      <c r="PX75" s="94"/>
      <c r="PY75" s="94"/>
      <c r="PZ75" s="94"/>
      <c r="QA75" s="94"/>
      <c r="QB75" s="94"/>
      <c r="QC75" s="94"/>
      <c r="QD75" s="94"/>
      <c r="QE75" s="94"/>
      <c r="QF75" s="94"/>
      <c r="QG75" s="94"/>
      <c r="QH75" s="94"/>
      <c r="QI75" s="94"/>
      <c r="QJ75" s="94"/>
      <c r="QK75" s="94"/>
      <c r="QL75" s="94"/>
      <c r="QM75" s="94"/>
      <c r="QN75" s="94"/>
      <c r="QO75" s="94"/>
      <c r="QP75" s="94"/>
      <c r="QQ75" s="94"/>
      <c r="QR75" s="94"/>
      <c r="QS75" s="94"/>
      <c r="QT75" s="94"/>
      <c r="QU75" s="94"/>
      <c r="QV75" s="94"/>
      <c r="QW75" s="94"/>
      <c r="QX75" s="94"/>
      <c r="QY75" s="94"/>
      <c r="QZ75" s="94"/>
      <c r="RA75" s="94"/>
      <c r="RB75" s="94"/>
      <c r="RC75" s="94"/>
      <c r="RD75" s="94"/>
      <c r="RE75" s="94"/>
      <c r="RF75" s="94"/>
      <c r="RG75" s="94"/>
      <c r="RH75" s="94"/>
      <c r="RI75" s="94"/>
      <c r="RJ75" s="94"/>
      <c r="RK75" s="94"/>
      <c r="RL75" s="94"/>
      <c r="RM75" s="94"/>
      <c r="RN75" s="94"/>
      <c r="RO75" s="94"/>
      <c r="RP75" s="94"/>
      <c r="RQ75" s="94"/>
      <c r="RR75" s="94"/>
      <c r="RS75" s="94"/>
      <c r="RT75" s="94"/>
      <c r="RU75" s="94"/>
      <c r="RV75" s="94"/>
      <c r="RW75" s="94"/>
      <c r="RX75" s="94"/>
      <c r="RY75" s="94"/>
      <c r="RZ75" s="94"/>
      <c r="SA75" s="94"/>
      <c r="SB75" s="94"/>
      <c r="SC75" s="94"/>
      <c r="SD75" s="94"/>
      <c r="SE75" s="94"/>
      <c r="SF75" s="94"/>
      <c r="SG75" s="94"/>
      <c r="SH75" s="94"/>
      <c r="SI75" s="94"/>
      <c r="SJ75" s="94"/>
      <c r="SK75" s="94"/>
      <c r="SL75" s="94"/>
      <c r="SM75" s="94"/>
      <c r="SN75" s="94"/>
      <c r="SO75" s="94"/>
      <c r="SP75" s="94"/>
      <c r="SQ75" s="94"/>
      <c r="SR75" s="94"/>
      <c r="SS75" s="94"/>
      <c r="ST75" s="94"/>
      <c r="SU75" s="94"/>
      <c r="SV75" s="94"/>
      <c r="SW75" s="94"/>
      <c r="SX75" s="94"/>
      <c r="SY75" s="94"/>
      <c r="SZ75" s="94"/>
      <c r="TA75" s="94"/>
      <c r="TB75" s="94"/>
      <c r="TC75" s="94"/>
      <c r="TD75" s="94"/>
      <c r="TE75" s="94"/>
      <c r="TF75" s="94"/>
      <c r="TG75" s="94"/>
      <c r="TH75" s="94"/>
      <c r="TI75" s="94"/>
      <c r="TJ75" s="94"/>
      <c r="TK75" s="94"/>
      <c r="TL75" s="94"/>
      <c r="TM75" s="94"/>
      <c r="TN75" s="94"/>
      <c r="TO75" s="94"/>
      <c r="TP75" s="94"/>
      <c r="TQ75" s="94"/>
      <c r="TR75" s="94"/>
      <c r="TS75" s="94"/>
      <c r="TT75" s="94"/>
      <c r="TU75" s="94"/>
      <c r="TV75" s="94"/>
      <c r="TW75" s="94"/>
      <c r="TX75" s="94"/>
      <c r="TY75" s="94"/>
      <c r="TZ75" s="94"/>
      <c r="UA75" s="94"/>
      <c r="UB75" s="94"/>
      <c r="UC75" s="94"/>
      <c r="UD75" s="94"/>
      <c r="UE75" s="94"/>
      <c r="UF75" s="94"/>
      <c r="UG75" s="94"/>
      <c r="UH75" s="94"/>
      <c r="UI75" s="94"/>
      <c r="UJ75" s="94"/>
      <c r="UK75" s="94"/>
      <c r="UL75" s="94"/>
      <c r="UM75" s="94"/>
      <c r="UN75" s="94"/>
      <c r="UO75" s="94"/>
      <c r="UP75" s="94"/>
      <c r="UQ75" s="94"/>
      <c r="UR75" s="94"/>
      <c r="US75" s="94"/>
      <c r="UT75" s="94"/>
      <c r="UU75" s="94"/>
      <c r="UV75" s="94"/>
      <c r="UW75" s="94"/>
      <c r="UX75" s="94"/>
      <c r="UY75" s="94"/>
      <c r="UZ75" s="94"/>
      <c r="VA75" s="94"/>
      <c r="VB75" s="94"/>
      <c r="VC75" s="94"/>
      <c r="VD75" s="94"/>
      <c r="VE75" s="94"/>
      <c r="VF75" s="94"/>
      <c r="VG75" s="94"/>
      <c r="VH75" s="94"/>
      <c r="VI75" s="94"/>
      <c r="VJ75" s="94"/>
      <c r="VK75" s="94"/>
      <c r="VL75" s="94"/>
      <c r="VM75" s="94"/>
      <c r="VN75" s="94"/>
      <c r="VO75" s="94"/>
      <c r="VP75" s="94"/>
      <c r="VQ75" s="94"/>
      <c r="VR75" s="94"/>
      <c r="VS75" s="94"/>
      <c r="VT75" s="94"/>
      <c r="VU75" s="94"/>
      <c r="VV75" s="94"/>
      <c r="VW75" s="94"/>
      <c r="VX75" s="94"/>
      <c r="VY75" s="94"/>
      <c r="VZ75" s="94"/>
      <c r="WA75" s="94"/>
      <c r="WB75" s="94"/>
      <c r="WC75" s="94"/>
      <c r="WD75" s="94"/>
      <c r="WE75" s="94"/>
      <c r="WF75" s="94"/>
      <c r="WG75" s="94"/>
      <c r="WH75" s="94"/>
      <c r="WI75" s="94"/>
      <c r="WJ75" s="94"/>
      <c r="WK75" s="94"/>
      <c r="WL75" s="94"/>
      <c r="WM75" s="94"/>
      <c r="WN75" s="94"/>
      <c r="WO75" s="94"/>
      <c r="WP75" s="94"/>
      <c r="WQ75" s="94"/>
      <c r="WR75" s="94"/>
      <c r="WS75" s="94"/>
      <c r="WT75" s="94"/>
      <c r="WU75" s="94"/>
      <c r="WV75" s="94"/>
      <c r="WW75" s="94"/>
      <c r="WX75" s="94"/>
      <c r="WY75" s="94"/>
      <c r="WZ75" s="94"/>
      <c r="XA75" s="94"/>
      <c r="XB75" s="94"/>
      <c r="XC75" s="94"/>
      <c r="XD75" s="94"/>
      <c r="XE75" s="94"/>
      <c r="XF75" s="94"/>
      <c r="XG75" s="94"/>
      <c r="XH75" s="94"/>
      <c r="XI75" s="94"/>
      <c r="XJ75" s="94"/>
      <c r="XK75" s="94"/>
      <c r="XL75" s="94"/>
      <c r="XM75" s="94"/>
      <c r="XN75" s="94"/>
      <c r="XO75" s="94"/>
      <c r="XP75" s="94"/>
      <c r="XQ75" s="94"/>
      <c r="XR75" s="94"/>
      <c r="XS75" s="94"/>
      <c r="XT75" s="94"/>
      <c r="XU75" s="94"/>
      <c r="XV75" s="94"/>
      <c r="XW75" s="94"/>
      <c r="XX75" s="94"/>
      <c r="XY75" s="94"/>
      <c r="XZ75" s="94"/>
      <c r="YA75" s="94"/>
      <c r="YB75" s="94"/>
      <c r="YC75" s="94"/>
      <c r="YD75" s="94"/>
      <c r="YE75" s="94"/>
      <c r="YF75" s="94"/>
      <c r="YG75" s="94"/>
      <c r="YH75" s="94"/>
      <c r="YI75" s="94"/>
      <c r="YJ75" s="94"/>
      <c r="YK75" s="94"/>
      <c r="YL75" s="94"/>
      <c r="YM75" s="94"/>
      <c r="YN75" s="94"/>
      <c r="YO75" s="94"/>
      <c r="YP75" s="94"/>
      <c r="YQ75" s="94"/>
      <c r="YR75" s="94"/>
      <c r="YS75" s="94"/>
      <c r="YT75" s="94"/>
      <c r="YU75" s="94"/>
      <c r="YV75" s="94"/>
      <c r="YW75" s="94"/>
      <c r="YX75" s="94"/>
      <c r="YY75" s="94"/>
      <c r="YZ75" s="94"/>
      <c r="ZA75" s="94"/>
      <c r="ZB75" s="94"/>
      <c r="ZC75" s="94"/>
      <c r="ZD75" s="94"/>
      <c r="ZE75" s="94"/>
      <c r="ZF75" s="94"/>
      <c r="ZG75" s="94"/>
      <c r="ZH75" s="94"/>
      <c r="ZI75" s="94"/>
      <c r="ZJ75" s="94"/>
      <c r="ZK75" s="94"/>
      <c r="ZL75" s="94"/>
      <c r="ZM75" s="94"/>
      <c r="ZN75" s="94"/>
      <c r="ZO75" s="94"/>
      <c r="ZP75" s="94"/>
      <c r="ZQ75" s="94"/>
      <c r="ZR75" s="94"/>
      <c r="ZS75" s="94"/>
      <c r="ZT75" s="94"/>
      <c r="ZU75" s="94"/>
      <c r="ZV75" s="94"/>
      <c r="ZW75" s="94"/>
      <c r="ZX75" s="94"/>
      <c r="ZY75" s="94"/>
      <c r="ZZ75" s="94"/>
      <c r="AAA75" s="94"/>
      <c r="AAB75" s="94"/>
      <c r="AAC75" s="94"/>
      <c r="AAD75" s="94"/>
      <c r="AAE75" s="94"/>
      <c r="AAF75" s="94"/>
      <c r="AAG75" s="94"/>
      <c r="AAH75" s="94"/>
      <c r="AAI75" s="94"/>
      <c r="AAJ75" s="94"/>
      <c r="AAK75" s="94"/>
      <c r="AAL75" s="94"/>
      <c r="AAM75" s="94"/>
      <c r="AAN75" s="94"/>
      <c r="AAO75" s="94"/>
      <c r="AAP75" s="94"/>
      <c r="AAQ75" s="94"/>
      <c r="AAR75" s="94"/>
      <c r="AAS75" s="94"/>
      <c r="AAT75" s="94"/>
      <c r="AAU75" s="94"/>
      <c r="AAV75" s="94"/>
      <c r="AAW75" s="94"/>
      <c r="AAX75" s="94"/>
      <c r="AAY75" s="94"/>
      <c r="AAZ75" s="94"/>
      <c r="ABA75" s="94"/>
      <c r="ABB75" s="94"/>
      <c r="ABC75" s="94"/>
      <c r="ABD75" s="94"/>
      <c r="ABE75" s="94"/>
      <c r="ABF75" s="94"/>
      <c r="ABG75" s="94"/>
      <c r="ABH75" s="94"/>
      <c r="ABI75" s="94"/>
      <c r="ABJ75" s="94"/>
      <c r="ABK75" s="94"/>
      <c r="ABL75" s="94"/>
      <c r="ABM75" s="94"/>
      <c r="ABN75" s="94"/>
      <c r="ABO75" s="94"/>
      <c r="ABP75" s="94"/>
      <c r="ABQ75" s="94"/>
      <c r="ABR75" s="94"/>
      <c r="ABS75" s="94"/>
      <c r="ABT75" s="94"/>
      <c r="ABU75" s="94"/>
      <c r="ABV75" s="94"/>
      <c r="ABW75" s="94"/>
      <c r="ABX75" s="94"/>
      <c r="ABY75" s="94"/>
      <c r="ABZ75" s="94"/>
      <c r="ACA75" s="94"/>
      <c r="ACB75" s="94"/>
      <c r="ACC75" s="94"/>
      <c r="ACD75" s="94"/>
      <c r="ACE75" s="94"/>
      <c r="ACF75" s="94"/>
      <c r="ACG75" s="94"/>
      <c r="ACH75" s="94"/>
      <c r="ACI75" s="94"/>
      <c r="ACJ75" s="94"/>
      <c r="ACK75" s="94"/>
      <c r="ACL75" s="94"/>
      <c r="ACM75" s="94"/>
      <c r="ACN75" s="94"/>
      <c r="ACO75" s="94"/>
      <c r="ACP75" s="94"/>
      <c r="ACQ75" s="94"/>
      <c r="ACR75" s="94"/>
      <c r="ACS75" s="94"/>
      <c r="ACT75" s="94"/>
      <c r="ACU75" s="94"/>
      <c r="ACV75" s="94"/>
      <c r="ACW75" s="94"/>
      <c r="ACX75" s="94"/>
      <c r="ACY75" s="94"/>
      <c r="ACZ75" s="94"/>
      <c r="ADA75" s="94"/>
      <c r="ADB75" s="94"/>
      <c r="ADC75" s="94"/>
      <c r="ADD75" s="94"/>
      <c r="ADE75" s="94"/>
      <c r="ADF75" s="94"/>
      <c r="ADG75" s="94"/>
      <c r="ADH75" s="94"/>
      <c r="ADI75" s="94"/>
      <c r="ADJ75" s="94"/>
      <c r="ADK75" s="94"/>
      <c r="ADL75" s="94"/>
      <c r="ADM75" s="94"/>
      <c r="ADN75" s="94"/>
      <c r="ADO75" s="94"/>
      <c r="ADP75" s="94"/>
      <c r="ADQ75" s="94"/>
      <c r="ADR75" s="94"/>
      <c r="ADS75" s="94"/>
      <c r="ADT75" s="94"/>
      <c r="ADU75" s="94"/>
      <c r="ADV75" s="94"/>
      <c r="ADW75" s="94"/>
      <c r="ADX75" s="94"/>
      <c r="ADY75" s="94"/>
      <c r="ADZ75" s="94"/>
      <c r="AEA75" s="94"/>
      <c r="AEB75" s="94"/>
      <c r="AEC75" s="94"/>
      <c r="AED75" s="94"/>
      <c r="AEE75" s="94"/>
      <c r="AEF75" s="94"/>
      <c r="AEG75" s="94"/>
      <c r="AEH75" s="94"/>
      <c r="AEI75" s="94"/>
      <c r="AEJ75" s="94"/>
      <c r="AEK75" s="94"/>
      <c r="AEL75" s="94"/>
      <c r="AEM75" s="94"/>
      <c r="AEN75" s="94"/>
      <c r="AEO75" s="94"/>
      <c r="AEP75" s="94"/>
      <c r="AEQ75" s="94"/>
      <c r="AER75" s="94"/>
      <c r="AES75" s="94"/>
      <c r="AET75" s="94"/>
      <c r="AEU75" s="94"/>
      <c r="AEV75" s="94"/>
      <c r="AEW75" s="94"/>
      <c r="AEX75" s="94"/>
      <c r="AEY75" s="94"/>
      <c r="AEZ75" s="94"/>
      <c r="AFA75" s="94"/>
      <c r="AFB75" s="94"/>
      <c r="AFC75" s="94"/>
      <c r="AFD75" s="94"/>
      <c r="AFE75" s="94"/>
      <c r="AFF75" s="94"/>
      <c r="AFG75" s="94"/>
      <c r="AFH75" s="94"/>
      <c r="AFI75" s="94"/>
      <c r="AFJ75" s="94"/>
      <c r="AFK75" s="94"/>
      <c r="AFL75" s="94"/>
      <c r="AFM75" s="94"/>
      <c r="AFN75" s="94"/>
      <c r="AFO75" s="94"/>
      <c r="AFP75" s="94"/>
      <c r="AFQ75" s="94"/>
      <c r="AFR75" s="94"/>
      <c r="AFS75" s="94"/>
      <c r="AFT75" s="94"/>
      <c r="AFU75" s="94"/>
      <c r="AFV75" s="94"/>
      <c r="AFW75" s="94"/>
      <c r="AFX75" s="94"/>
      <c r="AFY75" s="94"/>
      <c r="AFZ75" s="94"/>
      <c r="AGA75" s="94"/>
      <c r="AGB75" s="94"/>
      <c r="AGC75" s="94"/>
      <c r="AGD75" s="94"/>
      <c r="AGE75" s="94"/>
      <c r="AGF75" s="94"/>
      <c r="AGG75" s="94"/>
      <c r="AGH75" s="94"/>
      <c r="AGI75" s="94"/>
      <c r="AGJ75" s="94"/>
      <c r="AGK75" s="94"/>
      <c r="AGL75" s="94"/>
      <c r="AGM75" s="94"/>
      <c r="AGN75" s="94"/>
      <c r="AGO75" s="94"/>
      <c r="AGP75" s="94"/>
      <c r="AGQ75" s="94"/>
      <c r="AGR75" s="94"/>
      <c r="AGS75" s="94"/>
      <c r="AGT75" s="94"/>
      <c r="AGU75" s="94"/>
      <c r="AGV75" s="94"/>
      <c r="AGW75" s="94"/>
      <c r="AGX75" s="94"/>
      <c r="AGY75" s="94"/>
      <c r="AGZ75" s="94"/>
      <c r="AHA75" s="94"/>
      <c r="AHB75" s="94"/>
      <c r="AHC75" s="94"/>
      <c r="AHD75" s="94"/>
      <c r="AHE75" s="94"/>
      <c r="AHF75" s="94"/>
      <c r="AHG75" s="94"/>
      <c r="AHH75" s="94"/>
      <c r="AHI75" s="94"/>
      <c r="AHJ75" s="94"/>
      <c r="AHK75" s="94"/>
      <c r="AHL75" s="94"/>
      <c r="AHM75" s="94"/>
      <c r="AHN75" s="94"/>
      <c r="AHO75" s="94"/>
      <c r="AHP75" s="94"/>
      <c r="AHQ75" s="94"/>
      <c r="AHR75" s="94"/>
      <c r="AHS75" s="94"/>
      <c r="AHT75" s="94"/>
      <c r="AHU75" s="94"/>
      <c r="AHV75" s="94"/>
      <c r="AHW75" s="94"/>
      <c r="AHX75" s="94"/>
      <c r="AHY75" s="94"/>
      <c r="AHZ75" s="94"/>
      <c r="AIA75" s="94"/>
      <c r="AIB75" s="94"/>
      <c r="AIC75" s="94"/>
      <c r="AID75" s="94"/>
      <c r="AIE75" s="94"/>
      <c r="AIF75" s="94"/>
      <c r="AIG75" s="94"/>
      <c r="AIH75" s="94"/>
      <c r="AII75" s="94"/>
      <c r="AIJ75" s="94"/>
      <c r="AIK75" s="94"/>
      <c r="AIL75" s="94"/>
      <c r="AIM75" s="94"/>
      <c r="AIN75" s="94"/>
      <c r="AIO75" s="94"/>
      <c r="AIP75" s="94"/>
      <c r="AIQ75" s="94"/>
      <c r="AIR75" s="94"/>
      <c r="AIS75" s="94"/>
      <c r="AIT75" s="94"/>
      <c r="AIU75" s="94"/>
      <c r="AIV75" s="94"/>
      <c r="AIW75" s="94"/>
      <c r="AIX75" s="94"/>
      <c r="AIY75" s="94"/>
      <c r="AIZ75" s="94"/>
      <c r="AJA75" s="94"/>
      <c r="AJB75" s="94"/>
      <c r="AJC75" s="94"/>
      <c r="AJD75" s="94"/>
      <c r="AJE75" s="94"/>
      <c r="AJF75" s="94"/>
      <c r="AJG75" s="94"/>
      <c r="AJH75" s="94"/>
      <c r="AJI75" s="94"/>
      <c r="AJJ75" s="94"/>
      <c r="AJK75" s="94"/>
      <c r="AJL75" s="94"/>
      <c r="AJM75" s="94"/>
      <c r="AJN75" s="94"/>
      <c r="AJO75" s="94"/>
      <c r="AJP75" s="94"/>
      <c r="AJQ75" s="94"/>
      <c r="AJR75" s="94"/>
      <c r="AJS75" s="94"/>
      <c r="AJT75" s="94"/>
      <c r="AJU75" s="94"/>
      <c r="AJV75" s="94"/>
      <c r="AJW75" s="94"/>
      <c r="AJX75" s="94"/>
      <c r="AJY75" s="94"/>
      <c r="AJZ75" s="94"/>
      <c r="AKA75" s="94"/>
      <c r="AKB75" s="94"/>
      <c r="AKC75" s="94"/>
      <c r="AKD75" s="94"/>
      <c r="AKE75" s="94"/>
      <c r="AKF75" s="94"/>
      <c r="AKG75" s="94"/>
      <c r="AKH75" s="94"/>
      <c r="AKI75" s="94"/>
      <c r="AKJ75" s="94"/>
      <c r="AKK75" s="94"/>
      <c r="AKL75" s="94"/>
      <c r="AKM75" s="94"/>
      <c r="AKN75" s="94"/>
      <c r="AKO75" s="94"/>
      <c r="AKP75" s="94"/>
      <c r="AKQ75" s="94"/>
      <c r="AKR75" s="94"/>
      <c r="AKS75" s="94"/>
      <c r="AKT75" s="94"/>
      <c r="AKU75" s="94"/>
      <c r="AKV75" s="94"/>
      <c r="AKW75" s="94"/>
      <c r="AKX75" s="94"/>
      <c r="AKY75" s="94"/>
      <c r="AKZ75" s="94"/>
      <c r="ALA75" s="94"/>
      <c r="ALB75" s="94"/>
      <c r="ALC75" s="94"/>
      <c r="ALD75" s="94"/>
      <c r="ALE75" s="94"/>
      <c r="ALF75" s="94"/>
      <c r="ALG75" s="94"/>
      <c r="ALH75" s="94"/>
      <c r="ALI75" s="94"/>
      <c r="ALJ75" s="94"/>
      <c r="ALK75" s="94"/>
      <c r="ALL75" s="94"/>
      <c r="ALM75" s="94"/>
      <c r="ALN75" s="94"/>
      <c r="ALO75" s="94"/>
      <c r="ALP75" s="94"/>
      <c r="ALQ75" s="94"/>
      <c r="ALR75" s="94"/>
      <c r="ALS75" s="94"/>
      <c r="ALT75" s="94"/>
      <c r="ALU75" s="94"/>
      <c r="ALV75" s="94"/>
      <c r="ALW75" s="94"/>
      <c r="ALX75" s="94"/>
      <c r="ALY75" s="94"/>
      <c r="ALZ75" s="94"/>
      <c r="AMA75" s="94"/>
      <c r="AMB75" s="94"/>
      <c r="AMC75" s="94"/>
      <c r="AMD75" s="94"/>
      <c r="AME75" s="94"/>
      <c r="AMF75" s="94"/>
      <c r="AMG75" s="94"/>
      <c r="AMH75" s="94"/>
      <c r="AMI75" s="94"/>
      <c r="AMJ75" s="94"/>
      <c r="AMK75" s="94"/>
      <c r="AML75" s="94"/>
      <c r="AMM75" s="94"/>
      <c r="AMN75" s="94"/>
      <c r="AMO75" s="94"/>
      <c r="AMP75" s="94"/>
    </row>
    <row r="76" spans="1:1030" s="179" customFormat="1" ht="12.75" x14ac:dyDescent="0.2">
      <c r="A76" s="247">
        <f t="shared" si="7"/>
        <v>12</v>
      </c>
      <c r="B76" s="247">
        <f t="shared" si="10"/>
        <v>20</v>
      </c>
      <c r="C76" s="247">
        <f t="shared" si="11"/>
        <v>17707</v>
      </c>
      <c r="D76" s="94"/>
      <c r="E76" s="245">
        <v>242</v>
      </c>
      <c r="F76" s="246" t="s">
        <v>275</v>
      </c>
      <c r="G76" s="247">
        <v>17707</v>
      </c>
      <c r="H76" s="248">
        <v>1705</v>
      </c>
      <c r="I76" s="249">
        <v>567</v>
      </c>
      <c r="J76" s="249">
        <v>1264</v>
      </c>
      <c r="K76" s="249">
        <v>294</v>
      </c>
      <c r="L76" s="249">
        <v>2576</v>
      </c>
      <c r="M76" s="249">
        <v>549</v>
      </c>
      <c r="N76" s="249">
        <v>5655</v>
      </c>
      <c r="O76" s="249">
        <v>2460</v>
      </c>
      <c r="P76" s="249">
        <v>982</v>
      </c>
      <c r="Q76" s="250">
        <v>1655</v>
      </c>
      <c r="R76" s="94"/>
      <c r="S76" s="247">
        <v>292872</v>
      </c>
      <c r="T76" s="249">
        <v>298517</v>
      </c>
      <c r="U76" s="251">
        <v>2156</v>
      </c>
      <c r="V76" s="247">
        <v>300673</v>
      </c>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c r="IW76" s="94"/>
      <c r="IX76" s="94"/>
      <c r="IY76" s="94"/>
      <c r="IZ76" s="94"/>
      <c r="JA76" s="94"/>
      <c r="JB76" s="94"/>
      <c r="JC76" s="94"/>
      <c r="JD76" s="94"/>
      <c r="JE76" s="94"/>
      <c r="JF76" s="94"/>
      <c r="JG76" s="94"/>
      <c r="JH76" s="94"/>
      <c r="JI76" s="94"/>
      <c r="JJ76" s="94"/>
      <c r="JK76" s="94"/>
      <c r="JL76" s="94"/>
      <c r="JM76" s="94"/>
      <c r="JN76" s="94"/>
      <c r="JO76" s="94"/>
      <c r="JP76" s="94"/>
      <c r="JQ76" s="94"/>
      <c r="JR76" s="94"/>
      <c r="JS76" s="94"/>
      <c r="JT76" s="94"/>
      <c r="JU76" s="94"/>
      <c r="JV76" s="94"/>
      <c r="JW76" s="94"/>
      <c r="JX76" s="94"/>
      <c r="JY76" s="94"/>
      <c r="JZ76" s="94"/>
      <c r="KA76" s="94"/>
      <c r="KB76" s="94"/>
      <c r="KC76" s="94"/>
      <c r="KD76" s="94"/>
      <c r="KE76" s="94"/>
      <c r="KF76" s="94"/>
      <c r="KG76" s="94"/>
      <c r="KH76" s="94"/>
      <c r="KI76" s="94"/>
      <c r="KJ76" s="94"/>
      <c r="KK76" s="94"/>
      <c r="KL76" s="94"/>
      <c r="KM76" s="94"/>
      <c r="KN76" s="94"/>
      <c r="KO76" s="94"/>
      <c r="KP76" s="94"/>
      <c r="KQ76" s="94"/>
      <c r="KR76" s="94"/>
      <c r="KS76" s="94"/>
      <c r="KT76" s="94"/>
      <c r="KU76" s="94"/>
      <c r="KV76" s="94"/>
      <c r="KW76" s="94"/>
      <c r="KX76" s="94"/>
      <c r="KY76" s="94"/>
      <c r="KZ76" s="94"/>
      <c r="LA76" s="94"/>
      <c r="LB76" s="94"/>
      <c r="LC76" s="94"/>
      <c r="LD76" s="94"/>
      <c r="LE76" s="94"/>
      <c r="LF76" s="94"/>
      <c r="LG76" s="94"/>
      <c r="LH76" s="94"/>
      <c r="LI76" s="94"/>
      <c r="LJ76" s="94"/>
      <c r="LK76" s="94"/>
      <c r="LL76" s="94"/>
      <c r="LM76" s="94"/>
      <c r="LN76" s="94"/>
      <c r="LO76" s="94"/>
      <c r="LP76" s="94"/>
      <c r="LQ76" s="94"/>
      <c r="LR76" s="94"/>
      <c r="LS76" s="94"/>
      <c r="LT76" s="94"/>
      <c r="LU76" s="94"/>
      <c r="LV76" s="94"/>
      <c r="LW76" s="94"/>
      <c r="LX76" s="94"/>
      <c r="LY76" s="94"/>
      <c r="LZ76" s="94"/>
      <c r="MA76" s="94"/>
      <c r="MB76" s="94"/>
      <c r="MC76" s="94"/>
      <c r="MD76" s="94"/>
      <c r="ME76" s="94"/>
      <c r="MF76" s="94"/>
      <c r="MG76" s="94"/>
      <c r="MH76" s="94"/>
      <c r="MI76" s="94"/>
      <c r="MJ76" s="94"/>
      <c r="MK76" s="94"/>
      <c r="ML76" s="94"/>
      <c r="MM76" s="94"/>
      <c r="MN76" s="94"/>
      <c r="MO76" s="94"/>
      <c r="MP76" s="94"/>
      <c r="MQ76" s="94"/>
      <c r="MR76" s="94"/>
      <c r="MS76" s="94"/>
      <c r="MT76" s="94"/>
      <c r="MU76" s="94"/>
      <c r="MV76" s="94"/>
      <c r="MW76" s="94"/>
      <c r="MX76" s="94"/>
      <c r="MY76" s="94"/>
      <c r="MZ76" s="94"/>
      <c r="NA76" s="94"/>
      <c r="NB76" s="94"/>
      <c r="NC76" s="94"/>
      <c r="ND76" s="94"/>
      <c r="NE76" s="94"/>
      <c r="NF76" s="94"/>
      <c r="NG76" s="94"/>
      <c r="NH76" s="94"/>
      <c r="NI76" s="94"/>
      <c r="NJ76" s="94"/>
      <c r="NK76" s="94"/>
      <c r="NL76" s="94"/>
      <c r="NM76" s="94"/>
      <c r="NN76" s="94"/>
      <c r="NO76" s="94"/>
      <c r="NP76" s="94"/>
      <c r="NQ76" s="94"/>
      <c r="NR76" s="94"/>
      <c r="NS76" s="94"/>
      <c r="NT76" s="94"/>
      <c r="NU76" s="94"/>
      <c r="NV76" s="94"/>
      <c r="NW76" s="94"/>
      <c r="NX76" s="94"/>
      <c r="NY76" s="94"/>
      <c r="NZ76" s="94"/>
      <c r="OA76" s="94"/>
      <c r="OB76" s="94"/>
      <c r="OC76" s="94"/>
      <c r="OD76" s="94"/>
      <c r="OE76" s="94"/>
      <c r="OF76" s="94"/>
      <c r="OG76" s="94"/>
      <c r="OH76" s="94"/>
      <c r="OI76" s="94"/>
      <c r="OJ76" s="94"/>
      <c r="OK76" s="94"/>
      <c r="OL76" s="94"/>
      <c r="OM76" s="94"/>
      <c r="ON76" s="94"/>
      <c r="OO76" s="94"/>
      <c r="OP76" s="94"/>
      <c r="OQ76" s="94"/>
      <c r="OR76" s="94"/>
      <c r="OS76" s="94"/>
      <c r="OT76" s="94"/>
      <c r="OU76" s="94"/>
      <c r="OV76" s="94"/>
      <c r="OW76" s="94"/>
      <c r="OX76" s="94"/>
      <c r="OY76" s="94"/>
      <c r="OZ76" s="94"/>
      <c r="PA76" s="94"/>
      <c r="PB76" s="94"/>
      <c r="PC76" s="94"/>
      <c r="PD76" s="94"/>
      <c r="PE76" s="94"/>
      <c r="PF76" s="94"/>
      <c r="PG76" s="94"/>
      <c r="PH76" s="94"/>
      <c r="PI76" s="94"/>
      <c r="PJ76" s="94"/>
      <c r="PK76" s="94"/>
      <c r="PL76" s="94"/>
      <c r="PM76" s="94"/>
      <c r="PN76" s="94"/>
      <c r="PO76" s="94"/>
      <c r="PP76" s="94"/>
      <c r="PQ76" s="94"/>
      <c r="PR76" s="94"/>
      <c r="PS76" s="94"/>
      <c r="PT76" s="94"/>
      <c r="PU76" s="94"/>
      <c r="PV76" s="94"/>
      <c r="PW76" s="94"/>
      <c r="PX76" s="94"/>
      <c r="PY76" s="94"/>
      <c r="PZ76" s="94"/>
      <c r="QA76" s="94"/>
      <c r="QB76" s="94"/>
      <c r="QC76" s="94"/>
      <c r="QD76" s="94"/>
      <c r="QE76" s="94"/>
      <c r="QF76" s="94"/>
      <c r="QG76" s="94"/>
      <c r="QH76" s="94"/>
      <c r="QI76" s="94"/>
      <c r="QJ76" s="94"/>
      <c r="QK76" s="94"/>
      <c r="QL76" s="94"/>
      <c r="QM76" s="94"/>
      <c r="QN76" s="94"/>
      <c r="QO76" s="94"/>
      <c r="QP76" s="94"/>
      <c r="QQ76" s="94"/>
      <c r="QR76" s="94"/>
      <c r="QS76" s="94"/>
      <c r="QT76" s="94"/>
      <c r="QU76" s="94"/>
      <c r="QV76" s="94"/>
      <c r="QW76" s="94"/>
      <c r="QX76" s="94"/>
      <c r="QY76" s="94"/>
      <c r="QZ76" s="94"/>
      <c r="RA76" s="94"/>
      <c r="RB76" s="94"/>
      <c r="RC76" s="94"/>
      <c r="RD76" s="94"/>
      <c r="RE76" s="94"/>
      <c r="RF76" s="94"/>
      <c r="RG76" s="94"/>
      <c r="RH76" s="94"/>
      <c r="RI76" s="94"/>
      <c r="RJ76" s="94"/>
      <c r="RK76" s="94"/>
      <c r="RL76" s="94"/>
      <c r="RM76" s="94"/>
      <c r="RN76" s="94"/>
      <c r="RO76" s="94"/>
      <c r="RP76" s="94"/>
      <c r="RQ76" s="94"/>
      <c r="RR76" s="94"/>
      <c r="RS76" s="94"/>
      <c r="RT76" s="94"/>
      <c r="RU76" s="94"/>
      <c r="RV76" s="94"/>
      <c r="RW76" s="94"/>
      <c r="RX76" s="94"/>
      <c r="RY76" s="94"/>
      <c r="RZ76" s="94"/>
      <c r="SA76" s="94"/>
      <c r="SB76" s="94"/>
      <c r="SC76" s="94"/>
      <c r="SD76" s="94"/>
      <c r="SE76" s="94"/>
      <c r="SF76" s="94"/>
      <c r="SG76" s="94"/>
      <c r="SH76" s="94"/>
      <c r="SI76" s="94"/>
      <c r="SJ76" s="94"/>
      <c r="SK76" s="94"/>
      <c r="SL76" s="94"/>
      <c r="SM76" s="94"/>
      <c r="SN76" s="94"/>
      <c r="SO76" s="94"/>
      <c r="SP76" s="94"/>
      <c r="SQ76" s="94"/>
      <c r="SR76" s="94"/>
      <c r="SS76" s="94"/>
      <c r="ST76" s="94"/>
      <c r="SU76" s="94"/>
      <c r="SV76" s="94"/>
      <c r="SW76" s="94"/>
      <c r="SX76" s="94"/>
      <c r="SY76" s="94"/>
      <c r="SZ76" s="94"/>
      <c r="TA76" s="94"/>
      <c r="TB76" s="94"/>
      <c r="TC76" s="94"/>
      <c r="TD76" s="94"/>
      <c r="TE76" s="94"/>
      <c r="TF76" s="94"/>
      <c r="TG76" s="94"/>
      <c r="TH76" s="94"/>
      <c r="TI76" s="94"/>
      <c r="TJ76" s="94"/>
      <c r="TK76" s="94"/>
      <c r="TL76" s="94"/>
      <c r="TM76" s="94"/>
      <c r="TN76" s="94"/>
      <c r="TO76" s="94"/>
      <c r="TP76" s="94"/>
      <c r="TQ76" s="94"/>
      <c r="TR76" s="94"/>
      <c r="TS76" s="94"/>
      <c r="TT76" s="94"/>
      <c r="TU76" s="94"/>
      <c r="TV76" s="94"/>
      <c r="TW76" s="94"/>
      <c r="TX76" s="94"/>
      <c r="TY76" s="94"/>
      <c r="TZ76" s="94"/>
      <c r="UA76" s="94"/>
      <c r="UB76" s="94"/>
      <c r="UC76" s="94"/>
      <c r="UD76" s="94"/>
      <c r="UE76" s="94"/>
      <c r="UF76" s="94"/>
      <c r="UG76" s="94"/>
      <c r="UH76" s="94"/>
      <c r="UI76" s="94"/>
      <c r="UJ76" s="94"/>
      <c r="UK76" s="94"/>
      <c r="UL76" s="94"/>
      <c r="UM76" s="94"/>
      <c r="UN76" s="94"/>
      <c r="UO76" s="94"/>
      <c r="UP76" s="94"/>
      <c r="UQ76" s="94"/>
      <c r="UR76" s="94"/>
      <c r="US76" s="94"/>
      <c r="UT76" s="94"/>
      <c r="UU76" s="94"/>
      <c r="UV76" s="94"/>
      <c r="UW76" s="94"/>
      <c r="UX76" s="94"/>
      <c r="UY76" s="94"/>
      <c r="UZ76" s="94"/>
      <c r="VA76" s="94"/>
      <c r="VB76" s="94"/>
      <c r="VC76" s="94"/>
      <c r="VD76" s="94"/>
      <c r="VE76" s="94"/>
      <c r="VF76" s="94"/>
      <c r="VG76" s="94"/>
      <c r="VH76" s="94"/>
      <c r="VI76" s="94"/>
      <c r="VJ76" s="94"/>
      <c r="VK76" s="94"/>
      <c r="VL76" s="94"/>
      <c r="VM76" s="94"/>
      <c r="VN76" s="94"/>
      <c r="VO76" s="94"/>
      <c r="VP76" s="94"/>
      <c r="VQ76" s="94"/>
      <c r="VR76" s="94"/>
      <c r="VS76" s="94"/>
      <c r="VT76" s="94"/>
      <c r="VU76" s="94"/>
      <c r="VV76" s="94"/>
      <c r="VW76" s="94"/>
      <c r="VX76" s="94"/>
      <c r="VY76" s="94"/>
      <c r="VZ76" s="94"/>
      <c r="WA76" s="94"/>
      <c r="WB76" s="94"/>
      <c r="WC76" s="94"/>
      <c r="WD76" s="94"/>
      <c r="WE76" s="94"/>
      <c r="WF76" s="94"/>
      <c r="WG76" s="94"/>
      <c r="WH76" s="94"/>
      <c r="WI76" s="94"/>
      <c r="WJ76" s="94"/>
      <c r="WK76" s="94"/>
      <c r="WL76" s="94"/>
      <c r="WM76" s="94"/>
      <c r="WN76" s="94"/>
      <c r="WO76" s="94"/>
      <c r="WP76" s="94"/>
      <c r="WQ76" s="94"/>
      <c r="WR76" s="94"/>
      <c r="WS76" s="94"/>
      <c r="WT76" s="94"/>
      <c r="WU76" s="94"/>
      <c r="WV76" s="94"/>
      <c r="WW76" s="94"/>
      <c r="WX76" s="94"/>
      <c r="WY76" s="94"/>
      <c r="WZ76" s="94"/>
      <c r="XA76" s="94"/>
      <c r="XB76" s="94"/>
      <c r="XC76" s="94"/>
      <c r="XD76" s="94"/>
      <c r="XE76" s="94"/>
      <c r="XF76" s="94"/>
      <c r="XG76" s="94"/>
      <c r="XH76" s="94"/>
      <c r="XI76" s="94"/>
      <c r="XJ76" s="94"/>
      <c r="XK76" s="94"/>
      <c r="XL76" s="94"/>
      <c r="XM76" s="94"/>
      <c r="XN76" s="94"/>
      <c r="XO76" s="94"/>
      <c r="XP76" s="94"/>
      <c r="XQ76" s="94"/>
      <c r="XR76" s="94"/>
      <c r="XS76" s="94"/>
      <c r="XT76" s="94"/>
      <c r="XU76" s="94"/>
      <c r="XV76" s="94"/>
      <c r="XW76" s="94"/>
      <c r="XX76" s="94"/>
      <c r="XY76" s="94"/>
      <c r="XZ76" s="94"/>
      <c r="YA76" s="94"/>
      <c r="YB76" s="94"/>
      <c r="YC76" s="94"/>
      <c r="YD76" s="94"/>
      <c r="YE76" s="94"/>
      <c r="YF76" s="94"/>
      <c r="YG76" s="94"/>
      <c r="YH76" s="94"/>
      <c r="YI76" s="94"/>
      <c r="YJ76" s="94"/>
      <c r="YK76" s="94"/>
      <c r="YL76" s="94"/>
      <c r="YM76" s="94"/>
      <c r="YN76" s="94"/>
      <c r="YO76" s="94"/>
      <c r="YP76" s="94"/>
      <c r="YQ76" s="94"/>
      <c r="YR76" s="94"/>
      <c r="YS76" s="94"/>
      <c r="YT76" s="94"/>
      <c r="YU76" s="94"/>
      <c r="YV76" s="94"/>
      <c r="YW76" s="94"/>
      <c r="YX76" s="94"/>
      <c r="YY76" s="94"/>
      <c r="YZ76" s="94"/>
      <c r="ZA76" s="94"/>
      <c r="ZB76" s="94"/>
      <c r="ZC76" s="94"/>
      <c r="ZD76" s="94"/>
      <c r="ZE76" s="94"/>
      <c r="ZF76" s="94"/>
      <c r="ZG76" s="94"/>
      <c r="ZH76" s="94"/>
      <c r="ZI76" s="94"/>
      <c r="ZJ76" s="94"/>
      <c r="ZK76" s="94"/>
      <c r="ZL76" s="94"/>
      <c r="ZM76" s="94"/>
      <c r="ZN76" s="94"/>
      <c r="ZO76" s="94"/>
      <c r="ZP76" s="94"/>
      <c r="ZQ76" s="94"/>
      <c r="ZR76" s="94"/>
      <c r="ZS76" s="94"/>
      <c r="ZT76" s="94"/>
      <c r="ZU76" s="94"/>
      <c r="ZV76" s="94"/>
      <c r="ZW76" s="94"/>
      <c r="ZX76" s="94"/>
      <c r="ZY76" s="94"/>
      <c r="ZZ76" s="94"/>
      <c r="AAA76" s="94"/>
      <c r="AAB76" s="94"/>
      <c r="AAC76" s="94"/>
      <c r="AAD76" s="94"/>
      <c r="AAE76" s="94"/>
      <c r="AAF76" s="94"/>
      <c r="AAG76" s="94"/>
      <c r="AAH76" s="94"/>
      <c r="AAI76" s="94"/>
      <c r="AAJ76" s="94"/>
      <c r="AAK76" s="94"/>
      <c r="AAL76" s="94"/>
      <c r="AAM76" s="94"/>
      <c r="AAN76" s="94"/>
      <c r="AAO76" s="94"/>
      <c r="AAP76" s="94"/>
      <c r="AAQ76" s="94"/>
      <c r="AAR76" s="94"/>
      <c r="AAS76" s="94"/>
      <c r="AAT76" s="94"/>
      <c r="AAU76" s="94"/>
      <c r="AAV76" s="94"/>
      <c r="AAW76" s="94"/>
      <c r="AAX76" s="94"/>
      <c r="AAY76" s="94"/>
      <c r="AAZ76" s="94"/>
      <c r="ABA76" s="94"/>
      <c r="ABB76" s="94"/>
      <c r="ABC76" s="94"/>
      <c r="ABD76" s="94"/>
      <c r="ABE76" s="94"/>
      <c r="ABF76" s="94"/>
      <c r="ABG76" s="94"/>
      <c r="ABH76" s="94"/>
      <c r="ABI76" s="94"/>
      <c r="ABJ76" s="94"/>
      <c r="ABK76" s="94"/>
      <c r="ABL76" s="94"/>
      <c r="ABM76" s="94"/>
      <c r="ABN76" s="94"/>
      <c r="ABO76" s="94"/>
      <c r="ABP76" s="94"/>
      <c r="ABQ76" s="94"/>
      <c r="ABR76" s="94"/>
      <c r="ABS76" s="94"/>
      <c r="ABT76" s="94"/>
      <c r="ABU76" s="94"/>
      <c r="ABV76" s="94"/>
      <c r="ABW76" s="94"/>
      <c r="ABX76" s="94"/>
      <c r="ABY76" s="94"/>
      <c r="ABZ76" s="94"/>
      <c r="ACA76" s="94"/>
      <c r="ACB76" s="94"/>
      <c r="ACC76" s="94"/>
      <c r="ACD76" s="94"/>
      <c r="ACE76" s="94"/>
      <c r="ACF76" s="94"/>
      <c r="ACG76" s="94"/>
      <c r="ACH76" s="94"/>
      <c r="ACI76" s="94"/>
      <c r="ACJ76" s="94"/>
      <c r="ACK76" s="94"/>
      <c r="ACL76" s="94"/>
      <c r="ACM76" s="94"/>
      <c r="ACN76" s="94"/>
      <c r="ACO76" s="94"/>
      <c r="ACP76" s="94"/>
      <c r="ACQ76" s="94"/>
      <c r="ACR76" s="94"/>
      <c r="ACS76" s="94"/>
      <c r="ACT76" s="94"/>
      <c r="ACU76" s="94"/>
      <c r="ACV76" s="94"/>
      <c r="ACW76" s="94"/>
      <c r="ACX76" s="94"/>
      <c r="ACY76" s="94"/>
      <c r="ACZ76" s="94"/>
      <c r="ADA76" s="94"/>
      <c r="ADB76" s="94"/>
      <c r="ADC76" s="94"/>
      <c r="ADD76" s="94"/>
      <c r="ADE76" s="94"/>
      <c r="ADF76" s="94"/>
      <c r="ADG76" s="94"/>
      <c r="ADH76" s="94"/>
      <c r="ADI76" s="94"/>
      <c r="ADJ76" s="94"/>
      <c r="ADK76" s="94"/>
      <c r="ADL76" s="94"/>
      <c r="ADM76" s="94"/>
      <c r="ADN76" s="94"/>
      <c r="ADO76" s="94"/>
      <c r="ADP76" s="94"/>
      <c r="ADQ76" s="94"/>
      <c r="ADR76" s="94"/>
      <c r="ADS76" s="94"/>
      <c r="ADT76" s="94"/>
      <c r="ADU76" s="94"/>
      <c r="ADV76" s="94"/>
      <c r="ADW76" s="94"/>
      <c r="ADX76" s="94"/>
      <c r="ADY76" s="94"/>
      <c r="ADZ76" s="94"/>
      <c r="AEA76" s="94"/>
      <c r="AEB76" s="94"/>
      <c r="AEC76" s="94"/>
      <c r="AED76" s="94"/>
      <c r="AEE76" s="94"/>
      <c r="AEF76" s="94"/>
      <c r="AEG76" s="94"/>
      <c r="AEH76" s="94"/>
      <c r="AEI76" s="94"/>
      <c r="AEJ76" s="94"/>
      <c r="AEK76" s="94"/>
      <c r="AEL76" s="94"/>
      <c r="AEM76" s="94"/>
      <c r="AEN76" s="94"/>
      <c r="AEO76" s="94"/>
      <c r="AEP76" s="94"/>
      <c r="AEQ76" s="94"/>
      <c r="AER76" s="94"/>
      <c r="AES76" s="94"/>
      <c r="AET76" s="94"/>
      <c r="AEU76" s="94"/>
      <c r="AEV76" s="94"/>
      <c r="AEW76" s="94"/>
      <c r="AEX76" s="94"/>
      <c r="AEY76" s="94"/>
      <c r="AEZ76" s="94"/>
      <c r="AFA76" s="94"/>
      <c r="AFB76" s="94"/>
      <c r="AFC76" s="94"/>
      <c r="AFD76" s="94"/>
      <c r="AFE76" s="94"/>
      <c r="AFF76" s="94"/>
      <c r="AFG76" s="94"/>
      <c r="AFH76" s="94"/>
      <c r="AFI76" s="94"/>
      <c r="AFJ76" s="94"/>
      <c r="AFK76" s="94"/>
      <c r="AFL76" s="94"/>
      <c r="AFM76" s="94"/>
      <c r="AFN76" s="94"/>
      <c r="AFO76" s="94"/>
      <c r="AFP76" s="94"/>
      <c r="AFQ76" s="94"/>
      <c r="AFR76" s="94"/>
      <c r="AFS76" s="94"/>
      <c r="AFT76" s="94"/>
      <c r="AFU76" s="94"/>
      <c r="AFV76" s="94"/>
      <c r="AFW76" s="94"/>
      <c r="AFX76" s="94"/>
      <c r="AFY76" s="94"/>
      <c r="AFZ76" s="94"/>
      <c r="AGA76" s="94"/>
      <c r="AGB76" s="94"/>
      <c r="AGC76" s="94"/>
      <c r="AGD76" s="94"/>
      <c r="AGE76" s="94"/>
      <c r="AGF76" s="94"/>
      <c r="AGG76" s="94"/>
      <c r="AGH76" s="94"/>
      <c r="AGI76" s="94"/>
      <c r="AGJ76" s="94"/>
      <c r="AGK76" s="94"/>
      <c r="AGL76" s="94"/>
      <c r="AGM76" s="94"/>
      <c r="AGN76" s="94"/>
      <c r="AGO76" s="94"/>
      <c r="AGP76" s="94"/>
      <c r="AGQ76" s="94"/>
      <c r="AGR76" s="94"/>
      <c r="AGS76" s="94"/>
      <c r="AGT76" s="94"/>
      <c r="AGU76" s="94"/>
      <c r="AGV76" s="94"/>
      <c r="AGW76" s="94"/>
      <c r="AGX76" s="94"/>
      <c r="AGY76" s="94"/>
      <c r="AGZ76" s="94"/>
      <c r="AHA76" s="94"/>
      <c r="AHB76" s="94"/>
      <c r="AHC76" s="94"/>
      <c r="AHD76" s="94"/>
      <c r="AHE76" s="94"/>
      <c r="AHF76" s="94"/>
      <c r="AHG76" s="94"/>
      <c r="AHH76" s="94"/>
      <c r="AHI76" s="94"/>
      <c r="AHJ76" s="94"/>
      <c r="AHK76" s="94"/>
      <c r="AHL76" s="94"/>
      <c r="AHM76" s="94"/>
      <c r="AHN76" s="94"/>
      <c r="AHO76" s="94"/>
      <c r="AHP76" s="94"/>
      <c r="AHQ76" s="94"/>
      <c r="AHR76" s="94"/>
      <c r="AHS76" s="94"/>
      <c r="AHT76" s="94"/>
      <c r="AHU76" s="94"/>
      <c r="AHV76" s="94"/>
      <c r="AHW76" s="94"/>
      <c r="AHX76" s="94"/>
      <c r="AHY76" s="94"/>
      <c r="AHZ76" s="94"/>
      <c r="AIA76" s="94"/>
      <c r="AIB76" s="94"/>
      <c r="AIC76" s="94"/>
      <c r="AID76" s="94"/>
      <c r="AIE76" s="94"/>
      <c r="AIF76" s="94"/>
      <c r="AIG76" s="94"/>
      <c r="AIH76" s="94"/>
      <c r="AII76" s="94"/>
      <c r="AIJ76" s="94"/>
      <c r="AIK76" s="94"/>
      <c r="AIL76" s="94"/>
      <c r="AIM76" s="94"/>
      <c r="AIN76" s="94"/>
      <c r="AIO76" s="94"/>
      <c r="AIP76" s="94"/>
      <c r="AIQ76" s="94"/>
      <c r="AIR76" s="94"/>
      <c r="AIS76" s="94"/>
      <c r="AIT76" s="94"/>
      <c r="AIU76" s="94"/>
      <c r="AIV76" s="94"/>
      <c r="AIW76" s="94"/>
      <c r="AIX76" s="94"/>
      <c r="AIY76" s="94"/>
      <c r="AIZ76" s="94"/>
      <c r="AJA76" s="94"/>
      <c r="AJB76" s="94"/>
      <c r="AJC76" s="94"/>
      <c r="AJD76" s="94"/>
      <c r="AJE76" s="94"/>
      <c r="AJF76" s="94"/>
      <c r="AJG76" s="94"/>
      <c r="AJH76" s="94"/>
      <c r="AJI76" s="94"/>
      <c r="AJJ76" s="94"/>
      <c r="AJK76" s="94"/>
      <c r="AJL76" s="94"/>
      <c r="AJM76" s="94"/>
      <c r="AJN76" s="94"/>
      <c r="AJO76" s="94"/>
      <c r="AJP76" s="94"/>
      <c r="AJQ76" s="94"/>
      <c r="AJR76" s="94"/>
      <c r="AJS76" s="94"/>
      <c r="AJT76" s="94"/>
      <c r="AJU76" s="94"/>
      <c r="AJV76" s="94"/>
      <c r="AJW76" s="94"/>
      <c r="AJX76" s="94"/>
      <c r="AJY76" s="94"/>
      <c r="AJZ76" s="94"/>
      <c r="AKA76" s="94"/>
      <c r="AKB76" s="94"/>
      <c r="AKC76" s="94"/>
      <c r="AKD76" s="94"/>
      <c r="AKE76" s="94"/>
      <c r="AKF76" s="94"/>
      <c r="AKG76" s="94"/>
      <c r="AKH76" s="94"/>
      <c r="AKI76" s="94"/>
      <c r="AKJ76" s="94"/>
      <c r="AKK76" s="94"/>
      <c r="AKL76" s="94"/>
      <c r="AKM76" s="94"/>
      <c r="AKN76" s="94"/>
      <c r="AKO76" s="94"/>
      <c r="AKP76" s="94"/>
      <c r="AKQ76" s="94"/>
      <c r="AKR76" s="94"/>
      <c r="AKS76" s="94"/>
      <c r="AKT76" s="94"/>
      <c r="AKU76" s="94"/>
      <c r="AKV76" s="94"/>
      <c r="AKW76" s="94"/>
      <c r="AKX76" s="94"/>
      <c r="AKY76" s="94"/>
      <c r="AKZ76" s="94"/>
      <c r="ALA76" s="94"/>
      <c r="ALB76" s="94"/>
      <c r="ALC76" s="94"/>
      <c r="ALD76" s="94"/>
      <c r="ALE76" s="94"/>
      <c r="ALF76" s="94"/>
      <c r="ALG76" s="94"/>
      <c r="ALH76" s="94"/>
      <c r="ALI76" s="94"/>
      <c r="ALJ76" s="94"/>
      <c r="ALK76" s="94"/>
      <c r="ALL76" s="94"/>
      <c r="ALM76" s="94"/>
      <c r="ALN76" s="94"/>
      <c r="ALO76" s="94"/>
      <c r="ALP76" s="94"/>
      <c r="ALQ76" s="94"/>
      <c r="ALR76" s="94"/>
      <c r="ALS76" s="94"/>
      <c r="ALT76" s="94"/>
      <c r="ALU76" s="94"/>
      <c r="ALV76" s="94"/>
      <c r="ALW76" s="94"/>
      <c r="ALX76" s="94"/>
      <c r="ALY76" s="94"/>
      <c r="ALZ76" s="94"/>
      <c r="AMA76" s="94"/>
      <c r="AMB76" s="94"/>
      <c r="AMC76" s="94"/>
      <c r="AMD76" s="94"/>
      <c r="AME76" s="94"/>
      <c r="AMF76" s="94"/>
      <c r="AMG76" s="94"/>
      <c r="AMH76" s="94"/>
      <c r="AMI76" s="94"/>
      <c r="AMJ76" s="94"/>
      <c r="AMK76" s="94"/>
      <c r="AML76" s="94"/>
      <c r="AMM76" s="94"/>
      <c r="AMN76" s="94"/>
      <c r="AMO76" s="94"/>
      <c r="AMP76" s="94"/>
    </row>
    <row r="77" spans="1:1030" s="179" customFormat="1" ht="12.75" x14ac:dyDescent="0.2">
      <c r="A77" s="247">
        <f t="shared" si="7"/>
        <v>53</v>
      </c>
      <c r="B77" s="247">
        <f t="shared" si="10"/>
        <v>69</v>
      </c>
      <c r="C77" s="247">
        <f t="shared" si="11"/>
        <v>1482</v>
      </c>
      <c r="D77" s="94"/>
      <c r="E77" s="245">
        <v>243</v>
      </c>
      <c r="F77" s="246" t="s">
        <v>276</v>
      </c>
      <c r="G77" s="247">
        <v>1482</v>
      </c>
      <c r="H77" s="248">
        <v>49</v>
      </c>
      <c r="I77" s="249">
        <v>80</v>
      </c>
      <c r="J77" s="249">
        <v>154</v>
      </c>
      <c r="K77" s="249">
        <v>35</v>
      </c>
      <c r="L77" s="249">
        <v>208</v>
      </c>
      <c r="M77" s="249">
        <v>55</v>
      </c>
      <c r="N77" s="249">
        <v>317</v>
      </c>
      <c r="O77" s="249">
        <v>286</v>
      </c>
      <c r="P77" s="249">
        <v>163</v>
      </c>
      <c r="Q77" s="250">
        <v>135</v>
      </c>
      <c r="R77" s="94"/>
      <c r="S77" s="247">
        <v>13940</v>
      </c>
      <c r="T77" s="249">
        <v>14202</v>
      </c>
      <c r="U77" s="251">
        <v>655</v>
      </c>
      <c r="V77" s="247">
        <v>14857</v>
      </c>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c r="JD77" s="94"/>
      <c r="JE77" s="94"/>
      <c r="JF77" s="94"/>
      <c r="JG77" s="94"/>
      <c r="JH77" s="94"/>
      <c r="JI77" s="94"/>
      <c r="JJ77" s="94"/>
      <c r="JK77" s="94"/>
      <c r="JL77" s="94"/>
      <c r="JM77" s="94"/>
      <c r="JN77" s="94"/>
      <c r="JO77" s="94"/>
      <c r="JP77" s="94"/>
      <c r="JQ77" s="94"/>
      <c r="JR77" s="94"/>
      <c r="JS77" s="94"/>
      <c r="JT77" s="94"/>
      <c r="JU77" s="94"/>
      <c r="JV77" s="94"/>
      <c r="JW77" s="94"/>
      <c r="JX77" s="94"/>
      <c r="JY77" s="94"/>
      <c r="JZ77" s="94"/>
      <c r="KA77" s="94"/>
      <c r="KB77" s="94"/>
      <c r="KC77" s="94"/>
      <c r="KD77" s="94"/>
      <c r="KE77" s="94"/>
      <c r="KF77" s="94"/>
      <c r="KG77" s="94"/>
      <c r="KH77" s="94"/>
      <c r="KI77" s="94"/>
      <c r="KJ77" s="94"/>
      <c r="KK77" s="94"/>
      <c r="KL77" s="94"/>
      <c r="KM77" s="94"/>
      <c r="KN77" s="94"/>
      <c r="KO77" s="94"/>
      <c r="KP77" s="94"/>
      <c r="KQ77" s="94"/>
      <c r="KR77" s="94"/>
      <c r="KS77" s="94"/>
      <c r="KT77" s="94"/>
      <c r="KU77" s="94"/>
      <c r="KV77" s="94"/>
      <c r="KW77" s="94"/>
      <c r="KX77" s="94"/>
      <c r="KY77" s="94"/>
      <c r="KZ77" s="94"/>
      <c r="LA77" s="94"/>
      <c r="LB77" s="94"/>
      <c r="LC77" s="94"/>
      <c r="LD77" s="94"/>
      <c r="LE77" s="94"/>
      <c r="LF77" s="94"/>
      <c r="LG77" s="94"/>
      <c r="LH77" s="94"/>
      <c r="LI77" s="94"/>
      <c r="LJ77" s="94"/>
      <c r="LK77" s="94"/>
      <c r="LL77" s="94"/>
      <c r="LM77" s="94"/>
      <c r="LN77" s="94"/>
      <c r="LO77" s="94"/>
      <c r="LP77" s="94"/>
      <c r="LQ77" s="94"/>
      <c r="LR77" s="94"/>
      <c r="LS77" s="94"/>
      <c r="LT77" s="94"/>
      <c r="LU77" s="94"/>
      <c r="LV77" s="94"/>
      <c r="LW77" s="94"/>
      <c r="LX77" s="94"/>
      <c r="LY77" s="94"/>
      <c r="LZ77" s="94"/>
      <c r="MA77" s="94"/>
      <c r="MB77" s="94"/>
      <c r="MC77" s="94"/>
      <c r="MD77" s="94"/>
      <c r="ME77" s="94"/>
      <c r="MF77" s="94"/>
      <c r="MG77" s="94"/>
      <c r="MH77" s="94"/>
      <c r="MI77" s="94"/>
      <c r="MJ77" s="94"/>
      <c r="MK77" s="94"/>
      <c r="ML77" s="94"/>
      <c r="MM77" s="94"/>
      <c r="MN77" s="94"/>
      <c r="MO77" s="94"/>
      <c r="MP77" s="94"/>
      <c r="MQ77" s="94"/>
      <c r="MR77" s="94"/>
      <c r="MS77" s="94"/>
      <c r="MT77" s="94"/>
      <c r="MU77" s="94"/>
      <c r="MV77" s="94"/>
      <c r="MW77" s="94"/>
      <c r="MX77" s="94"/>
      <c r="MY77" s="94"/>
      <c r="MZ77" s="94"/>
      <c r="NA77" s="94"/>
      <c r="NB77" s="94"/>
      <c r="NC77" s="94"/>
      <c r="ND77" s="94"/>
      <c r="NE77" s="94"/>
      <c r="NF77" s="94"/>
      <c r="NG77" s="94"/>
      <c r="NH77" s="94"/>
      <c r="NI77" s="94"/>
      <c r="NJ77" s="94"/>
      <c r="NK77" s="94"/>
      <c r="NL77" s="94"/>
      <c r="NM77" s="94"/>
      <c r="NN77" s="94"/>
      <c r="NO77" s="94"/>
      <c r="NP77" s="94"/>
      <c r="NQ77" s="94"/>
      <c r="NR77" s="94"/>
      <c r="NS77" s="94"/>
      <c r="NT77" s="94"/>
      <c r="NU77" s="94"/>
      <c r="NV77" s="94"/>
      <c r="NW77" s="94"/>
      <c r="NX77" s="94"/>
      <c r="NY77" s="94"/>
      <c r="NZ77" s="94"/>
      <c r="OA77" s="94"/>
      <c r="OB77" s="94"/>
      <c r="OC77" s="94"/>
      <c r="OD77" s="94"/>
      <c r="OE77" s="94"/>
      <c r="OF77" s="94"/>
      <c r="OG77" s="94"/>
      <c r="OH77" s="94"/>
      <c r="OI77" s="94"/>
      <c r="OJ77" s="94"/>
      <c r="OK77" s="94"/>
      <c r="OL77" s="94"/>
      <c r="OM77" s="94"/>
      <c r="ON77" s="94"/>
      <c r="OO77" s="94"/>
      <c r="OP77" s="94"/>
      <c r="OQ77" s="94"/>
      <c r="OR77" s="94"/>
      <c r="OS77" s="94"/>
      <c r="OT77" s="94"/>
      <c r="OU77" s="94"/>
      <c r="OV77" s="94"/>
      <c r="OW77" s="94"/>
      <c r="OX77" s="94"/>
      <c r="OY77" s="94"/>
      <c r="OZ77" s="94"/>
      <c r="PA77" s="94"/>
      <c r="PB77" s="94"/>
      <c r="PC77" s="94"/>
      <c r="PD77" s="94"/>
      <c r="PE77" s="94"/>
      <c r="PF77" s="94"/>
      <c r="PG77" s="94"/>
      <c r="PH77" s="94"/>
      <c r="PI77" s="94"/>
      <c r="PJ77" s="94"/>
      <c r="PK77" s="94"/>
      <c r="PL77" s="94"/>
      <c r="PM77" s="94"/>
      <c r="PN77" s="94"/>
      <c r="PO77" s="94"/>
      <c r="PP77" s="94"/>
      <c r="PQ77" s="94"/>
      <c r="PR77" s="94"/>
      <c r="PS77" s="94"/>
      <c r="PT77" s="94"/>
      <c r="PU77" s="94"/>
      <c r="PV77" s="94"/>
      <c r="PW77" s="94"/>
      <c r="PX77" s="94"/>
      <c r="PY77" s="94"/>
      <c r="PZ77" s="94"/>
      <c r="QA77" s="94"/>
      <c r="QB77" s="94"/>
      <c r="QC77" s="94"/>
      <c r="QD77" s="94"/>
      <c r="QE77" s="94"/>
      <c r="QF77" s="94"/>
      <c r="QG77" s="94"/>
      <c r="QH77" s="94"/>
      <c r="QI77" s="94"/>
      <c r="QJ77" s="94"/>
      <c r="QK77" s="94"/>
      <c r="QL77" s="94"/>
      <c r="QM77" s="94"/>
      <c r="QN77" s="94"/>
      <c r="QO77" s="94"/>
      <c r="QP77" s="94"/>
      <c r="QQ77" s="94"/>
      <c r="QR77" s="94"/>
      <c r="QS77" s="94"/>
      <c r="QT77" s="94"/>
      <c r="QU77" s="94"/>
      <c r="QV77" s="94"/>
      <c r="QW77" s="94"/>
      <c r="QX77" s="94"/>
      <c r="QY77" s="94"/>
      <c r="QZ77" s="94"/>
      <c r="RA77" s="94"/>
      <c r="RB77" s="94"/>
      <c r="RC77" s="94"/>
      <c r="RD77" s="94"/>
      <c r="RE77" s="94"/>
      <c r="RF77" s="94"/>
      <c r="RG77" s="94"/>
      <c r="RH77" s="94"/>
      <c r="RI77" s="94"/>
      <c r="RJ77" s="94"/>
      <c r="RK77" s="94"/>
      <c r="RL77" s="94"/>
      <c r="RM77" s="94"/>
      <c r="RN77" s="94"/>
      <c r="RO77" s="94"/>
      <c r="RP77" s="94"/>
      <c r="RQ77" s="94"/>
      <c r="RR77" s="94"/>
      <c r="RS77" s="94"/>
      <c r="RT77" s="94"/>
      <c r="RU77" s="94"/>
      <c r="RV77" s="94"/>
      <c r="RW77" s="94"/>
      <c r="RX77" s="94"/>
      <c r="RY77" s="94"/>
      <c r="RZ77" s="94"/>
      <c r="SA77" s="94"/>
      <c r="SB77" s="94"/>
      <c r="SC77" s="94"/>
      <c r="SD77" s="94"/>
      <c r="SE77" s="94"/>
      <c r="SF77" s="94"/>
      <c r="SG77" s="94"/>
      <c r="SH77" s="94"/>
      <c r="SI77" s="94"/>
      <c r="SJ77" s="94"/>
      <c r="SK77" s="94"/>
      <c r="SL77" s="94"/>
      <c r="SM77" s="94"/>
      <c r="SN77" s="94"/>
      <c r="SO77" s="94"/>
      <c r="SP77" s="94"/>
      <c r="SQ77" s="94"/>
      <c r="SR77" s="94"/>
      <c r="SS77" s="94"/>
      <c r="ST77" s="94"/>
      <c r="SU77" s="94"/>
      <c r="SV77" s="94"/>
      <c r="SW77" s="94"/>
      <c r="SX77" s="94"/>
      <c r="SY77" s="94"/>
      <c r="SZ77" s="94"/>
      <c r="TA77" s="94"/>
      <c r="TB77" s="94"/>
      <c r="TC77" s="94"/>
      <c r="TD77" s="94"/>
      <c r="TE77" s="94"/>
      <c r="TF77" s="94"/>
      <c r="TG77" s="94"/>
      <c r="TH77" s="94"/>
      <c r="TI77" s="94"/>
      <c r="TJ77" s="94"/>
      <c r="TK77" s="94"/>
      <c r="TL77" s="94"/>
      <c r="TM77" s="94"/>
      <c r="TN77" s="94"/>
      <c r="TO77" s="94"/>
      <c r="TP77" s="94"/>
      <c r="TQ77" s="94"/>
      <c r="TR77" s="94"/>
      <c r="TS77" s="94"/>
      <c r="TT77" s="94"/>
      <c r="TU77" s="94"/>
      <c r="TV77" s="94"/>
      <c r="TW77" s="94"/>
      <c r="TX77" s="94"/>
      <c r="TY77" s="94"/>
      <c r="TZ77" s="94"/>
      <c r="UA77" s="94"/>
      <c r="UB77" s="94"/>
      <c r="UC77" s="94"/>
      <c r="UD77" s="94"/>
      <c r="UE77" s="94"/>
      <c r="UF77" s="94"/>
      <c r="UG77" s="94"/>
      <c r="UH77" s="94"/>
      <c r="UI77" s="94"/>
      <c r="UJ77" s="94"/>
      <c r="UK77" s="94"/>
      <c r="UL77" s="94"/>
      <c r="UM77" s="94"/>
      <c r="UN77" s="94"/>
      <c r="UO77" s="94"/>
      <c r="UP77" s="94"/>
      <c r="UQ77" s="94"/>
      <c r="UR77" s="94"/>
      <c r="US77" s="94"/>
      <c r="UT77" s="94"/>
      <c r="UU77" s="94"/>
      <c r="UV77" s="94"/>
      <c r="UW77" s="94"/>
      <c r="UX77" s="94"/>
      <c r="UY77" s="94"/>
      <c r="UZ77" s="94"/>
      <c r="VA77" s="94"/>
      <c r="VB77" s="94"/>
      <c r="VC77" s="94"/>
      <c r="VD77" s="94"/>
      <c r="VE77" s="94"/>
      <c r="VF77" s="94"/>
      <c r="VG77" s="94"/>
      <c r="VH77" s="94"/>
      <c r="VI77" s="94"/>
      <c r="VJ77" s="94"/>
      <c r="VK77" s="94"/>
      <c r="VL77" s="94"/>
      <c r="VM77" s="94"/>
      <c r="VN77" s="94"/>
      <c r="VO77" s="94"/>
      <c r="VP77" s="94"/>
      <c r="VQ77" s="94"/>
      <c r="VR77" s="94"/>
      <c r="VS77" s="94"/>
      <c r="VT77" s="94"/>
      <c r="VU77" s="94"/>
      <c r="VV77" s="94"/>
      <c r="VW77" s="94"/>
      <c r="VX77" s="94"/>
      <c r="VY77" s="94"/>
      <c r="VZ77" s="94"/>
      <c r="WA77" s="94"/>
      <c r="WB77" s="94"/>
      <c r="WC77" s="94"/>
      <c r="WD77" s="94"/>
      <c r="WE77" s="94"/>
      <c r="WF77" s="94"/>
      <c r="WG77" s="94"/>
      <c r="WH77" s="94"/>
      <c r="WI77" s="94"/>
      <c r="WJ77" s="94"/>
      <c r="WK77" s="94"/>
      <c r="WL77" s="94"/>
      <c r="WM77" s="94"/>
      <c r="WN77" s="94"/>
      <c r="WO77" s="94"/>
      <c r="WP77" s="94"/>
      <c r="WQ77" s="94"/>
      <c r="WR77" s="94"/>
      <c r="WS77" s="94"/>
      <c r="WT77" s="94"/>
      <c r="WU77" s="94"/>
      <c r="WV77" s="94"/>
      <c r="WW77" s="94"/>
      <c r="WX77" s="94"/>
      <c r="WY77" s="94"/>
      <c r="WZ77" s="94"/>
      <c r="XA77" s="94"/>
      <c r="XB77" s="94"/>
      <c r="XC77" s="94"/>
      <c r="XD77" s="94"/>
      <c r="XE77" s="94"/>
      <c r="XF77" s="94"/>
      <c r="XG77" s="94"/>
      <c r="XH77" s="94"/>
      <c r="XI77" s="94"/>
      <c r="XJ77" s="94"/>
      <c r="XK77" s="94"/>
      <c r="XL77" s="94"/>
      <c r="XM77" s="94"/>
      <c r="XN77" s="94"/>
      <c r="XO77" s="94"/>
      <c r="XP77" s="94"/>
      <c r="XQ77" s="94"/>
      <c r="XR77" s="94"/>
      <c r="XS77" s="94"/>
      <c r="XT77" s="94"/>
      <c r="XU77" s="94"/>
      <c r="XV77" s="94"/>
      <c r="XW77" s="94"/>
      <c r="XX77" s="94"/>
      <c r="XY77" s="94"/>
      <c r="XZ77" s="94"/>
      <c r="YA77" s="94"/>
      <c r="YB77" s="94"/>
      <c r="YC77" s="94"/>
      <c r="YD77" s="94"/>
      <c r="YE77" s="94"/>
      <c r="YF77" s="94"/>
      <c r="YG77" s="94"/>
      <c r="YH77" s="94"/>
      <c r="YI77" s="94"/>
      <c r="YJ77" s="94"/>
      <c r="YK77" s="94"/>
      <c r="YL77" s="94"/>
      <c r="YM77" s="94"/>
      <c r="YN77" s="94"/>
      <c r="YO77" s="94"/>
      <c r="YP77" s="94"/>
      <c r="YQ77" s="94"/>
      <c r="YR77" s="94"/>
      <c r="YS77" s="94"/>
      <c r="YT77" s="94"/>
      <c r="YU77" s="94"/>
      <c r="YV77" s="94"/>
      <c r="YW77" s="94"/>
      <c r="YX77" s="94"/>
      <c r="YY77" s="94"/>
      <c r="YZ77" s="94"/>
      <c r="ZA77" s="94"/>
      <c r="ZB77" s="94"/>
      <c r="ZC77" s="94"/>
      <c r="ZD77" s="94"/>
      <c r="ZE77" s="94"/>
      <c r="ZF77" s="94"/>
      <c r="ZG77" s="94"/>
      <c r="ZH77" s="94"/>
      <c r="ZI77" s="94"/>
      <c r="ZJ77" s="94"/>
      <c r="ZK77" s="94"/>
      <c r="ZL77" s="94"/>
      <c r="ZM77" s="94"/>
      <c r="ZN77" s="94"/>
      <c r="ZO77" s="94"/>
      <c r="ZP77" s="94"/>
      <c r="ZQ77" s="94"/>
      <c r="ZR77" s="94"/>
      <c r="ZS77" s="94"/>
      <c r="ZT77" s="94"/>
      <c r="ZU77" s="94"/>
      <c r="ZV77" s="94"/>
      <c r="ZW77" s="94"/>
      <c r="ZX77" s="94"/>
      <c r="ZY77" s="94"/>
      <c r="ZZ77" s="94"/>
      <c r="AAA77" s="94"/>
      <c r="AAB77" s="94"/>
      <c r="AAC77" s="94"/>
      <c r="AAD77" s="94"/>
      <c r="AAE77" s="94"/>
      <c r="AAF77" s="94"/>
      <c r="AAG77" s="94"/>
      <c r="AAH77" s="94"/>
      <c r="AAI77" s="94"/>
      <c r="AAJ77" s="94"/>
      <c r="AAK77" s="94"/>
      <c r="AAL77" s="94"/>
      <c r="AAM77" s="94"/>
      <c r="AAN77" s="94"/>
      <c r="AAO77" s="94"/>
      <c r="AAP77" s="94"/>
      <c r="AAQ77" s="94"/>
      <c r="AAR77" s="94"/>
      <c r="AAS77" s="94"/>
      <c r="AAT77" s="94"/>
      <c r="AAU77" s="94"/>
      <c r="AAV77" s="94"/>
      <c r="AAW77" s="94"/>
      <c r="AAX77" s="94"/>
      <c r="AAY77" s="94"/>
      <c r="AAZ77" s="94"/>
      <c r="ABA77" s="94"/>
      <c r="ABB77" s="94"/>
      <c r="ABC77" s="94"/>
      <c r="ABD77" s="94"/>
      <c r="ABE77" s="94"/>
      <c r="ABF77" s="94"/>
      <c r="ABG77" s="94"/>
      <c r="ABH77" s="94"/>
      <c r="ABI77" s="94"/>
      <c r="ABJ77" s="94"/>
      <c r="ABK77" s="94"/>
      <c r="ABL77" s="94"/>
      <c r="ABM77" s="94"/>
      <c r="ABN77" s="94"/>
      <c r="ABO77" s="94"/>
      <c r="ABP77" s="94"/>
      <c r="ABQ77" s="94"/>
      <c r="ABR77" s="94"/>
      <c r="ABS77" s="94"/>
      <c r="ABT77" s="94"/>
      <c r="ABU77" s="94"/>
      <c r="ABV77" s="94"/>
      <c r="ABW77" s="94"/>
      <c r="ABX77" s="94"/>
      <c r="ABY77" s="94"/>
      <c r="ABZ77" s="94"/>
      <c r="ACA77" s="94"/>
      <c r="ACB77" s="94"/>
      <c r="ACC77" s="94"/>
      <c r="ACD77" s="94"/>
      <c r="ACE77" s="94"/>
      <c r="ACF77" s="94"/>
      <c r="ACG77" s="94"/>
      <c r="ACH77" s="94"/>
      <c r="ACI77" s="94"/>
      <c r="ACJ77" s="94"/>
      <c r="ACK77" s="94"/>
      <c r="ACL77" s="94"/>
      <c r="ACM77" s="94"/>
      <c r="ACN77" s="94"/>
      <c r="ACO77" s="94"/>
      <c r="ACP77" s="94"/>
      <c r="ACQ77" s="94"/>
      <c r="ACR77" s="94"/>
      <c r="ACS77" s="94"/>
      <c r="ACT77" s="94"/>
      <c r="ACU77" s="94"/>
      <c r="ACV77" s="94"/>
      <c r="ACW77" s="94"/>
      <c r="ACX77" s="94"/>
      <c r="ACY77" s="94"/>
      <c r="ACZ77" s="94"/>
      <c r="ADA77" s="94"/>
      <c r="ADB77" s="94"/>
      <c r="ADC77" s="94"/>
      <c r="ADD77" s="94"/>
      <c r="ADE77" s="94"/>
      <c r="ADF77" s="94"/>
      <c r="ADG77" s="94"/>
      <c r="ADH77" s="94"/>
      <c r="ADI77" s="94"/>
      <c r="ADJ77" s="94"/>
      <c r="ADK77" s="94"/>
      <c r="ADL77" s="94"/>
      <c r="ADM77" s="94"/>
      <c r="ADN77" s="94"/>
      <c r="ADO77" s="94"/>
      <c r="ADP77" s="94"/>
      <c r="ADQ77" s="94"/>
      <c r="ADR77" s="94"/>
      <c r="ADS77" s="94"/>
      <c r="ADT77" s="94"/>
      <c r="ADU77" s="94"/>
      <c r="ADV77" s="94"/>
      <c r="ADW77" s="94"/>
      <c r="ADX77" s="94"/>
      <c r="ADY77" s="94"/>
      <c r="ADZ77" s="94"/>
      <c r="AEA77" s="94"/>
      <c r="AEB77" s="94"/>
      <c r="AEC77" s="94"/>
      <c r="AED77" s="94"/>
      <c r="AEE77" s="94"/>
      <c r="AEF77" s="94"/>
      <c r="AEG77" s="94"/>
      <c r="AEH77" s="94"/>
      <c r="AEI77" s="94"/>
      <c r="AEJ77" s="94"/>
      <c r="AEK77" s="94"/>
      <c r="AEL77" s="94"/>
      <c r="AEM77" s="94"/>
      <c r="AEN77" s="94"/>
      <c r="AEO77" s="94"/>
      <c r="AEP77" s="94"/>
      <c r="AEQ77" s="94"/>
      <c r="AER77" s="94"/>
      <c r="AES77" s="94"/>
      <c r="AET77" s="94"/>
      <c r="AEU77" s="94"/>
      <c r="AEV77" s="94"/>
      <c r="AEW77" s="94"/>
      <c r="AEX77" s="94"/>
      <c r="AEY77" s="94"/>
      <c r="AEZ77" s="94"/>
      <c r="AFA77" s="94"/>
      <c r="AFB77" s="94"/>
      <c r="AFC77" s="94"/>
      <c r="AFD77" s="94"/>
      <c r="AFE77" s="94"/>
      <c r="AFF77" s="94"/>
      <c r="AFG77" s="94"/>
      <c r="AFH77" s="94"/>
      <c r="AFI77" s="94"/>
      <c r="AFJ77" s="94"/>
      <c r="AFK77" s="94"/>
      <c r="AFL77" s="94"/>
      <c r="AFM77" s="94"/>
      <c r="AFN77" s="94"/>
      <c r="AFO77" s="94"/>
      <c r="AFP77" s="94"/>
      <c r="AFQ77" s="94"/>
      <c r="AFR77" s="94"/>
      <c r="AFS77" s="94"/>
      <c r="AFT77" s="94"/>
      <c r="AFU77" s="94"/>
      <c r="AFV77" s="94"/>
      <c r="AFW77" s="94"/>
      <c r="AFX77" s="94"/>
      <c r="AFY77" s="94"/>
      <c r="AFZ77" s="94"/>
      <c r="AGA77" s="94"/>
      <c r="AGB77" s="94"/>
      <c r="AGC77" s="94"/>
      <c r="AGD77" s="94"/>
      <c r="AGE77" s="94"/>
      <c r="AGF77" s="94"/>
      <c r="AGG77" s="94"/>
      <c r="AGH77" s="94"/>
      <c r="AGI77" s="94"/>
      <c r="AGJ77" s="94"/>
      <c r="AGK77" s="94"/>
      <c r="AGL77" s="94"/>
      <c r="AGM77" s="94"/>
      <c r="AGN77" s="94"/>
      <c r="AGO77" s="94"/>
      <c r="AGP77" s="94"/>
      <c r="AGQ77" s="94"/>
      <c r="AGR77" s="94"/>
      <c r="AGS77" s="94"/>
      <c r="AGT77" s="94"/>
      <c r="AGU77" s="94"/>
      <c r="AGV77" s="94"/>
      <c r="AGW77" s="94"/>
      <c r="AGX77" s="94"/>
      <c r="AGY77" s="94"/>
      <c r="AGZ77" s="94"/>
      <c r="AHA77" s="94"/>
      <c r="AHB77" s="94"/>
      <c r="AHC77" s="94"/>
      <c r="AHD77" s="94"/>
      <c r="AHE77" s="94"/>
      <c r="AHF77" s="94"/>
      <c r="AHG77" s="94"/>
      <c r="AHH77" s="94"/>
      <c r="AHI77" s="94"/>
      <c r="AHJ77" s="94"/>
      <c r="AHK77" s="94"/>
      <c r="AHL77" s="94"/>
      <c r="AHM77" s="94"/>
      <c r="AHN77" s="94"/>
      <c r="AHO77" s="94"/>
      <c r="AHP77" s="94"/>
      <c r="AHQ77" s="94"/>
      <c r="AHR77" s="94"/>
      <c r="AHS77" s="94"/>
      <c r="AHT77" s="94"/>
      <c r="AHU77" s="94"/>
      <c r="AHV77" s="94"/>
      <c r="AHW77" s="94"/>
      <c r="AHX77" s="94"/>
      <c r="AHY77" s="94"/>
      <c r="AHZ77" s="94"/>
      <c r="AIA77" s="94"/>
      <c r="AIB77" s="94"/>
      <c r="AIC77" s="94"/>
      <c r="AID77" s="94"/>
      <c r="AIE77" s="94"/>
      <c r="AIF77" s="94"/>
      <c r="AIG77" s="94"/>
      <c r="AIH77" s="94"/>
      <c r="AII77" s="94"/>
      <c r="AIJ77" s="94"/>
      <c r="AIK77" s="94"/>
      <c r="AIL77" s="94"/>
      <c r="AIM77" s="94"/>
      <c r="AIN77" s="94"/>
      <c r="AIO77" s="94"/>
      <c r="AIP77" s="94"/>
      <c r="AIQ77" s="94"/>
      <c r="AIR77" s="94"/>
      <c r="AIS77" s="94"/>
      <c r="AIT77" s="94"/>
      <c r="AIU77" s="94"/>
      <c r="AIV77" s="94"/>
      <c r="AIW77" s="94"/>
      <c r="AIX77" s="94"/>
      <c r="AIY77" s="94"/>
      <c r="AIZ77" s="94"/>
      <c r="AJA77" s="94"/>
      <c r="AJB77" s="94"/>
      <c r="AJC77" s="94"/>
      <c r="AJD77" s="94"/>
      <c r="AJE77" s="94"/>
      <c r="AJF77" s="94"/>
      <c r="AJG77" s="94"/>
      <c r="AJH77" s="94"/>
      <c r="AJI77" s="94"/>
      <c r="AJJ77" s="94"/>
      <c r="AJK77" s="94"/>
      <c r="AJL77" s="94"/>
      <c r="AJM77" s="94"/>
      <c r="AJN77" s="94"/>
      <c r="AJO77" s="94"/>
      <c r="AJP77" s="94"/>
      <c r="AJQ77" s="94"/>
      <c r="AJR77" s="94"/>
      <c r="AJS77" s="94"/>
      <c r="AJT77" s="94"/>
      <c r="AJU77" s="94"/>
      <c r="AJV77" s="94"/>
      <c r="AJW77" s="94"/>
      <c r="AJX77" s="94"/>
      <c r="AJY77" s="94"/>
      <c r="AJZ77" s="94"/>
      <c r="AKA77" s="94"/>
      <c r="AKB77" s="94"/>
      <c r="AKC77" s="94"/>
      <c r="AKD77" s="94"/>
      <c r="AKE77" s="94"/>
      <c r="AKF77" s="94"/>
      <c r="AKG77" s="94"/>
      <c r="AKH77" s="94"/>
      <c r="AKI77" s="94"/>
      <c r="AKJ77" s="94"/>
      <c r="AKK77" s="94"/>
      <c r="AKL77" s="94"/>
      <c r="AKM77" s="94"/>
      <c r="AKN77" s="94"/>
      <c r="AKO77" s="94"/>
      <c r="AKP77" s="94"/>
      <c r="AKQ77" s="94"/>
      <c r="AKR77" s="94"/>
      <c r="AKS77" s="94"/>
      <c r="AKT77" s="94"/>
      <c r="AKU77" s="94"/>
      <c r="AKV77" s="94"/>
      <c r="AKW77" s="94"/>
      <c r="AKX77" s="94"/>
      <c r="AKY77" s="94"/>
      <c r="AKZ77" s="94"/>
      <c r="ALA77" s="94"/>
      <c r="ALB77" s="94"/>
      <c r="ALC77" s="94"/>
      <c r="ALD77" s="94"/>
      <c r="ALE77" s="94"/>
      <c r="ALF77" s="94"/>
      <c r="ALG77" s="94"/>
      <c r="ALH77" s="94"/>
      <c r="ALI77" s="94"/>
      <c r="ALJ77" s="94"/>
      <c r="ALK77" s="94"/>
      <c r="ALL77" s="94"/>
      <c r="ALM77" s="94"/>
      <c r="ALN77" s="94"/>
      <c r="ALO77" s="94"/>
      <c r="ALP77" s="94"/>
      <c r="ALQ77" s="94"/>
      <c r="ALR77" s="94"/>
      <c r="ALS77" s="94"/>
      <c r="ALT77" s="94"/>
      <c r="ALU77" s="94"/>
      <c r="ALV77" s="94"/>
      <c r="ALW77" s="94"/>
      <c r="ALX77" s="94"/>
      <c r="ALY77" s="94"/>
      <c r="ALZ77" s="94"/>
      <c r="AMA77" s="94"/>
      <c r="AMB77" s="94"/>
      <c r="AMC77" s="94"/>
      <c r="AMD77" s="94"/>
      <c r="AME77" s="94"/>
      <c r="AMF77" s="94"/>
      <c r="AMG77" s="94"/>
      <c r="AMH77" s="94"/>
      <c r="AMI77" s="94"/>
      <c r="AMJ77" s="94"/>
      <c r="AMK77" s="94"/>
      <c r="AML77" s="94"/>
      <c r="AMM77" s="94"/>
      <c r="AMN77" s="94"/>
      <c r="AMO77" s="94"/>
      <c r="AMP77" s="94"/>
    </row>
    <row r="78" spans="1:1030" s="179" customFormat="1" ht="12.75" x14ac:dyDescent="0.2">
      <c r="A78" s="247">
        <f t="shared" si="7"/>
        <v>69</v>
      </c>
      <c r="B78" s="247">
        <f t="shared" si="10"/>
        <v>91</v>
      </c>
      <c r="C78" s="247">
        <f t="shared" si="11"/>
        <v>56</v>
      </c>
      <c r="D78" s="94"/>
      <c r="E78" s="245">
        <v>244</v>
      </c>
      <c r="F78" s="246" t="s">
        <v>277</v>
      </c>
      <c r="G78" s="247">
        <v>56</v>
      </c>
      <c r="H78" s="248">
        <v>2</v>
      </c>
      <c r="I78" s="249">
        <v>5</v>
      </c>
      <c r="J78" s="249">
        <v>0</v>
      </c>
      <c r="K78" s="249">
        <v>1</v>
      </c>
      <c r="L78" s="249">
        <v>2</v>
      </c>
      <c r="M78" s="249">
        <v>0</v>
      </c>
      <c r="N78" s="249">
        <v>5</v>
      </c>
      <c r="O78" s="249">
        <v>6</v>
      </c>
      <c r="P78" s="249">
        <v>17</v>
      </c>
      <c r="Q78" s="250">
        <v>18</v>
      </c>
      <c r="R78" s="94"/>
      <c r="S78" s="247">
        <v>497</v>
      </c>
      <c r="T78" s="249">
        <v>497</v>
      </c>
      <c r="U78" s="251">
        <v>5</v>
      </c>
      <c r="V78" s="247">
        <v>502</v>
      </c>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c r="JD78" s="94"/>
      <c r="JE78" s="94"/>
      <c r="JF78" s="94"/>
      <c r="JG78" s="94"/>
      <c r="JH78" s="94"/>
      <c r="JI78" s="94"/>
      <c r="JJ78" s="94"/>
      <c r="JK78" s="94"/>
      <c r="JL78" s="94"/>
      <c r="JM78" s="94"/>
      <c r="JN78" s="94"/>
      <c r="JO78" s="94"/>
      <c r="JP78" s="94"/>
      <c r="JQ78" s="94"/>
      <c r="JR78" s="94"/>
      <c r="JS78" s="94"/>
      <c r="JT78" s="94"/>
      <c r="JU78" s="94"/>
      <c r="JV78" s="94"/>
      <c r="JW78" s="94"/>
      <c r="JX78" s="94"/>
      <c r="JY78" s="94"/>
      <c r="JZ78" s="94"/>
      <c r="KA78" s="94"/>
      <c r="KB78" s="94"/>
      <c r="KC78" s="94"/>
      <c r="KD78" s="94"/>
      <c r="KE78" s="94"/>
      <c r="KF78" s="94"/>
      <c r="KG78" s="94"/>
      <c r="KH78" s="94"/>
      <c r="KI78" s="94"/>
      <c r="KJ78" s="94"/>
      <c r="KK78" s="94"/>
      <c r="KL78" s="94"/>
      <c r="KM78" s="94"/>
      <c r="KN78" s="94"/>
      <c r="KO78" s="94"/>
      <c r="KP78" s="94"/>
      <c r="KQ78" s="94"/>
      <c r="KR78" s="94"/>
      <c r="KS78" s="94"/>
      <c r="KT78" s="94"/>
      <c r="KU78" s="94"/>
      <c r="KV78" s="94"/>
      <c r="KW78" s="94"/>
      <c r="KX78" s="94"/>
      <c r="KY78" s="94"/>
      <c r="KZ78" s="94"/>
      <c r="LA78" s="94"/>
      <c r="LB78" s="94"/>
      <c r="LC78" s="94"/>
      <c r="LD78" s="94"/>
      <c r="LE78" s="94"/>
      <c r="LF78" s="94"/>
      <c r="LG78" s="94"/>
      <c r="LH78" s="94"/>
      <c r="LI78" s="94"/>
      <c r="LJ78" s="94"/>
      <c r="LK78" s="94"/>
      <c r="LL78" s="94"/>
      <c r="LM78" s="94"/>
      <c r="LN78" s="94"/>
      <c r="LO78" s="94"/>
      <c r="LP78" s="94"/>
      <c r="LQ78" s="94"/>
      <c r="LR78" s="94"/>
      <c r="LS78" s="94"/>
      <c r="LT78" s="94"/>
      <c r="LU78" s="94"/>
      <c r="LV78" s="94"/>
      <c r="LW78" s="94"/>
      <c r="LX78" s="94"/>
      <c r="LY78" s="94"/>
      <c r="LZ78" s="94"/>
      <c r="MA78" s="94"/>
      <c r="MB78" s="94"/>
      <c r="MC78" s="94"/>
      <c r="MD78" s="94"/>
      <c r="ME78" s="94"/>
      <c r="MF78" s="94"/>
      <c r="MG78" s="94"/>
      <c r="MH78" s="94"/>
      <c r="MI78" s="94"/>
      <c r="MJ78" s="94"/>
      <c r="MK78" s="94"/>
      <c r="ML78" s="94"/>
      <c r="MM78" s="94"/>
      <c r="MN78" s="94"/>
      <c r="MO78" s="94"/>
      <c r="MP78" s="94"/>
      <c r="MQ78" s="94"/>
      <c r="MR78" s="94"/>
      <c r="MS78" s="94"/>
      <c r="MT78" s="94"/>
      <c r="MU78" s="94"/>
      <c r="MV78" s="94"/>
      <c r="MW78" s="94"/>
      <c r="MX78" s="94"/>
      <c r="MY78" s="94"/>
      <c r="MZ78" s="94"/>
      <c r="NA78" s="94"/>
      <c r="NB78" s="94"/>
      <c r="NC78" s="94"/>
      <c r="ND78" s="94"/>
      <c r="NE78" s="94"/>
      <c r="NF78" s="94"/>
      <c r="NG78" s="94"/>
      <c r="NH78" s="94"/>
      <c r="NI78" s="94"/>
      <c r="NJ78" s="94"/>
      <c r="NK78" s="94"/>
      <c r="NL78" s="94"/>
      <c r="NM78" s="94"/>
      <c r="NN78" s="94"/>
      <c r="NO78" s="94"/>
      <c r="NP78" s="94"/>
      <c r="NQ78" s="94"/>
      <c r="NR78" s="94"/>
      <c r="NS78" s="94"/>
      <c r="NT78" s="94"/>
      <c r="NU78" s="94"/>
      <c r="NV78" s="94"/>
      <c r="NW78" s="94"/>
      <c r="NX78" s="94"/>
      <c r="NY78" s="94"/>
      <c r="NZ78" s="94"/>
      <c r="OA78" s="94"/>
      <c r="OB78" s="94"/>
      <c r="OC78" s="94"/>
      <c r="OD78" s="94"/>
      <c r="OE78" s="94"/>
      <c r="OF78" s="94"/>
      <c r="OG78" s="94"/>
      <c r="OH78" s="94"/>
      <c r="OI78" s="94"/>
      <c r="OJ78" s="94"/>
      <c r="OK78" s="94"/>
      <c r="OL78" s="94"/>
      <c r="OM78" s="94"/>
      <c r="ON78" s="94"/>
      <c r="OO78" s="94"/>
      <c r="OP78" s="94"/>
      <c r="OQ78" s="94"/>
      <c r="OR78" s="94"/>
      <c r="OS78" s="94"/>
      <c r="OT78" s="94"/>
      <c r="OU78" s="94"/>
      <c r="OV78" s="94"/>
      <c r="OW78" s="94"/>
      <c r="OX78" s="94"/>
      <c r="OY78" s="94"/>
      <c r="OZ78" s="94"/>
      <c r="PA78" s="94"/>
      <c r="PB78" s="94"/>
      <c r="PC78" s="94"/>
      <c r="PD78" s="94"/>
      <c r="PE78" s="94"/>
      <c r="PF78" s="94"/>
      <c r="PG78" s="94"/>
      <c r="PH78" s="94"/>
      <c r="PI78" s="94"/>
      <c r="PJ78" s="94"/>
      <c r="PK78" s="94"/>
      <c r="PL78" s="94"/>
      <c r="PM78" s="94"/>
      <c r="PN78" s="94"/>
      <c r="PO78" s="94"/>
      <c r="PP78" s="94"/>
      <c r="PQ78" s="94"/>
      <c r="PR78" s="94"/>
      <c r="PS78" s="94"/>
      <c r="PT78" s="94"/>
      <c r="PU78" s="94"/>
      <c r="PV78" s="94"/>
      <c r="PW78" s="94"/>
      <c r="PX78" s="94"/>
      <c r="PY78" s="94"/>
      <c r="PZ78" s="94"/>
      <c r="QA78" s="94"/>
      <c r="QB78" s="94"/>
      <c r="QC78" s="94"/>
      <c r="QD78" s="94"/>
      <c r="QE78" s="94"/>
      <c r="QF78" s="94"/>
      <c r="QG78" s="94"/>
      <c r="QH78" s="94"/>
      <c r="QI78" s="94"/>
      <c r="QJ78" s="94"/>
      <c r="QK78" s="94"/>
      <c r="QL78" s="94"/>
      <c r="QM78" s="94"/>
      <c r="QN78" s="94"/>
      <c r="QO78" s="94"/>
      <c r="QP78" s="94"/>
      <c r="QQ78" s="94"/>
      <c r="QR78" s="94"/>
      <c r="QS78" s="94"/>
      <c r="QT78" s="94"/>
      <c r="QU78" s="94"/>
      <c r="QV78" s="94"/>
      <c r="QW78" s="94"/>
      <c r="QX78" s="94"/>
      <c r="QY78" s="94"/>
      <c r="QZ78" s="94"/>
      <c r="RA78" s="94"/>
      <c r="RB78" s="94"/>
      <c r="RC78" s="94"/>
      <c r="RD78" s="94"/>
      <c r="RE78" s="94"/>
      <c r="RF78" s="94"/>
      <c r="RG78" s="94"/>
      <c r="RH78" s="94"/>
      <c r="RI78" s="94"/>
      <c r="RJ78" s="94"/>
      <c r="RK78" s="94"/>
      <c r="RL78" s="94"/>
      <c r="RM78" s="94"/>
      <c r="RN78" s="94"/>
      <c r="RO78" s="94"/>
      <c r="RP78" s="94"/>
      <c r="RQ78" s="94"/>
      <c r="RR78" s="94"/>
      <c r="RS78" s="94"/>
      <c r="RT78" s="94"/>
      <c r="RU78" s="94"/>
      <c r="RV78" s="94"/>
      <c r="RW78" s="94"/>
      <c r="RX78" s="94"/>
      <c r="RY78" s="94"/>
      <c r="RZ78" s="94"/>
      <c r="SA78" s="94"/>
      <c r="SB78" s="94"/>
      <c r="SC78" s="94"/>
      <c r="SD78" s="94"/>
      <c r="SE78" s="94"/>
      <c r="SF78" s="94"/>
      <c r="SG78" s="94"/>
      <c r="SH78" s="94"/>
      <c r="SI78" s="94"/>
      <c r="SJ78" s="94"/>
      <c r="SK78" s="94"/>
      <c r="SL78" s="94"/>
      <c r="SM78" s="94"/>
      <c r="SN78" s="94"/>
      <c r="SO78" s="94"/>
      <c r="SP78" s="94"/>
      <c r="SQ78" s="94"/>
      <c r="SR78" s="94"/>
      <c r="SS78" s="94"/>
      <c r="ST78" s="94"/>
      <c r="SU78" s="94"/>
      <c r="SV78" s="94"/>
      <c r="SW78" s="94"/>
      <c r="SX78" s="94"/>
      <c r="SY78" s="94"/>
      <c r="SZ78" s="94"/>
      <c r="TA78" s="94"/>
      <c r="TB78" s="94"/>
      <c r="TC78" s="94"/>
      <c r="TD78" s="94"/>
      <c r="TE78" s="94"/>
      <c r="TF78" s="94"/>
      <c r="TG78" s="94"/>
      <c r="TH78" s="94"/>
      <c r="TI78" s="94"/>
      <c r="TJ78" s="94"/>
      <c r="TK78" s="94"/>
      <c r="TL78" s="94"/>
      <c r="TM78" s="94"/>
      <c r="TN78" s="94"/>
      <c r="TO78" s="94"/>
      <c r="TP78" s="94"/>
      <c r="TQ78" s="94"/>
      <c r="TR78" s="94"/>
      <c r="TS78" s="94"/>
      <c r="TT78" s="94"/>
      <c r="TU78" s="94"/>
      <c r="TV78" s="94"/>
      <c r="TW78" s="94"/>
      <c r="TX78" s="94"/>
      <c r="TY78" s="94"/>
      <c r="TZ78" s="94"/>
      <c r="UA78" s="94"/>
      <c r="UB78" s="94"/>
      <c r="UC78" s="94"/>
      <c r="UD78" s="94"/>
      <c r="UE78" s="94"/>
      <c r="UF78" s="94"/>
      <c r="UG78" s="94"/>
      <c r="UH78" s="94"/>
      <c r="UI78" s="94"/>
      <c r="UJ78" s="94"/>
      <c r="UK78" s="94"/>
      <c r="UL78" s="94"/>
      <c r="UM78" s="94"/>
      <c r="UN78" s="94"/>
      <c r="UO78" s="94"/>
      <c r="UP78" s="94"/>
      <c r="UQ78" s="94"/>
      <c r="UR78" s="94"/>
      <c r="US78" s="94"/>
      <c r="UT78" s="94"/>
      <c r="UU78" s="94"/>
      <c r="UV78" s="94"/>
      <c r="UW78" s="94"/>
      <c r="UX78" s="94"/>
      <c r="UY78" s="94"/>
      <c r="UZ78" s="94"/>
      <c r="VA78" s="94"/>
      <c r="VB78" s="94"/>
      <c r="VC78" s="94"/>
      <c r="VD78" s="94"/>
      <c r="VE78" s="94"/>
      <c r="VF78" s="94"/>
      <c r="VG78" s="94"/>
      <c r="VH78" s="94"/>
      <c r="VI78" s="94"/>
      <c r="VJ78" s="94"/>
      <c r="VK78" s="94"/>
      <c r="VL78" s="94"/>
      <c r="VM78" s="94"/>
      <c r="VN78" s="94"/>
      <c r="VO78" s="94"/>
      <c r="VP78" s="94"/>
      <c r="VQ78" s="94"/>
      <c r="VR78" s="94"/>
      <c r="VS78" s="94"/>
      <c r="VT78" s="94"/>
      <c r="VU78" s="94"/>
      <c r="VV78" s="94"/>
      <c r="VW78" s="94"/>
      <c r="VX78" s="94"/>
      <c r="VY78" s="94"/>
      <c r="VZ78" s="94"/>
      <c r="WA78" s="94"/>
      <c r="WB78" s="94"/>
      <c r="WC78" s="94"/>
      <c r="WD78" s="94"/>
      <c r="WE78" s="94"/>
      <c r="WF78" s="94"/>
      <c r="WG78" s="94"/>
      <c r="WH78" s="94"/>
      <c r="WI78" s="94"/>
      <c r="WJ78" s="94"/>
      <c r="WK78" s="94"/>
      <c r="WL78" s="94"/>
      <c r="WM78" s="94"/>
      <c r="WN78" s="94"/>
      <c r="WO78" s="94"/>
      <c r="WP78" s="94"/>
      <c r="WQ78" s="94"/>
      <c r="WR78" s="94"/>
      <c r="WS78" s="94"/>
      <c r="WT78" s="94"/>
      <c r="WU78" s="94"/>
      <c r="WV78" s="94"/>
      <c r="WW78" s="94"/>
      <c r="WX78" s="94"/>
      <c r="WY78" s="94"/>
      <c r="WZ78" s="94"/>
      <c r="XA78" s="94"/>
      <c r="XB78" s="94"/>
      <c r="XC78" s="94"/>
      <c r="XD78" s="94"/>
      <c r="XE78" s="94"/>
      <c r="XF78" s="94"/>
      <c r="XG78" s="94"/>
      <c r="XH78" s="94"/>
      <c r="XI78" s="94"/>
      <c r="XJ78" s="94"/>
      <c r="XK78" s="94"/>
      <c r="XL78" s="94"/>
      <c r="XM78" s="94"/>
      <c r="XN78" s="94"/>
      <c r="XO78" s="94"/>
      <c r="XP78" s="94"/>
      <c r="XQ78" s="94"/>
      <c r="XR78" s="94"/>
      <c r="XS78" s="94"/>
      <c r="XT78" s="94"/>
      <c r="XU78" s="94"/>
      <c r="XV78" s="94"/>
      <c r="XW78" s="94"/>
      <c r="XX78" s="94"/>
      <c r="XY78" s="94"/>
      <c r="XZ78" s="94"/>
      <c r="YA78" s="94"/>
      <c r="YB78" s="94"/>
      <c r="YC78" s="94"/>
      <c r="YD78" s="94"/>
      <c r="YE78" s="94"/>
      <c r="YF78" s="94"/>
      <c r="YG78" s="94"/>
      <c r="YH78" s="94"/>
      <c r="YI78" s="94"/>
      <c r="YJ78" s="94"/>
      <c r="YK78" s="94"/>
      <c r="YL78" s="94"/>
      <c r="YM78" s="94"/>
      <c r="YN78" s="94"/>
      <c r="YO78" s="94"/>
      <c r="YP78" s="94"/>
      <c r="YQ78" s="94"/>
      <c r="YR78" s="94"/>
      <c r="YS78" s="94"/>
      <c r="YT78" s="94"/>
      <c r="YU78" s="94"/>
      <c r="YV78" s="94"/>
      <c r="YW78" s="94"/>
      <c r="YX78" s="94"/>
      <c r="YY78" s="94"/>
      <c r="YZ78" s="94"/>
      <c r="ZA78" s="94"/>
      <c r="ZB78" s="94"/>
      <c r="ZC78" s="94"/>
      <c r="ZD78" s="94"/>
      <c r="ZE78" s="94"/>
      <c r="ZF78" s="94"/>
      <c r="ZG78" s="94"/>
      <c r="ZH78" s="94"/>
      <c r="ZI78" s="94"/>
      <c r="ZJ78" s="94"/>
      <c r="ZK78" s="94"/>
      <c r="ZL78" s="94"/>
      <c r="ZM78" s="94"/>
      <c r="ZN78" s="94"/>
      <c r="ZO78" s="94"/>
      <c r="ZP78" s="94"/>
      <c r="ZQ78" s="94"/>
      <c r="ZR78" s="94"/>
      <c r="ZS78" s="94"/>
      <c r="ZT78" s="94"/>
      <c r="ZU78" s="94"/>
      <c r="ZV78" s="94"/>
      <c r="ZW78" s="94"/>
      <c r="ZX78" s="94"/>
      <c r="ZY78" s="94"/>
      <c r="ZZ78" s="94"/>
      <c r="AAA78" s="94"/>
      <c r="AAB78" s="94"/>
      <c r="AAC78" s="94"/>
      <c r="AAD78" s="94"/>
      <c r="AAE78" s="94"/>
      <c r="AAF78" s="94"/>
      <c r="AAG78" s="94"/>
      <c r="AAH78" s="94"/>
      <c r="AAI78" s="94"/>
      <c r="AAJ78" s="94"/>
      <c r="AAK78" s="94"/>
      <c r="AAL78" s="94"/>
      <c r="AAM78" s="94"/>
      <c r="AAN78" s="94"/>
      <c r="AAO78" s="94"/>
      <c r="AAP78" s="94"/>
      <c r="AAQ78" s="94"/>
      <c r="AAR78" s="94"/>
      <c r="AAS78" s="94"/>
      <c r="AAT78" s="94"/>
      <c r="AAU78" s="94"/>
      <c r="AAV78" s="94"/>
      <c r="AAW78" s="94"/>
      <c r="AAX78" s="94"/>
      <c r="AAY78" s="94"/>
      <c r="AAZ78" s="94"/>
      <c r="ABA78" s="94"/>
      <c r="ABB78" s="94"/>
      <c r="ABC78" s="94"/>
      <c r="ABD78" s="94"/>
      <c r="ABE78" s="94"/>
      <c r="ABF78" s="94"/>
      <c r="ABG78" s="94"/>
      <c r="ABH78" s="94"/>
      <c r="ABI78" s="94"/>
      <c r="ABJ78" s="94"/>
      <c r="ABK78" s="94"/>
      <c r="ABL78" s="94"/>
      <c r="ABM78" s="94"/>
      <c r="ABN78" s="94"/>
      <c r="ABO78" s="94"/>
      <c r="ABP78" s="94"/>
      <c r="ABQ78" s="94"/>
      <c r="ABR78" s="94"/>
      <c r="ABS78" s="94"/>
      <c r="ABT78" s="94"/>
      <c r="ABU78" s="94"/>
      <c r="ABV78" s="94"/>
      <c r="ABW78" s="94"/>
      <c r="ABX78" s="94"/>
      <c r="ABY78" s="94"/>
      <c r="ABZ78" s="94"/>
      <c r="ACA78" s="94"/>
      <c r="ACB78" s="94"/>
      <c r="ACC78" s="94"/>
      <c r="ACD78" s="94"/>
      <c r="ACE78" s="94"/>
      <c r="ACF78" s="94"/>
      <c r="ACG78" s="94"/>
      <c r="ACH78" s="94"/>
      <c r="ACI78" s="94"/>
      <c r="ACJ78" s="94"/>
      <c r="ACK78" s="94"/>
      <c r="ACL78" s="94"/>
      <c r="ACM78" s="94"/>
      <c r="ACN78" s="94"/>
      <c r="ACO78" s="94"/>
      <c r="ACP78" s="94"/>
      <c r="ACQ78" s="94"/>
      <c r="ACR78" s="94"/>
      <c r="ACS78" s="94"/>
      <c r="ACT78" s="94"/>
      <c r="ACU78" s="94"/>
      <c r="ACV78" s="94"/>
      <c r="ACW78" s="94"/>
      <c r="ACX78" s="94"/>
      <c r="ACY78" s="94"/>
      <c r="ACZ78" s="94"/>
      <c r="ADA78" s="94"/>
      <c r="ADB78" s="94"/>
      <c r="ADC78" s="94"/>
      <c r="ADD78" s="94"/>
      <c r="ADE78" s="94"/>
      <c r="ADF78" s="94"/>
      <c r="ADG78" s="94"/>
      <c r="ADH78" s="94"/>
      <c r="ADI78" s="94"/>
      <c r="ADJ78" s="94"/>
      <c r="ADK78" s="94"/>
      <c r="ADL78" s="94"/>
      <c r="ADM78" s="94"/>
      <c r="ADN78" s="94"/>
      <c r="ADO78" s="94"/>
      <c r="ADP78" s="94"/>
      <c r="ADQ78" s="94"/>
      <c r="ADR78" s="94"/>
      <c r="ADS78" s="94"/>
      <c r="ADT78" s="94"/>
      <c r="ADU78" s="94"/>
      <c r="ADV78" s="94"/>
      <c r="ADW78" s="94"/>
      <c r="ADX78" s="94"/>
      <c r="ADY78" s="94"/>
      <c r="ADZ78" s="94"/>
      <c r="AEA78" s="94"/>
      <c r="AEB78" s="94"/>
      <c r="AEC78" s="94"/>
      <c r="AED78" s="94"/>
      <c r="AEE78" s="94"/>
      <c r="AEF78" s="94"/>
      <c r="AEG78" s="94"/>
      <c r="AEH78" s="94"/>
      <c r="AEI78" s="94"/>
      <c r="AEJ78" s="94"/>
      <c r="AEK78" s="94"/>
      <c r="AEL78" s="94"/>
      <c r="AEM78" s="94"/>
      <c r="AEN78" s="94"/>
      <c r="AEO78" s="94"/>
      <c r="AEP78" s="94"/>
      <c r="AEQ78" s="94"/>
      <c r="AER78" s="94"/>
      <c r="AES78" s="94"/>
      <c r="AET78" s="94"/>
      <c r="AEU78" s="94"/>
      <c r="AEV78" s="94"/>
      <c r="AEW78" s="94"/>
      <c r="AEX78" s="94"/>
      <c r="AEY78" s="94"/>
      <c r="AEZ78" s="94"/>
      <c r="AFA78" s="94"/>
      <c r="AFB78" s="94"/>
      <c r="AFC78" s="94"/>
      <c r="AFD78" s="94"/>
      <c r="AFE78" s="94"/>
      <c r="AFF78" s="94"/>
      <c r="AFG78" s="94"/>
      <c r="AFH78" s="94"/>
      <c r="AFI78" s="94"/>
      <c r="AFJ78" s="94"/>
      <c r="AFK78" s="94"/>
      <c r="AFL78" s="94"/>
      <c r="AFM78" s="94"/>
      <c r="AFN78" s="94"/>
      <c r="AFO78" s="94"/>
      <c r="AFP78" s="94"/>
      <c r="AFQ78" s="94"/>
      <c r="AFR78" s="94"/>
      <c r="AFS78" s="94"/>
      <c r="AFT78" s="94"/>
      <c r="AFU78" s="94"/>
      <c r="AFV78" s="94"/>
      <c r="AFW78" s="94"/>
      <c r="AFX78" s="94"/>
      <c r="AFY78" s="94"/>
      <c r="AFZ78" s="94"/>
      <c r="AGA78" s="94"/>
      <c r="AGB78" s="94"/>
      <c r="AGC78" s="94"/>
      <c r="AGD78" s="94"/>
      <c r="AGE78" s="94"/>
      <c r="AGF78" s="94"/>
      <c r="AGG78" s="94"/>
      <c r="AGH78" s="94"/>
      <c r="AGI78" s="94"/>
      <c r="AGJ78" s="94"/>
      <c r="AGK78" s="94"/>
      <c r="AGL78" s="94"/>
      <c r="AGM78" s="94"/>
      <c r="AGN78" s="94"/>
      <c r="AGO78" s="94"/>
      <c r="AGP78" s="94"/>
      <c r="AGQ78" s="94"/>
      <c r="AGR78" s="94"/>
      <c r="AGS78" s="94"/>
      <c r="AGT78" s="94"/>
      <c r="AGU78" s="94"/>
      <c r="AGV78" s="94"/>
      <c r="AGW78" s="94"/>
      <c r="AGX78" s="94"/>
      <c r="AGY78" s="94"/>
      <c r="AGZ78" s="94"/>
      <c r="AHA78" s="94"/>
      <c r="AHB78" s="94"/>
      <c r="AHC78" s="94"/>
      <c r="AHD78" s="94"/>
      <c r="AHE78" s="94"/>
      <c r="AHF78" s="94"/>
      <c r="AHG78" s="94"/>
      <c r="AHH78" s="94"/>
      <c r="AHI78" s="94"/>
      <c r="AHJ78" s="94"/>
      <c r="AHK78" s="94"/>
      <c r="AHL78" s="94"/>
      <c r="AHM78" s="94"/>
      <c r="AHN78" s="94"/>
      <c r="AHO78" s="94"/>
      <c r="AHP78" s="94"/>
      <c r="AHQ78" s="94"/>
      <c r="AHR78" s="94"/>
      <c r="AHS78" s="94"/>
      <c r="AHT78" s="94"/>
      <c r="AHU78" s="94"/>
      <c r="AHV78" s="94"/>
      <c r="AHW78" s="94"/>
      <c r="AHX78" s="94"/>
      <c r="AHY78" s="94"/>
      <c r="AHZ78" s="94"/>
      <c r="AIA78" s="94"/>
      <c r="AIB78" s="94"/>
      <c r="AIC78" s="94"/>
      <c r="AID78" s="94"/>
      <c r="AIE78" s="94"/>
      <c r="AIF78" s="94"/>
      <c r="AIG78" s="94"/>
      <c r="AIH78" s="94"/>
      <c r="AII78" s="94"/>
      <c r="AIJ78" s="94"/>
      <c r="AIK78" s="94"/>
      <c r="AIL78" s="94"/>
      <c r="AIM78" s="94"/>
      <c r="AIN78" s="94"/>
      <c r="AIO78" s="94"/>
      <c r="AIP78" s="94"/>
      <c r="AIQ78" s="94"/>
      <c r="AIR78" s="94"/>
      <c r="AIS78" s="94"/>
      <c r="AIT78" s="94"/>
      <c r="AIU78" s="94"/>
      <c r="AIV78" s="94"/>
      <c r="AIW78" s="94"/>
      <c r="AIX78" s="94"/>
      <c r="AIY78" s="94"/>
      <c r="AIZ78" s="94"/>
      <c r="AJA78" s="94"/>
      <c r="AJB78" s="94"/>
      <c r="AJC78" s="94"/>
      <c r="AJD78" s="94"/>
      <c r="AJE78" s="94"/>
      <c r="AJF78" s="94"/>
      <c r="AJG78" s="94"/>
      <c r="AJH78" s="94"/>
      <c r="AJI78" s="94"/>
      <c r="AJJ78" s="94"/>
      <c r="AJK78" s="94"/>
      <c r="AJL78" s="94"/>
      <c r="AJM78" s="94"/>
      <c r="AJN78" s="94"/>
      <c r="AJO78" s="94"/>
      <c r="AJP78" s="94"/>
      <c r="AJQ78" s="94"/>
      <c r="AJR78" s="94"/>
      <c r="AJS78" s="94"/>
      <c r="AJT78" s="94"/>
      <c r="AJU78" s="94"/>
      <c r="AJV78" s="94"/>
      <c r="AJW78" s="94"/>
      <c r="AJX78" s="94"/>
      <c r="AJY78" s="94"/>
      <c r="AJZ78" s="94"/>
      <c r="AKA78" s="94"/>
      <c r="AKB78" s="94"/>
      <c r="AKC78" s="94"/>
      <c r="AKD78" s="94"/>
      <c r="AKE78" s="94"/>
      <c r="AKF78" s="94"/>
      <c r="AKG78" s="94"/>
      <c r="AKH78" s="94"/>
      <c r="AKI78" s="94"/>
      <c r="AKJ78" s="94"/>
      <c r="AKK78" s="94"/>
      <c r="AKL78" s="94"/>
      <c r="AKM78" s="94"/>
      <c r="AKN78" s="94"/>
      <c r="AKO78" s="94"/>
      <c r="AKP78" s="94"/>
      <c r="AKQ78" s="94"/>
      <c r="AKR78" s="94"/>
      <c r="AKS78" s="94"/>
      <c r="AKT78" s="94"/>
      <c r="AKU78" s="94"/>
      <c r="AKV78" s="94"/>
      <c r="AKW78" s="94"/>
      <c r="AKX78" s="94"/>
      <c r="AKY78" s="94"/>
      <c r="AKZ78" s="94"/>
      <c r="ALA78" s="94"/>
      <c r="ALB78" s="94"/>
      <c r="ALC78" s="94"/>
      <c r="ALD78" s="94"/>
      <c r="ALE78" s="94"/>
      <c r="ALF78" s="94"/>
      <c r="ALG78" s="94"/>
      <c r="ALH78" s="94"/>
      <c r="ALI78" s="94"/>
      <c r="ALJ78" s="94"/>
      <c r="ALK78" s="94"/>
      <c r="ALL78" s="94"/>
      <c r="ALM78" s="94"/>
      <c r="ALN78" s="94"/>
      <c r="ALO78" s="94"/>
      <c r="ALP78" s="94"/>
      <c r="ALQ78" s="94"/>
      <c r="ALR78" s="94"/>
      <c r="ALS78" s="94"/>
      <c r="ALT78" s="94"/>
      <c r="ALU78" s="94"/>
      <c r="ALV78" s="94"/>
      <c r="ALW78" s="94"/>
      <c r="ALX78" s="94"/>
      <c r="ALY78" s="94"/>
      <c r="ALZ78" s="94"/>
      <c r="AMA78" s="94"/>
      <c r="AMB78" s="94"/>
      <c r="AMC78" s="94"/>
      <c r="AMD78" s="94"/>
      <c r="AME78" s="94"/>
      <c r="AMF78" s="94"/>
      <c r="AMG78" s="94"/>
      <c r="AMH78" s="94"/>
      <c r="AMI78" s="94"/>
      <c r="AMJ78" s="94"/>
      <c r="AMK78" s="94"/>
      <c r="AML78" s="94"/>
      <c r="AMM78" s="94"/>
      <c r="AMN78" s="94"/>
      <c r="AMO78" s="94"/>
      <c r="AMP78" s="94"/>
    </row>
    <row r="79" spans="1:1030" s="179" customFormat="1" ht="12.75" x14ac:dyDescent="0.2">
      <c r="A79" s="247">
        <f t="shared" si="7"/>
        <v>15</v>
      </c>
      <c r="B79" s="247">
        <f t="shared" si="10"/>
        <v>23</v>
      </c>
      <c r="C79" s="247">
        <f t="shared" si="11"/>
        <v>11218</v>
      </c>
      <c r="D79" s="94"/>
      <c r="E79" s="245">
        <v>245</v>
      </c>
      <c r="F79" s="246" t="s">
        <v>278</v>
      </c>
      <c r="G79" s="247">
        <v>11218</v>
      </c>
      <c r="H79" s="248">
        <v>266</v>
      </c>
      <c r="I79" s="249">
        <v>810</v>
      </c>
      <c r="J79" s="249">
        <v>1406</v>
      </c>
      <c r="K79" s="249">
        <v>629</v>
      </c>
      <c r="L79" s="249">
        <v>3410</v>
      </c>
      <c r="M79" s="249">
        <v>968</v>
      </c>
      <c r="N79" s="249">
        <v>2053</v>
      </c>
      <c r="O79" s="249">
        <v>951</v>
      </c>
      <c r="P79" s="249">
        <v>144</v>
      </c>
      <c r="Q79" s="250">
        <v>581</v>
      </c>
      <c r="R79" s="94"/>
      <c r="S79" s="247">
        <v>240999</v>
      </c>
      <c r="T79" s="249">
        <v>244460</v>
      </c>
      <c r="U79" s="251">
        <v>573</v>
      </c>
      <c r="V79" s="247">
        <v>245033</v>
      </c>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c r="JD79" s="94"/>
      <c r="JE79" s="94"/>
      <c r="JF79" s="94"/>
      <c r="JG79" s="94"/>
      <c r="JH79" s="94"/>
      <c r="JI79" s="94"/>
      <c r="JJ79" s="94"/>
      <c r="JK79" s="94"/>
      <c r="JL79" s="94"/>
      <c r="JM79" s="94"/>
      <c r="JN79" s="94"/>
      <c r="JO79" s="94"/>
      <c r="JP79" s="94"/>
      <c r="JQ79" s="94"/>
      <c r="JR79" s="94"/>
      <c r="JS79" s="94"/>
      <c r="JT79" s="94"/>
      <c r="JU79" s="94"/>
      <c r="JV79" s="94"/>
      <c r="JW79" s="94"/>
      <c r="JX79" s="94"/>
      <c r="JY79" s="94"/>
      <c r="JZ79" s="94"/>
      <c r="KA79" s="94"/>
      <c r="KB79" s="94"/>
      <c r="KC79" s="94"/>
      <c r="KD79" s="94"/>
      <c r="KE79" s="94"/>
      <c r="KF79" s="94"/>
      <c r="KG79" s="94"/>
      <c r="KH79" s="94"/>
      <c r="KI79" s="94"/>
      <c r="KJ79" s="94"/>
      <c r="KK79" s="94"/>
      <c r="KL79" s="94"/>
      <c r="KM79" s="94"/>
      <c r="KN79" s="94"/>
      <c r="KO79" s="94"/>
      <c r="KP79" s="94"/>
      <c r="KQ79" s="94"/>
      <c r="KR79" s="94"/>
      <c r="KS79" s="94"/>
      <c r="KT79" s="94"/>
      <c r="KU79" s="94"/>
      <c r="KV79" s="94"/>
      <c r="KW79" s="94"/>
      <c r="KX79" s="94"/>
      <c r="KY79" s="94"/>
      <c r="KZ79" s="94"/>
      <c r="LA79" s="94"/>
      <c r="LB79" s="94"/>
      <c r="LC79" s="94"/>
      <c r="LD79" s="94"/>
      <c r="LE79" s="94"/>
      <c r="LF79" s="94"/>
      <c r="LG79" s="94"/>
      <c r="LH79" s="94"/>
      <c r="LI79" s="94"/>
      <c r="LJ79" s="94"/>
      <c r="LK79" s="94"/>
      <c r="LL79" s="94"/>
      <c r="LM79" s="94"/>
      <c r="LN79" s="94"/>
      <c r="LO79" s="94"/>
      <c r="LP79" s="94"/>
      <c r="LQ79" s="94"/>
      <c r="LR79" s="94"/>
      <c r="LS79" s="94"/>
      <c r="LT79" s="94"/>
      <c r="LU79" s="94"/>
      <c r="LV79" s="94"/>
      <c r="LW79" s="94"/>
      <c r="LX79" s="94"/>
      <c r="LY79" s="94"/>
      <c r="LZ79" s="94"/>
      <c r="MA79" s="94"/>
      <c r="MB79" s="94"/>
      <c r="MC79" s="94"/>
      <c r="MD79" s="94"/>
      <c r="ME79" s="94"/>
      <c r="MF79" s="94"/>
      <c r="MG79" s="94"/>
      <c r="MH79" s="94"/>
      <c r="MI79" s="94"/>
      <c r="MJ79" s="94"/>
      <c r="MK79" s="94"/>
      <c r="ML79" s="94"/>
      <c r="MM79" s="94"/>
      <c r="MN79" s="94"/>
      <c r="MO79" s="94"/>
      <c r="MP79" s="94"/>
      <c r="MQ79" s="94"/>
      <c r="MR79" s="94"/>
      <c r="MS79" s="94"/>
      <c r="MT79" s="94"/>
      <c r="MU79" s="94"/>
      <c r="MV79" s="94"/>
      <c r="MW79" s="94"/>
      <c r="MX79" s="94"/>
      <c r="MY79" s="94"/>
      <c r="MZ79" s="94"/>
      <c r="NA79" s="94"/>
      <c r="NB79" s="94"/>
      <c r="NC79" s="94"/>
      <c r="ND79" s="94"/>
      <c r="NE79" s="94"/>
      <c r="NF79" s="94"/>
      <c r="NG79" s="94"/>
      <c r="NH79" s="94"/>
      <c r="NI79" s="94"/>
      <c r="NJ79" s="94"/>
      <c r="NK79" s="94"/>
      <c r="NL79" s="94"/>
      <c r="NM79" s="94"/>
      <c r="NN79" s="94"/>
      <c r="NO79" s="94"/>
      <c r="NP79" s="94"/>
      <c r="NQ79" s="94"/>
      <c r="NR79" s="94"/>
      <c r="NS79" s="94"/>
      <c r="NT79" s="94"/>
      <c r="NU79" s="94"/>
      <c r="NV79" s="94"/>
      <c r="NW79" s="94"/>
      <c r="NX79" s="94"/>
      <c r="NY79" s="94"/>
      <c r="NZ79" s="94"/>
      <c r="OA79" s="94"/>
      <c r="OB79" s="94"/>
      <c r="OC79" s="94"/>
      <c r="OD79" s="94"/>
      <c r="OE79" s="94"/>
      <c r="OF79" s="94"/>
      <c r="OG79" s="94"/>
      <c r="OH79" s="94"/>
      <c r="OI79" s="94"/>
      <c r="OJ79" s="94"/>
      <c r="OK79" s="94"/>
      <c r="OL79" s="94"/>
      <c r="OM79" s="94"/>
      <c r="ON79" s="94"/>
      <c r="OO79" s="94"/>
      <c r="OP79" s="94"/>
      <c r="OQ79" s="94"/>
      <c r="OR79" s="94"/>
      <c r="OS79" s="94"/>
      <c r="OT79" s="94"/>
      <c r="OU79" s="94"/>
      <c r="OV79" s="94"/>
      <c r="OW79" s="94"/>
      <c r="OX79" s="94"/>
      <c r="OY79" s="94"/>
      <c r="OZ79" s="94"/>
      <c r="PA79" s="94"/>
      <c r="PB79" s="94"/>
      <c r="PC79" s="94"/>
      <c r="PD79" s="94"/>
      <c r="PE79" s="94"/>
      <c r="PF79" s="94"/>
      <c r="PG79" s="94"/>
      <c r="PH79" s="94"/>
      <c r="PI79" s="94"/>
      <c r="PJ79" s="94"/>
      <c r="PK79" s="94"/>
      <c r="PL79" s="94"/>
      <c r="PM79" s="94"/>
      <c r="PN79" s="94"/>
      <c r="PO79" s="94"/>
      <c r="PP79" s="94"/>
      <c r="PQ79" s="94"/>
      <c r="PR79" s="94"/>
      <c r="PS79" s="94"/>
      <c r="PT79" s="94"/>
      <c r="PU79" s="94"/>
      <c r="PV79" s="94"/>
      <c r="PW79" s="94"/>
      <c r="PX79" s="94"/>
      <c r="PY79" s="94"/>
      <c r="PZ79" s="94"/>
      <c r="QA79" s="94"/>
      <c r="QB79" s="94"/>
      <c r="QC79" s="94"/>
      <c r="QD79" s="94"/>
      <c r="QE79" s="94"/>
      <c r="QF79" s="94"/>
      <c r="QG79" s="94"/>
      <c r="QH79" s="94"/>
      <c r="QI79" s="94"/>
      <c r="QJ79" s="94"/>
      <c r="QK79" s="94"/>
      <c r="QL79" s="94"/>
      <c r="QM79" s="94"/>
      <c r="QN79" s="94"/>
      <c r="QO79" s="94"/>
      <c r="QP79" s="94"/>
      <c r="QQ79" s="94"/>
      <c r="QR79" s="94"/>
      <c r="QS79" s="94"/>
      <c r="QT79" s="94"/>
      <c r="QU79" s="94"/>
      <c r="QV79" s="94"/>
      <c r="QW79" s="94"/>
      <c r="QX79" s="94"/>
      <c r="QY79" s="94"/>
      <c r="QZ79" s="94"/>
      <c r="RA79" s="94"/>
      <c r="RB79" s="94"/>
      <c r="RC79" s="94"/>
      <c r="RD79" s="94"/>
      <c r="RE79" s="94"/>
      <c r="RF79" s="94"/>
      <c r="RG79" s="94"/>
      <c r="RH79" s="94"/>
      <c r="RI79" s="94"/>
      <c r="RJ79" s="94"/>
      <c r="RK79" s="94"/>
      <c r="RL79" s="94"/>
      <c r="RM79" s="94"/>
      <c r="RN79" s="94"/>
      <c r="RO79" s="94"/>
      <c r="RP79" s="94"/>
      <c r="RQ79" s="94"/>
      <c r="RR79" s="94"/>
      <c r="RS79" s="94"/>
      <c r="RT79" s="94"/>
      <c r="RU79" s="94"/>
      <c r="RV79" s="94"/>
      <c r="RW79" s="94"/>
      <c r="RX79" s="94"/>
      <c r="RY79" s="94"/>
      <c r="RZ79" s="94"/>
      <c r="SA79" s="94"/>
      <c r="SB79" s="94"/>
      <c r="SC79" s="94"/>
      <c r="SD79" s="94"/>
      <c r="SE79" s="94"/>
      <c r="SF79" s="94"/>
      <c r="SG79" s="94"/>
      <c r="SH79" s="94"/>
      <c r="SI79" s="94"/>
      <c r="SJ79" s="94"/>
      <c r="SK79" s="94"/>
      <c r="SL79" s="94"/>
      <c r="SM79" s="94"/>
      <c r="SN79" s="94"/>
      <c r="SO79" s="94"/>
      <c r="SP79" s="94"/>
      <c r="SQ79" s="94"/>
      <c r="SR79" s="94"/>
      <c r="SS79" s="94"/>
      <c r="ST79" s="94"/>
      <c r="SU79" s="94"/>
      <c r="SV79" s="94"/>
      <c r="SW79" s="94"/>
      <c r="SX79" s="94"/>
      <c r="SY79" s="94"/>
      <c r="SZ79" s="94"/>
      <c r="TA79" s="94"/>
      <c r="TB79" s="94"/>
      <c r="TC79" s="94"/>
      <c r="TD79" s="94"/>
      <c r="TE79" s="94"/>
      <c r="TF79" s="94"/>
      <c r="TG79" s="94"/>
      <c r="TH79" s="94"/>
      <c r="TI79" s="94"/>
      <c r="TJ79" s="94"/>
      <c r="TK79" s="94"/>
      <c r="TL79" s="94"/>
      <c r="TM79" s="94"/>
      <c r="TN79" s="94"/>
      <c r="TO79" s="94"/>
      <c r="TP79" s="94"/>
      <c r="TQ79" s="94"/>
      <c r="TR79" s="94"/>
      <c r="TS79" s="94"/>
      <c r="TT79" s="94"/>
      <c r="TU79" s="94"/>
      <c r="TV79" s="94"/>
      <c r="TW79" s="94"/>
      <c r="TX79" s="94"/>
      <c r="TY79" s="94"/>
      <c r="TZ79" s="94"/>
      <c r="UA79" s="94"/>
      <c r="UB79" s="94"/>
      <c r="UC79" s="94"/>
      <c r="UD79" s="94"/>
      <c r="UE79" s="94"/>
      <c r="UF79" s="94"/>
      <c r="UG79" s="94"/>
      <c r="UH79" s="94"/>
      <c r="UI79" s="94"/>
      <c r="UJ79" s="94"/>
      <c r="UK79" s="94"/>
      <c r="UL79" s="94"/>
      <c r="UM79" s="94"/>
      <c r="UN79" s="94"/>
      <c r="UO79" s="94"/>
      <c r="UP79" s="94"/>
      <c r="UQ79" s="94"/>
      <c r="UR79" s="94"/>
      <c r="US79" s="94"/>
      <c r="UT79" s="94"/>
      <c r="UU79" s="94"/>
      <c r="UV79" s="94"/>
      <c r="UW79" s="94"/>
      <c r="UX79" s="94"/>
      <c r="UY79" s="94"/>
      <c r="UZ79" s="94"/>
      <c r="VA79" s="94"/>
      <c r="VB79" s="94"/>
      <c r="VC79" s="94"/>
      <c r="VD79" s="94"/>
      <c r="VE79" s="94"/>
      <c r="VF79" s="94"/>
      <c r="VG79" s="94"/>
      <c r="VH79" s="94"/>
      <c r="VI79" s="94"/>
      <c r="VJ79" s="94"/>
      <c r="VK79" s="94"/>
      <c r="VL79" s="94"/>
      <c r="VM79" s="94"/>
      <c r="VN79" s="94"/>
      <c r="VO79" s="94"/>
      <c r="VP79" s="94"/>
      <c r="VQ79" s="94"/>
      <c r="VR79" s="94"/>
      <c r="VS79" s="94"/>
      <c r="VT79" s="94"/>
      <c r="VU79" s="94"/>
      <c r="VV79" s="94"/>
      <c r="VW79" s="94"/>
      <c r="VX79" s="94"/>
      <c r="VY79" s="94"/>
      <c r="VZ79" s="94"/>
      <c r="WA79" s="94"/>
      <c r="WB79" s="94"/>
      <c r="WC79" s="94"/>
      <c r="WD79" s="94"/>
      <c r="WE79" s="94"/>
      <c r="WF79" s="94"/>
      <c r="WG79" s="94"/>
      <c r="WH79" s="94"/>
      <c r="WI79" s="94"/>
      <c r="WJ79" s="94"/>
      <c r="WK79" s="94"/>
      <c r="WL79" s="94"/>
      <c r="WM79" s="94"/>
      <c r="WN79" s="94"/>
      <c r="WO79" s="94"/>
      <c r="WP79" s="94"/>
      <c r="WQ79" s="94"/>
      <c r="WR79" s="94"/>
      <c r="WS79" s="94"/>
      <c r="WT79" s="94"/>
      <c r="WU79" s="94"/>
      <c r="WV79" s="94"/>
      <c r="WW79" s="94"/>
      <c r="WX79" s="94"/>
      <c r="WY79" s="94"/>
      <c r="WZ79" s="94"/>
      <c r="XA79" s="94"/>
      <c r="XB79" s="94"/>
      <c r="XC79" s="94"/>
      <c r="XD79" s="94"/>
      <c r="XE79" s="94"/>
      <c r="XF79" s="94"/>
      <c r="XG79" s="94"/>
      <c r="XH79" s="94"/>
      <c r="XI79" s="94"/>
      <c r="XJ79" s="94"/>
      <c r="XK79" s="94"/>
      <c r="XL79" s="94"/>
      <c r="XM79" s="94"/>
      <c r="XN79" s="94"/>
      <c r="XO79" s="94"/>
      <c r="XP79" s="94"/>
      <c r="XQ79" s="94"/>
      <c r="XR79" s="94"/>
      <c r="XS79" s="94"/>
      <c r="XT79" s="94"/>
      <c r="XU79" s="94"/>
      <c r="XV79" s="94"/>
      <c r="XW79" s="94"/>
      <c r="XX79" s="94"/>
      <c r="XY79" s="94"/>
      <c r="XZ79" s="94"/>
      <c r="YA79" s="94"/>
      <c r="YB79" s="94"/>
      <c r="YC79" s="94"/>
      <c r="YD79" s="94"/>
      <c r="YE79" s="94"/>
      <c r="YF79" s="94"/>
      <c r="YG79" s="94"/>
      <c r="YH79" s="94"/>
      <c r="YI79" s="94"/>
      <c r="YJ79" s="94"/>
      <c r="YK79" s="94"/>
      <c r="YL79" s="94"/>
      <c r="YM79" s="94"/>
      <c r="YN79" s="94"/>
      <c r="YO79" s="94"/>
      <c r="YP79" s="94"/>
      <c r="YQ79" s="94"/>
      <c r="YR79" s="94"/>
      <c r="YS79" s="94"/>
      <c r="YT79" s="94"/>
      <c r="YU79" s="94"/>
      <c r="YV79" s="94"/>
      <c r="YW79" s="94"/>
      <c r="YX79" s="94"/>
      <c r="YY79" s="94"/>
      <c r="YZ79" s="94"/>
      <c r="ZA79" s="94"/>
      <c r="ZB79" s="94"/>
      <c r="ZC79" s="94"/>
      <c r="ZD79" s="94"/>
      <c r="ZE79" s="94"/>
      <c r="ZF79" s="94"/>
      <c r="ZG79" s="94"/>
      <c r="ZH79" s="94"/>
      <c r="ZI79" s="94"/>
      <c r="ZJ79" s="94"/>
      <c r="ZK79" s="94"/>
      <c r="ZL79" s="94"/>
      <c r="ZM79" s="94"/>
      <c r="ZN79" s="94"/>
      <c r="ZO79" s="94"/>
      <c r="ZP79" s="94"/>
      <c r="ZQ79" s="94"/>
      <c r="ZR79" s="94"/>
      <c r="ZS79" s="94"/>
      <c r="ZT79" s="94"/>
      <c r="ZU79" s="94"/>
      <c r="ZV79" s="94"/>
      <c r="ZW79" s="94"/>
      <c r="ZX79" s="94"/>
      <c r="ZY79" s="94"/>
      <c r="ZZ79" s="94"/>
      <c r="AAA79" s="94"/>
      <c r="AAB79" s="94"/>
      <c r="AAC79" s="94"/>
      <c r="AAD79" s="94"/>
      <c r="AAE79" s="94"/>
      <c r="AAF79" s="94"/>
      <c r="AAG79" s="94"/>
      <c r="AAH79" s="94"/>
      <c r="AAI79" s="94"/>
      <c r="AAJ79" s="94"/>
      <c r="AAK79" s="94"/>
      <c r="AAL79" s="94"/>
      <c r="AAM79" s="94"/>
      <c r="AAN79" s="94"/>
      <c r="AAO79" s="94"/>
      <c r="AAP79" s="94"/>
      <c r="AAQ79" s="94"/>
      <c r="AAR79" s="94"/>
      <c r="AAS79" s="94"/>
      <c r="AAT79" s="94"/>
      <c r="AAU79" s="94"/>
      <c r="AAV79" s="94"/>
      <c r="AAW79" s="94"/>
      <c r="AAX79" s="94"/>
      <c r="AAY79" s="94"/>
      <c r="AAZ79" s="94"/>
      <c r="ABA79" s="94"/>
      <c r="ABB79" s="94"/>
      <c r="ABC79" s="94"/>
      <c r="ABD79" s="94"/>
      <c r="ABE79" s="94"/>
      <c r="ABF79" s="94"/>
      <c r="ABG79" s="94"/>
      <c r="ABH79" s="94"/>
      <c r="ABI79" s="94"/>
      <c r="ABJ79" s="94"/>
      <c r="ABK79" s="94"/>
      <c r="ABL79" s="94"/>
      <c r="ABM79" s="94"/>
      <c r="ABN79" s="94"/>
      <c r="ABO79" s="94"/>
      <c r="ABP79" s="94"/>
      <c r="ABQ79" s="94"/>
      <c r="ABR79" s="94"/>
      <c r="ABS79" s="94"/>
      <c r="ABT79" s="94"/>
      <c r="ABU79" s="94"/>
      <c r="ABV79" s="94"/>
      <c r="ABW79" s="94"/>
      <c r="ABX79" s="94"/>
      <c r="ABY79" s="94"/>
      <c r="ABZ79" s="94"/>
      <c r="ACA79" s="94"/>
      <c r="ACB79" s="94"/>
      <c r="ACC79" s="94"/>
      <c r="ACD79" s="94"/>
      <c r="ACE79" s="94"/>
      <c r="ACF79" s="94"/>
      <c r="ACG79" s="94"/>
      <c r="ACH79" s="94"/>
      <c r="ACI79" s="94"/>
      <c r="ACJ79" s="94"/>
      <c r="ACK79" s="94"/>
      <c r="ACL79" s="94"/>
      <c r="ACM79" s="94"/>
      <c r="ACN79" s="94"/>
      <c r="ACO79" s="94"/>
      <c r="ACP79" s="94"/>
      <c r="ACQ79" s="94"/>
      <c r="ACR79" s="94"/>
      <c r="ACS79" s="94"/>
      <c r="ACT79" s="94"/>
      <c r="ACU79" s="94"/>
      <c r="ACV79" s="94"/>
      <c r="ACW79" s="94"/>
      <c r="ACX79" s="94"/>
      <c r="ACY79" s="94"/>
      <c r="ACZ79" s="94"/>
      <c r="ADA79" s="94"/>
      <c r="ADB79" s="94"/>
      <c r="ADC79" s="94"/>
      <c r="ADD79" s="94"/>
      <c r="ADE79" s="94"/>
      <c r="ADF79" s="94"/>
      <c r="ADG79" s="94"/>
      <c r="ADH79" s="94"/>
      <c r="ADI79" s="94"/>
      <c r="ADJ79" s="94"/>
      <c r="ADK79" s="94"/>
      <c r="ADL79" s="94"/>
      <c r="ADM79" s="94"/>
      <c r="ADN79" s="94"/>
      <c r="ADO79" s="94"/>
      <c r="ADP79" s="94"/>
      <c r="ADQ79" s="94"/>
      <c r="ADR79" s="94"/>
      <c r="ADS79" s="94"/>
      <c r="ADT79" s="94"/>
      <c r="ADU79" s="94"/>
      <c r="ADV79" s="94"/>
      <c r="ADW79" s="94"/>
      <c r="ADX79" s="94"/>
      <c r="ADY79" s="94"/>
      <c r="ADZ79" s="94"/>
      <c r="AEA79" s="94"/>
      <c r="AEB79" s="94"/>
      <c r="AEC79" s="94"/>
      <c r="AED79" s="94"/>
      <c r="AEE79" s="94"/>
      <c r="AEF79" s="94"/>
      <c r="AEG79" s="94"/>
      <c r="AEH79" s="94"/>
      <c r="AEI79" s="94"/>
      <c r="AEJ79" s="94"/>
      <c r="AEK79" s="94"/>
      <c r="AEL79" s="94"/>
      <c r="AEM79" s="94"/>
      <c r="AEN79" s="94"/>
      <c r="AEO79" s="94"/>
      <c r="AEP79" s="94"/>
      <c r="AEQ79" s="94"/>
      <c r="AER79" s="94"/>
      <c r="AES79" s="94"/>
      <c r="AET79" s="94"/>
      <c r="AEU79" s="94"/>
      <c r="AEV79" s="94"/>
      <c r="AEW79" s="94"/>
      <c r="AEX79" s="94"/>
      <c r="AEY79" s="94"/>
      <c r="AEZ79" s="94"/>
      <c r="AFA79" s="94"/>
      <c r="AFB79" s="94"/>
      <c r="AFC79" s="94"/>
      <c r="AFD79" s="94"/>
      <c r="AFE79" s="94"/>
      <c r="AFF79" s="94"/>
      <c r="AFG79" s="94"/>
      <c r="AFH79" s="94"/>
      <c r="AFI79" s="94"/>
      <c r="AFJ79" s="94"/>
      <c r="AFK79" s="94"/>
      <c r="AFL79" s="94"/>
      <c r="AFM79" s="94"/>
      <c r="AFN79" s="94"/>
      <c r="AFO79" s="94"/>
      <c r="AFP79" s="94"/>
      <c r="AFQ79" s="94"/>
      <c r="AFR79" s="94"/>
      <c r="AFS79" s="94"/>
      <c r="AFT79" s="94"/>
      <c r="AFU79" s="94"/>
      <c r="AFV79" s="94"/>
      <c r="AFW79" s="94"/>
      <c r="AFX79" s="94"/>
      <c r="AFY79" s="94"/>
      <c r="AFZ79" s="94"/>
      <c r="AGA79" s="94"/>
      <c r="AGB79" s="94"/>
      <c r="AGC79" s="94"/>
      <c r="AGD79" s="94"/>
      <c r="AGE79" s="94"/>
      <c r="AGF79" s="94"/>
      <c r="AGG79" s="94"/>
      <c r="AGH79" s="94"/>
      <c r="AGI79" s="94"/>
      <c r="AGJ79" s="94"/>
      <c r="AGK79" s="94"/>
      <c r="AGL79" s="94"/>
      <c r="AGM79" s="94"/>
      <c r="AGN79" s="94"/>
      <c r="AGO79" s="94"/>
      <c r="AGP79" s="94"/>
      <c r="AGQ79" s="94"/>
      <c r="AGR79" s="94"/>
      <c r="AGS79" s="94"/>
      <c r="AGT79" s="94"/>
      <c r="AGU79" s="94"/>
      <c r="AGV79" s="94"/>
      <c r="AGW79" s="94"/>
      <c r="AGX79" s="94"/>
      <c r="AGY79" s="94"/>
      <c r="AGZ79" s="94"/>
      <c r="AHA79" s="94"/>
      <c r="AHB79" s="94"/>
      <c r="AHC79" s="94"/>
      <c r="AHD79" s="94"/>
      <c r="AHE79" s="94"/>
      <c r="AHF79" s="94"/>
      <c r="AHG79" s="94"/>
      <c r="AHH79" s="94"/>
      <c r="AHI79" s="94"/>
      <c r="AHJ79" s="94"/>
      <c r="AHK79" s="94"/>
      <c r="AHL79" s="94"/>
      <c r="AHM79" s="94"/>
      <c r="AHN79" s="94"/>
      <c r="AHO79" s="94"/>
      <c r="AHP79" s="94"/>
      <c r="AHQ79" s="94"/>
      <c r="AHR79" s="94"/>
      <c r="AHS79" s="94"/>
      <c r="AHT79" s="94"/>
      <c r="AHU79" s="94"/>
      <c r="AHV79" s="94"/>
      <c r="AHW79" s="94"/>
      <c r="AHX79" s="94"/>
      <c r="AHY79" s="94"/>
      <c r="AHZ79" s="94"/>
      <c r="AIA79" s="94"/>
      <c r="AIB79" s="94"/>
      <c r="AIC79" s="94"/>
      <c r="AID79" s="94"/>
      <c r="AIE79" s="94"/>
      <c r="AIF79" s="94"/>
      <c r="AIG79" s="94"/>
      <c r="AIH79" s="94"/>
      <c r="AII79" s="94"/>
      <c r="AIJ79" s="94"/>
      <c r="AIK79" s="94"/>
      <c r="AIL79" s="94"/>
      <c r="AIM79" s="94"/>
      <c r="AIN79" s="94"/>
      <c r="AIO79" s="94"/>
      <c r="AIP79" s="94"/>
      <c r="AIQ79" s="94"/>
      <c r="AIR79" s="94"/>
      <c r="AIS79" s="94"/>
      <c r="AIT79" s="94"/>
      <c r="AIU79" s="94"/>
      <c r="AIV79" s="94"/>
      <c r="AIW79" s="94"/>
      <c r="AIX79" s="94"/>
      <c r="AIY79" s="94"/>
      <c r="AIZ79" s="94"/>
      <c r="AJA79" s="94"/>
      <c r="AJB79" s="94"/>
      <c r="AJC79" s="94"/>
      <c r="AJD79" s="94"/>
      <c r="AJE79" s="94"/>
      <c r="AJF79" s="94"/>
      <c r="AJG79" s="94"/>
      <c r="AJH79" s="94"/>
      <c r="AJI79" s="94"/>
      <c r="AJJ79" s="94"/>
      <c r="AJK79" s="94"/>
      <c r="AJL79" s="94"/>
      <c r="AJM79" s="94"/>
      <c r="AJN79" s="94"/>
      <c r="AJO79" s="94"/>
      <c r="AJP79" s="94"/>
      <c r="AJQ79" s="94"/>
      <c r="AJR79" s="94"/>
      <c r="AJS79" s="94"/>
      <c r="AJT79" s="94"/>
      <c r="AJU79" s="94"/>
      <c r="AJV79" s="94"/>
      <c r="AJW79" s="94"/>
      <c r="AJX79" s="94"/>
      <c r="AJY79" s="94"/>
      <c r="AJZ79" s="94"/>
      <c r="AKA79" s="94"/>
      <c r="AKB79" s="94"/>
      <c r="AKC79" s="94"/>
      <c r="AKD79" s="94"/>
      <c r="AKE79" s="94"/>
      <c r="AKF79" s="94"/>
      <c r="AKG79" s="94"/>
      <c r="AKH79" s="94"/>
      <c r="AKI79" s="94"/>
      <c r="AKJ79" s="94"/>
      <c r="AKK79" s="94"/>
      <c r="AKL79" s="94"/>
      <c r="AKM79" s="94"/>
      <c r="AKN79" s="94"/>
      <c r="AKO79" s="94"/>
      <c r="AKP79" s="94"/>
      <c r="AKQ79" s="94"/>
      <c r="AKR79" s="94"/>
      <c r="AKS79" s="94"/>
      <c r="AKT79" s="94"/>
      <c r="AKU79" s="94"/>
      <c r="AKV79" s="94"/>
      <c r="AKW79" s="94"/>
      <c r="AKX79" s="94"/>
      <c r="AKY79" s="94"/>
      <c r="AKZ79" s="94"/>
      <c r="ALA79" s="94"/>
      <c r="ALB79" s="94"/>
      <c r="ALC79" s="94"/>
      <c r="ALD79" s="94"/>
      <c r="ALE79" s="94"/>
      <c r="ALF79" s="94"/>
      <c r="ALG79" s="94"/>
      <c r="ALH79" s="94"/>
      <c r="ALI79" s="94"/>
      <c r="ALJ79" s="94"/>
      <c r="ALK79" s="94"/>
      <c r="ALL79" s="94"/>
      <c r="ALM79" s="94"/>
      <c r="ALN79" s="94"/>
      <c r="ALO79" s="94"/>
      <c r="ALP79" s="94"/>
      <c r="ALQ79" s="94"/>
      <c r="ALR79" s="94"/>
      <c r="ALS79" s="94"/>
      <c r="ALT79" s="94"/>
      <c r="ALU79" s="94"/>
      <c r="ALV79" s="94"/>
      <c r="ALW79" s="94"/>
      <c r="ALX79" s="94"/>
      <c r="ALY79" s="94"/>
      <c r="ALZ79" s="94"/>
      <c r="AMA79" s="94"/>
      <c r="AMB79" s="94"/>
      <c r="AMC79" s="94"/>
      <c r="AMD79" s="94"/>
      <c r="AME79" s="94"/>
      <c r="AMF79" s="94"/>
      <c r="AMG79" s="94"/>
      <c r="AMH79" s="94"/>
      <c r="AMI79" s="94"/>
      <c r="AMJ79" s="94"/>
      <c r="AMK79" s="94"/>
      <c r="AML79" s="94"/>
      <c r="AMM79" s="94"/>
      <c r="AMN79" s="94"/>
      <c r="AMO79" s="94"/>
      <c r="AMP79" s="94"/>
    </row>
    <row r="80" spans="1:1030" s="179" customFormat="1" ht="12.75" x14ac:dyDescent="0.2">
      <c r="A80" s="247">
        <f t="shared" si="7"/>
        <v>76</v>
      </c>
      <c r="B80" s="247">
        <f t="shared" si="10"/>
        <v>99</v>
      </c>
      <c r="C80" s="247">
        <f t="shared" si="11"/>
        <v>3</v>
      </c>
      <c r="D80" s="94"/>
      <c r="E80" s="245">
        <v>248</v>
      </c>
      <c r="F80" s="246" t="s">
        <v>279</v>
      </c>
      <c r="G80" s="247">
        <v>3</v>
      </c>
      <c r="H80" s="248">
        <v>0</v>
      </c>
      <c r="I80" s="249">
        <v>1</v>
      </c>
      <c r="J80" s="249">
        <v>1</v>
      </c>
      <c r="K80" s="249">
        <v>0</v>
      </c>
      <c r="L80" s="249">
        <v>0</v>
      </c>
      <c r="M80" s="249">
        <v>0</v>
      </c>
      <c r="N80" s="249">
        <v>1</v>
      </c>
      <c r="O80" s="249">
        <v>0</v>
      </c>
      <c r="P80" s="249">
        <v>0</v>
      </c>
      <c r="Q80" s="250">
        <v>0</v>
      </c>
      <c r="R80" s="94"/>
      <c r="S80" s="247">
        <v>10974</v>
      </c>
      <c r="T80" s="249">
        <v>10974</v>
      </c>
      <c r="U80" s="251">
        <v>4724</v>
      </c>
      <c r="V80" s="247">
        <v>15698</v>
      </c>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c r="EL80" s="94"/>
      <c r="EM80" s="94"/>
      <c r="EN80" s="94"/>
      <c r="EO80" s="94"/>
      <c r="EP80" s="94"/>
      <c r="EQ80" s="94"/>
      <c r="ER80" s="94"/>
      <c r="ES80" s="94"/>
      <c r="ET80" s="94"/>
      <c r="EU80" s="94"/>
      <c r="EV80" s="94"/>
      <c r="EW80" s="94"/>
      <c r="EX80" s="94"/>
      <c r="EY80" s="94"/>
      <c r="EZ80" s="94"/>
      <c r="FA80" s="94"/>
      <c r="FB80" s="94"/>
      <c r="FC80" s="94"/>
      <c r="FD80" s="94"/>
      <c r="FE80" s="94"/>
      <c r="FF80" s="94"/>
      <c r="FG80" s="94"/>
      <c r="FH80" s="94"/>
      <c r="FI80" s="94"/>
      <c r="FJ80" s="94"/>
      <c r="FK80" s="94"/>
      <c r="FL80" s="94"/>
      <c r="FM80" s="94"/>
      <c r="FN80" s="94"/>
      <c r="FO80" s="94"/>
      <c r="FP80" s="94"/>
      <c r="FQ80" s="94"/>
      <c r="FR80" s="94"/>
      <c r="FS80" s="94"/>
      <c r="FT80" s="94"/>
      <c r="FU80" s="94"/>
      <c r="FV80" s="94"/>
      <c r="FW80" s="94"/>
      <c r="FX80" s="94"/>
      <c r="FY80" s="94"/>
      <c r="FZ80" s="94"/>
      <c r="GA80" s="94"/>
      <c r="GB80" s="94"/>
      <c r="GC80" s="94"/>
      <c r="GD80" s="94"/>
      <c r="GE80" s="94"/>
      <c r="GF80" s="94"/>
      <c r="GG80" s="94"/>
      <c r="GH80" s="94"/>
      <c r="GI80" s="94"/>
      <c r="GJ80" s="94"/>
      <c r="GK80" s="94"/>
      <c r="GL80" s="94"/>
      <c r="GM80" s="94"/>
      <c r="GN80" s="94"/>
      <c r="GO80" s="94"/>
      <c r="GP80" s="94"/>
      <c r="GQ80" s="94"/>
      <c r="GR80" s="94"/>
      <c r="GS80" s="94"/>
      <c r="GT80" s="94"/>
      <c r="GU80" s="94"/>
      <c r="GV80" s="94"/>
      <c r="GW80" s="94"/>
      <c r="GX80" s="94"/>
      <c r="GY80" s="94"/>
      <c r="GZ80" s="94"/>
      <c r="HA80" s="94"/>
      <c r="HB80" s="94"/>
      <c r="HC80" s="94"/>
      <c r="HD80" s="94"/>
      <c r="HE80" s="94"/>
      <c r="HF80" s="94"/>
      <c r="HG80" s="94"/>
      <c r="HH80" s="94"/>
      <c r="HI80" s="94"/>
      <c r="HJ80" s="94"/>
      <c r="HK80" s="94"/>
      <c r="HL80" s="94"/>
      <c r="HM80" s="94"/>
      <c r="HN80" s="94"/>
      <c r="HO80" s="94"/>
      <c r="HP80" s="94"/>
      <c r="HQ80" s="94"/>
      <c r="HR80" s="94"/>
      <c r="HS80" s="94"/>
      <c r="HT80" s="94"/>
      <c r="HU80" s="94"/>
      <c r="HV80" s="94"/>
      <c r="HW80" s="94"/>
      <c r="HX80" s="94"/>
      <c r="HY80" s="94"/>
      <c r="HZ80" s="94"/>
      <c r="IA80" s="94"/>
      <c r="IB80" s="94"/>
      <c r="IC80" s="94"/>
      <c r="ID80" s="94"/>
      <c r="IE80" s="94"/>
      <c r="IF80" s="94"/>
      <c r="IG80" s="94"/>
      <c r="IH80" s="94"/>
      <c r="II80" s="94"/>
      <c r="IJ80" s="94"/>
      <c r="IK80" s="94"/>
      <c r="IL80" s="94"/>
      <c r="IM80" s="94"/>
      <c r="IN80" s="94"/>
      <c r="IO80" s="94"/>
      <c r="IP80" s="94"/>
      <c r="IQ80" s="94"/>
      <c r="IR80" s="94"/>
      <c r="IS80" s="94"/>
      <c r="IT80" s="94"/>
      <c r="IU80" s="94"/>
      <c r="IV80" s="94"/>
      <c r="IW80" s="94"/>
      <c r="IX80" s="94"/>
      <c r="IY80" s="94"/>
      <c r="IZ80" s="94"/>
      <c r="JA80" s="94"/>
      <c r="JB80" s="94"/>
      <c r="JC80" s="94"/>
      <c r="JD80" s="94"/>
      <c r="JE80" s="94"/>
      <c r="JF80" s="94"/>
      <c r="JG80" s="94"/>
      <c r="JH80" s="94"/>
      <c r="JI80" s="94"/>
      <c r="JJ80" s="94"/>
      <c r="JK80" s="94"/>
      <c r="JL80" s="94"/>
      <c r="JM80" s="94"/>
      <c r="JN80" s="94"/>
      <c r="JO80" s="94"/>
      <c r="JP80" s="94"/>
      <c r="JQ80" s="94"/>
      <c r="JR80" s="94"/>
      <c r="JS80" s="94"/>
      <c r="JT80" s="94"/>
      <c r="JU80" s="94"/>
      <c r="JV80" s="94"/>
      <c r="JW80" s="94"/>
      <c r="JX80" s="94"/>
      <c r="JY80" s="94"/>
      <c r="JZ80" s="94"/>
      <c r="KA80" s="94"/>
      <c r="KB80" s="94"/>
      <c r="KC80" s="94"/>
      <c r="KD80" s="94"/>
      <c r="KE80" s="94"/>
      <c r="KF80" s="94"/>
      <c r="KG80" s="94"/>
      <c r="KH80" s="94"/>
      <c r="KI80" s="94"/>
      <c r="KJ80" s="94"/>
      <c r="KK80" s="94"/>
      <c r="KL80" s="94"/>
      <c r="KM80" s="94"/>
      <c r="KN80" s="94"/>
      <c r="KO80" s="94"/>
      <c r="KP80" s="94"/>
      <c r="KQ80" s="94"/>
      <c r="KR80" s="94"/>
      <c r="KS80" s="94"/>
      <c r="KT80" s="94"/>
      <c r="KU80" s="94"/>
      <c r="KV80" s="94"/>
      <c r="KW80" s="94"/>
      <c r="KX80" s="94"/>
      <c r="KY80" s="94"/>
      <c r="KZ80" s="94"/>
      <c r="LA80" s="94"/>
      <c r="LB80" s="94"/>
      <c r="LC80" s="94"/>
      <c r="LD80" s="94"/>
      <c r="LE80" s="94"/>
      <c r="LF80" s="94"/>
      <c r="LG80" s="94"/>
      <c r="LH80" s="94"/>
      <c r="LI80" s="94"/>
      <c r="LJ80" s="94"/>
      <c r="LK80" s="94"/>
      <c r="LL80" s="94"/>
      <c r="LM80" s="94"/>
      <c r="LN80" s="94"/>
      <c r="LO80" s="94"/>
      <c r="LP80" s="94"/>
      <c r="LQ80" s="94"/>
      <c r="LR80" s="94"/>
      <c r="LS80" s="94"/>
      <c r="LT80" s="94"/>
      <c r="LU80" s="94"/>
      <c r="LV80" s="94"/>
      <c r="LW80" s="94"/>
      <c r="LX80" s="94"/>
      <c r="LY80" s="94"/>
      <c r="LZ80" s="94"/>
      <c r="MA80" s="94"/>
      <c r="MB80" s="94"/>
      <c r="MC80" s="94"/>
      <c r="MD80" s="94"/>
      <c r="ME80" s="94"/>
      <c r="MF80" s="94"/>
      <c r="MG80" s="94"/>
      <c r="MH80" s="94"/>
      <c r="MI80" s="94"/>
      <c r="MJ80" s="94"/>
      <c r="MK80" s="94"/>
      <c r="ML80" s="94"/>
      <c r="MM80" s="94"/>
      <c r="MN80" s="94"/>
      <c r="MO80" s="94"/>
      <c r="MP80" s="94"/>
      <c r="MQ80" s="94"/>
      <c r="MR80" s="94"/>
      <c r="MS80" s="94"/>
      <c r="MT80" s="94"/>
      <c r="MU80" s="94"/>
      <c r="MV80" s="94"/>
      <c r="MW80" s="94"/>
      <c r="MX80" s="94"/>
      <c r="MY80" s="94"/>
      <c r="MZ80" s="94"/>
      <c r="NA80" s="94"/>
      <c r="NB80" s="94"/>
      <c r="NC80" s="94"/>
      <c r="ND80" s="94"/>
      <c r="NE80" s="94"/>
      <c r="NF80" s="94"/>
      <c r="NG80" s="94"/>
      <c r="NH80" s="94"/>
      <c r="NI80" s="94"/>
      <c r="NJ80" s="94"/>
      <c r="NK80" s="94"/>
      <c r="NL80" s="94"/>
      <c r="NM80" s="94"/>
      <c r="NN80" s="94"/>
      <c r="NO80" s="94"/>
      <c r="NP80" s="94"/>
      <c r="NQ80" s="94"/>
      <c r="NR80" s="94"/>
      <c r="NS80" s="94"/>
      <c r="NT80" s="94"/>
      <c r="NU80" s="94"/>
      <c r="NV80" s="94"/>
      <c r="NW80" s="94"/>
      <c r="NX80" s="94"/>
      <c r="NY80" s="94"/>
      <c r="NZ80" s="94"/>
      <c r="OA80" s="94"/>
      <c r="OB80" s="94"/>
      <c r="OC80" s="94"/>
      <c r="OD80" s="94"/>
      <c r="OE80" s="94"/>
      <c r="OF80" s="94"/>
      <c r="OG80" s="94"/>
      <c r="OH80" s="94"/>
      <c r="OI80" s="94"/>
      <c r="OJ80" s="94"/>
      <c r="OK80" s="94"/>
      <c r="OL80" s="94"/>
      <c r="OM80" s="94"/>
      <c r="ON80" s="94"/>
      <c r="OO80" s="94"/>
      <c r="OP80" s="94"/>
      <c r="OQ80" s="94"/>
      <c r="OR80" s="94"/>
      <c r="OS80" s="94"/>
      <c r="OT80" s="94"/>
      <c r="OU80" s="94"/>
      <c r="OV80" s="94"/>
      <c r="OW80" s="94"/>
      <c r="OX80" s="94"/>
      <c r="OY80" s="94"/>
      <c r="OZ80" s="94"/>
      <c r="PA80" s="94"/>
      <c r="PB80" s="94"/>
      <c r="PC80" s="94"/>
      <c r="PD80" s="94"/>
      <c r="PE80" s="94"/>
      <c r="PF80" s="94"/>
      <c r="PG80" s="94"/>
      <c r="PH80" s="94"/>
      <c r="PI80" s="94"/>
      <c r="PJ80" s="94"/>
      <c r="PK80" s="94"/>
      <c r="PL80" s="94"/>
      <c r="PM80" s="94"/>
      <c r="PN80" s="94"/>
      <c r="PO80" s="94"/>
      <c r="PP80" s="94"/>
      <c r="PQ80" s="94"/>
      <c r="PR80" s="94"/>
      <c r="PS80" s="94"/>
      <c r="PT80" s="94"/>
      <c r="PU80" s="94"/>
      <c r="PV80" s="94"/>
      <c r="PW80" s="94"/>
      <c r="PX80" s="94"/>
      <c r="PY80" s="94"/>
      <c r="PZ80" s="94"/>
      <c r="QA80" s="94"/>
      <c r="QB80" s="94"/>
      <c r="QC80" s="94"/>
      <c r="QD80" s="94"/>
      <c r="QE80" s="94"/>
      <c r="QF80" s="94"/>
      <c r="QG80" s="94"/>
      <c r="QH80" s="94"/>
      <c r="QI80" s="94"/>
      <c r="QJ80" s="94"/>
      <c r="QK80" s="94"/>
      <c r="QL80" s="94"/>
      <c r="QM80" s="94"/>
      <c r="QN80" s="94"/>
      <c r="QO80" s="94"/>
      <c r="QP80" s="94"/>
      <c r="QQ80" s="94"/>
      <c r="QR80" s="94"/>
      <c r="QS80" s="94"/>
      <c r="QT80" s="94"/>
      <c r="QU80" s="94"/>
      <c r="QV80" s="94"/>
      <c r="QW80" s="94"/>
      <c r="QX80" s="94"/>
      <c r="QY80" s="94"/>
      <c r="QZ80" s="94"/>
      <c r="RA80" s="94"/>
      <c r="RB80" s="94"/>
      <c r="RC80" s="94"/>
      <c r="RD80" s="94"/>
      <c r="RE80" s="94"/>
      <c r="RF80" s="94"/>
      <c r="RG80" s="94"/>
      <c r="RH80" s="94"/>
      <c r="RI80" s="94"/>
      <c r="RJ80" s="94"/>
      <c r="RK80" s="94"/>
      <c r="RL80" s="94"/>
      <c r="RM80" s="94"/>
      <c r="RN80" s="94"/>
      <c r="RO80" s="94"/>
      <c r="RP80" s="94"/>
      <c r="RQ80" s="94"/>
      <c r="RR80" s="94"/>
      <c r="RS80" s="94"/>
      <c r="RT80" s="94"/>
      <c r="RU80" s="94"/>
      <c r="RV80" s="94"/>
      <c r="RW80" s="94"/>
      <c r="RX80" s="94"/>
      <c r="RY80" s="94"/>
      <c r="RZ80" s="94"/>
      <c r="SA80" s="94"/>
      <c r="SB80" s="94"/>
      <c r="SC80" s="94"/>
      <c r="SD80" s="94"/>
      <c r="SE80" s="94"/>
      <c r="SF80" s="94"/>
      <c r="SG80" s="94"/>
      <c r="SH80" s="94"/>
      <c r="SI80" s="94"/>
      <c r="SJ80" s="94"/>
      <c r="SK80" s="94"/>
      <c r="SL80" s="94"/>
      <c r="SM80" s="94"/>
      <c r="SN80" s="94"/>
      <c r="SO80" s="94"/>
      <c r="SP80" s="94"/>
      <c r="SQ80" s="94"/>
      <c r="SR80" s="94"/>
      <c r="SS80" s="94"/>
      <c r="ST80" s="94"/>
      <c r="SU80" s="94"/>
      <c r="SV80" s="94"/>
      <c r="SW80" s="94"/>
      <c r="SX80" s="94"/>
      <c r="SY80" s="94"/>
      <c r="SZ80" s="94"/>
      <c r="TA80" s="94"/>
      <c r="TB80" s="94"/>
      <c r="TC80" s="94"/>
      <c r="TD80" s="94"/>
      <c r="TE80" s="94"/>
      <c r="TF80" s="94"/>
      <c r="TG80" s="94"/>
      <c r="TH80" s="94"/>
      <c r="TI80" s="94"/>
      <c r="TJ80" s="94"/>
      <c r="TK80" s="94"/>
      <c r="TL80" s="94"/>
      <c r="TM80" s="94"/>
      <c r="TN80" s="94"/>
      <c r="TO80" s="94"/>
      <c r="TP80" s="94"/>
      <c r="TQ80" s="94"/>
      <c r="TR80" s="94"/>
      <c r="TS80" s="94"/>
      <c r="TT80" s="94"/>
      <c r="TU80" s="94"/>
      <c r="TV80" s="94"/>
      <c r="TW80" s="94"/>
      <c r="TX80" s="94"/>
      <c r="TY80" s="94"/>
      <c r="TZ80" s="94"/>
      <c r="UA80" s="94"/>
      <c r="UB80" s="94"/>
      <c r="UC80" s="94"/>
      <c r="UD80" s="94"/>
      <c r="UE80" s="94"/>
      <c r="UF80" s="94"/>
      <c r="UG80" s="94"/>
      <c r="UH80" s="94"/>
      <c r="UI80" s="94"/>
      <c r="UJ80" s="94"/>
      <c r="UK80" s="94"/>
      <c r="UL80" s="94"/>
      <c r="UM80" s="94"/>
      <c r="UN80" s="94"/>
      <c r="UO80" s="94"/>
      <c r="UP80" s="94"/>
      <c r="UQ80" s="94"/>
      <c r="UR80" s="94"/>
      <c r="US80" s="94"/>
      <c r="UT80" s="94"/>
      <c r="UU80" s="94"/>
      <c r="UV80" s="94"/>
      <c r="UW80" s="94"/>
      <c r="UX80" s="94"/>
      <c r="UY80" s="94"/>
      <c r="UZ80" s="94"/>
      <c r="VA80" s="94"/>
      <c r="VB80" s="94"/>
      <c r="VC80" s="94"/>
      <c r="VD80" s="94"/>
      <c r="VE80" s="94"/>
      <c r="VF80" s="94"/>
      <c r="VG80" s="94"/>
      <c r="VH80" s="94"/>
      <c r="VI80" s="94"/>
      <c r="VJ80" s="94"/>
      <c r="VK80" s="94"/>
      <c r="VL80" s="94"/>
      <c r="VM80" s="94"/>
      <c r="VN80" s="94"/>
      <c r="VO80" s="94"/>
      <c r="VP80" s="94"/>
      <c r="VQ80" s="94"/>
      <c r="VR80" s="94"/>
      <c r="VS80" s="94"/>
      <c r="VT80" s="94"/>
      <c r="VU80" s="94"/>
      <c r="VV80" s="94"/>
      <c r="VW80" s="94"/>
      <c r="VX80" s="94"/>
      <c r="VY80" s="94"/>
      <c r="VZ80" s="94"/>
      <c r="WA80" s="94"/>
      <c r="WB80" s="94"/>
      <c r="WC80" s="94"/>
      <c r="WD80" s="94"/>
      <c r="WE80" s="94"/>
      <c r="WF80" s="94"/>
      <c r="WG80" s="94"/>
      <c r="WH80" s="94"/>
      <c r="WI80" s="94"/>
      <c r="WJ80" s="94"/>
      <c r="WK80" s="94"/>
      <c r="WL80" s="94"/>
      <c r="WM80" s="94"/>
      <c r="WN80" s="94"/>
      <c r="WO80" s="94"/>
      <c r="WP80" s="94"/>
      <c r="WQ80" s="94"/>
      <c r="WR80" s="94"/>
      <c r="WS80" s="94"/>
      <c r="WT80" s="94"/>
      <c r="WU80" s="94"/>
      <c r="WV80" s="94"/>
      <c r="WW80" s="94"/>
      <c r="WX80" s="94"/>
      <c r="WY80" s="94"/>
      <c r="WZ80" s="94"/>
      <c r="XA80" s="94"/>
      <c r="XB80" s="94"/>
      <c r="XC80" s="94"/>
      <c r="XD80" s="94"/>
      <c r="XE80" s="94"/>
      <c r="XF80" s="94"/>
      <c r="XG80" s="94"/>
      <c r="XH80" s="94"/>
      <c r="XI80" s="94"/>
      <c r="XJ80" s="94"/>
      <c r="XK80" s="94"/>
      <c r="XL80" s="94"/>
      <c r="XM80" s="94"/>
      <c r="XN80" s="94"/>
      <c r="XO80" s="94"/>
      <c r="XP80" s="94"/>
      <c r="XQ80" s="94"/>
      <c r="XR80" s="94"/>
      <c r="XS80" s="94"/>
      <c r="XT80" s="94"/>
      <c r="XU80" s="94"/>
      <c r="XV80" s="94"/>
      <c r="XW80" s="94"/>
      <c r="XX80" s="94"/>
      <c r="XY80" s="94"/>
      <c r="XZ80" s="94"/>
      <c r="YA80" s="94"/>
      <c r="YB80" s="94"/>
      <c r="YC80" s="94"/>
      <c r="YD80" s="94"/>
      <c r="YE80" s="94"/>
      <c r="YF80" s="94"/>
      <c r="YG80" s="94"/>
      <c r="YH80" s="94"/>
      <c r="YI80" s="94"/>
      <c r="YJ80" s="94"/>
      <c r="YK80" s="94"/>
      <c r="YL80" s="94"/>
      <c r="YM80" s="94"/>
      <c r="YN80" s="94"/>
      <c r="YO80" s="94"/>
      <c r="YP80" s="94"/>
      <c r="YQ80" s="94"/>
      <c r="YR80" s="94"/>
      <c r="YS80" s="94"/>
      <c r="YT80" s="94"/>
      <c r="YU80" s="94"/>
      <c r="YV80" s="94"/>
      <c r="YW80" s="94"/>
      <c r="YX80" s="94"/>
      <c r="YY80" s="94"/>
      <c r="YZ80" s="94"/>
      <c r="ZA80" s="94"/>
      <c r="ZB80" s="94"/>
      <c r="ZC80" s="94"/>
      <c r="ZD80" s="94"/>
      <c r="ZE80" s="94"/>
      <c r="ZF80" s="94"/>
      <c r="ZG80" s="94"/>
      <c r="ZH80" s="94"/>
      <c r="ZI80" s="94"/>
      <c r="ZJ80" s="94"/>
      <c r="ZK80" s="94"/>
      <c r="ZL80" s="94"/>
      <c r="ZM80" s="94"/>
      <c r="ZN80" s="94"/>
      <c r="ZO80" s="94"/>
      <c r="ZP80" s="94"/>
      <c r="ZQ80" s="94"/>
      <c r="ZR80" s="94"/>
      <c r="ZS80" s="94"/>
      <c r="ZT80" s="94"/>
      <c r="ZU80" s="94"/>
      <c r="ZV80" s="94"/>
      <c r="ZW80" s="94"/>
      <c r="ZX80" s="94"/>
      <c r="ZY80" s="94"/>
      <c r="ZZ80" s="94"/>
      <c r="AAA80" s="94"/>
      <c r="AAB80" s="94"/>
      <c r="AAC80" s="94"/>
      <c r="AAD80" s="94"/>
      <c r="AAE80" s="94"/>
      <c r="AAF80" s="94"/>
      <c r="AAG80" s="94"/>
      <c r="AAH80" s="94"/>
      <c r="AAI80" s="94"/>
      <c r="AAJ80" s="94"/>
      <c r="AAK80" s="94"/>
      <c r="AAL80" s="94"/>
      <c r="AAM80" s="94"/>
      <c r="AAN80" s="94"/>
      <c r="AAO80" s="94"/>
      <c r="AAP80" s="94"/>
      <c r="AAQ80" s="94"/>
      <c r="AAR80" s="94"/>
      <c r="AAS80" s="94"/>
      <c r="AAT80" s="94"/>
      <c r="AAU80" s="94"/>
      <c r="AAV80" s="94"/>
      <c r="AAW80" s="94"/>
      <c r="AAX80" s="94"/>
      <c r="AAY80" s="94"/>
      <c r="AAZ80" s="94"/>
      <c r="ABA80" s="94"/>
      <c r="ABB80" s="94"/>
      <c r="ABC80" s="94"/>
      <c r="ABD80" s="94"/>
      <c r="ABE80" s="94"/>
      <c r="ABF80" s="94"/>
      <c r="ABG80" s="94"/>
      <c r="ABH80" s="94"/>
      <c r="ABI80" s="94"/>
      <c r="ABJ80" s="94"/>
      <c r="ABK80" s="94"/>
      <c r="ABL80" s="94"/>
      <c r="ABM80" s="94"/>
      <c r="ABN80" s="94"/>
      <c r="ABO80" s="94"/>
      <c r="ABP80" s="94"/>
      <c r="ABQ80" s="94"/>
      <c r="ABR80" s="94"/>
      <c r="ABS80" s="94"/>
      <c r="ABT80" s="94"/>
      <c r="ABU80" s="94"/>
      <c r="ABV80" s="94"/>
      <c r="ABW80" s="94"/>
      <c r="ABX80" s="94"/>
      <c r="ABY80" s="94"/>
      <c r="ABZ80" s="94"/>
      <c r="ACA80" s="94"/>
      <c r="ACB80" s="94"/>
      <c r="ACC80" s="94"/>
      <c r="ACD80" s="94"/>
      <c r="ACE80" s="94"/>
      <c r="ACF80" s="94"/>
      <c r="ACG80" s="94"/>
      <c r="ACH80" s="94"/>
      <c r="ACI80" s="94"/>
      <c r="ACJ80" s="94"/>
      <c r="ACK80" s="94"/>
      <c r="ACL80" s="94"/>
      <c r="ACM80" s="94"/>
      <c r="ACN80" s="94"/>
      <c r="ACO80" s="94"/>
      <c r="ACP80" s="94"/>
      <c r="ACQ80" s="94"/>
      <c r="ACR80" s="94"/>
      <c r="ACS80" s="94"/>
      <c r="ACT80" s="94"/>
      <c r="ACU80" s="94"/>
      <c r="ACV80" s="94"/>
      <c r="ACW80" s="94"/>
      <c r="ACX80" s="94"/>
      <c r="ACY80" s="94"/>
      <c r="ACZ80" s="94"/>
      <c r="ADA80" s="94"/>
      <c r="ADB80" s="94"/>
      <c r="ADC80" s="94"/>
      <c r="ADD80" s="94"/>
      <c r="ADE80" s="94"/>
      <c r="ADF80" s="94"/>
      <c r="ADG80" s="94"/>
      <c r="ADH80" s="94"/>
      <c r="ADI80" s="94"/>
      <c r="ADJ80" s="94"/>
      <c r="ADK80" s="94"/>
      <c r="ADL80" s="94"/>
      <c r="ADM80" s="94"/>
      <c r="ADN80" s="94"/>
      <c r="ADO80" s="94"/>
      <c r="ADP80" s="94"/>
      <c r="ADQ80" s="94"/>
      <c r="ADR80" s="94"/>
      <c r="ADS80" s="94"/>
      <c r="ADT80" s="94"/>
      <c r="ADU80" s="94"/>
      <c r="ADV80" s="94"/>
      <c r="ADW80" s="94"/>
      <c r="ADX80" s="94"/>
      <c r="ADY80" s="94"/>
      <c r="ADZ80" s="94"/>
      <c r="AEA80" s="94"/>
      <c r="AEB80" s="94"/>
      <c r="AEC80" s="94"/>
      <c r="AED80" s="94"/>
      <c r="AEE80" s="94"/>
      <c r="AEF80" s="94"/>
      <c r="AEG80" s="94"/>
      <c r="AEH80" s="94"/>
      <c r="AEI80" s="94"/>
      <c r="AEJ80" s="94"/>
      <c r="AEK80" s="94"/>
      <c r="AEL80" s="94"/>
      <c r="AEM80" s="94"/>
      <c r="AEN80" s="94"/>
      <c r="AEO80" s="94"/>
      <c r="AEP80" s="94"/>
      <c r="AEQ80" s="94"/>
      <c r="AER80" s="94"/>
      <c r="AES80" s="94"/>
      <c r="AET80" s="94"/>
      <c r="AEU80" s="94"/>
      <c r="AEV80" s="94"/>
      <c r="AEW80" s="94"/>
      <c r="AEX80" s="94"/>
      <c r="AEY80" s="94"/>
      <c r="AEZ80" s="94"/>
      <c r="AFA80" s="94"/>
      <c r="AFB80" s="94"/>
      <c r="AFC80" s="94"/>
      <c r="AFD80" s="94"/>
      <c r="AFE80" s="94"/>
      <c r="AFF80" s="94"/>
      <c r="AFG80" s="94"/>
      <c r="AFH80" s="94"/>
      <c r="AFI80" s="94"/>
      <c r="AFJ80" s="94"/>
      <c r="AFK80" s="94"/>
      <c r="AFL80" s="94"/>
      <c r="AFM80" s="94"/>
      <c r="AFN80" s="94"/>
      <c r="AFO80" s="94"/>
      <c r="AFP80" s="94"/>
      <c r="AFQ80" s="94"/>
      <c r="AFR80" s="94"/>
      <c r="AFS80" s="94"/>
      <c r="AFT80" s="94"/>
      <c r="AFU80" s="94"/>
      <c r="AFV80" s="94"/>
      <c r="AFW80" s="94"/>
      <c r="AFX80" s="94"/>
      <c r="AFY80" s="94"/>
      <c r="AFZ80" s="94"/>
      <c r="AGA80" s="94"/>
      <c r="AGB80" s="94"/>
      <c r="AGC80" s="94"/>
      <c r="AGD80" s="94"/>
      <c r="AGE80" s="94"/>
      <c r="AGF80" s="94"/>
      <c r="AGG80" s="94"/>
      <c r="AGH80" s="94"/>
      <c r="AGI80" s="94"/>
      <c r="AGJ80" s="94"/>
      <c r="AGK80" s="94"/>
      <c r="AGL80" s="94"/>
      <c r="AGM80" s="94"/>
      <c r="AGN80" s="94"/>
      <c r="AGO80" s="94"/>
      <c r="AGP80" s="94"/>
      <c r="AGQ80" s="94"/>
      <c r="AGR80" s="94"/>
      <c r="AGS80" s="94"/>
      <c r="AGT80" s="94"/>
      <c r="AGU80" s="94"/>
      <c r="AGV80" s="94"/>
      <c r="AGW80" s="94"/>
      <c r="AGX80" s="94"/>
      <c r="AGY80" s="94"/>
      <c r="AGZ80" s="94"/>
      <c r="AHA80" s="94"/>
      <c r="AHB80" s="94"/>
      <c r="AHC80" s="94"/>
      <c r="AHD80" s="94"/>
      <c r="AHE80" s="94"/>
      <c r="AHF80" s="94"/>
      <c r="AHG80" s="94"/>
      <c r="AHH80" s="94"/>
      <c r="AHI80" s="94"/>
      <c r="AHJ80" s="94"/>
      <c r="AHK80" s="94"/>
      <c r="AHL80" s="94"/>
      <c r="AHM80" s="94"/>
      <c r="AHN80" s="94"/>
      <c r="AHO80" s="94"/>
      <c r="AHP80" s="94"/>
      <c r="AHQ80" s="94"/>
      <c r="AHR80" s="94"/>
      <c r="AHS80" s="94"/>
      <c r="AHT80" s="94"/>
      <c r="AHU80" s="94"/>
      <c r="AHV80" s="94"/>
      <c r="AHW80" s="94"/>
      <c r="AHX80" s="94"/>
      <c r="AHY80" s="94"/>
      <c r="AHZ80" s="94"/>
      <c r="AIA80" s="94"/>
      <c r="AIB80" s="94"/>
      <c r="AIC80" s="94"/>
      <c r="AID80" s="94"/>
      <c r="AIE80" s="94"/>
      <c r="AIF80" s="94"/>
      <c r="AIG80" s="94"/>
      <c r="AIH80" s="94"/>
      <c r="AII80" s="94"/>
      <c r="AIJ80" s="94"/>
      <c r="AIK80" s="94"/>
      <c r="AIL80" s="94"/>
      <c r="AIM80" s="94"/>
      <c r="AIN80" s="94"/>
      <c r="AIO80" s="94"/>
      <c r="AIP80" s="94"/>
      <c r="AIQ80" s="94"/>
      <c r="AIR80" s="94"/>
      <c r="AIS80" s="94"/>
      <c r="AIT80" s="94"/>
      <c r="AIU80" s="94"/>
      <c r="AIV80" s="94"/>
      <c r="AIW80" s="94"/>
      <c r="AIX80" s="94"/>
      <c r="AIY80" s="94"/>
      <c r="AIZ80" s="94"/>
      <c r="AJA80" s="94"/>
      <c r="AJB80" s="94"/>
      <c r="AJC80" s="94"/>
      <c r="AJD80" s="94"/>
      <c r="AJE80" s="94"/>
      <c r="AJF80" s="94"/>
      <c r="AJG80" s="94"/>
      <c r="AJH80" s="94"/>
      <c r="AJI80" s="94"/>
      <c r="AJJ80" s="94"/>
      <c r="AJK80" s="94"/>
      <c r="AJL80" s="94"/>
      <c r="AJM80" s="94"/>
      <c r="AJN80" s="94"/>
      <c r="AJO80" s="94"/>
      <c r="AJP80" s="94"/>
      <c r="AJQ80" s="94"/>
      <c r="AJR80" s="94"/>
      <c r="AJS80" s="94"/>
      <c r="AJT80" s="94"/>
      <c r="AJU80" s="94"/>
      <c r="AJV80" s="94"/>
      <c r="AJW80" s="94"/>
      <c r="AJX80" s="94"/>
      <c r="AJY80" s="94"/>
      <c r="AJZ80" s="94"/>
      <c r="AKA80" s="94"/>
      <c r="AKB80" s="94"/>
      <c r="AKC80" s="94"/>
      <c r="AKD80" s="94"/>
      <c r="AKE80" s="94"/>
      <c r="AKF80" s="94"/>
      <c r="AKG80" s="94"/>
      <c r="AKH80" s="94"/>
      <c r="AKI80" s="94"/>
      <c r="AKJ80" s="94"/>
      <c r="AKK80" s="94"/>
      <c r="AKL80" s="94"/>
      <c r="AKM80" s="94"/>
      <c r="AKN80" s="94"/>
      <c r="AKO80" s="94"/>
      <c r="AKP80" s="94"/>
      <c r="AKQ80" s="94"/>
      <c r="AKR80" s="94"/>
      <c r="AKS80" s="94"/>
      <c r="AKT80" s="94"/>
      <c r="AKU80" s="94"/>
      <c r="AKV80" s="94"/>
      <c r="AKW80" s="94"/>
      <c r="AKX80" s="94"/>
      <c r="AKY80" s="94"/>
      <c r="AKZ80" s="94"/>
      <c r="ALA80" s="94"/>
      <c r="ALB80" s="94"/>
      <c r="ALC80" s="94"/>
      <c r="ALD80" s="94"/>
      <c r="ALE80" s="94"/>
      <c r="ALF80" s="94"/>
      <c r="ALG80" s="94"/>
      <c r="ALH80" s="94"/>
      <c r="ALI80" s="94"/>
      <c r="ALJ80" s="94"/>
      <c r="ALK80" s="94"/>
      <c r="ALL80" s="94"/>
      <c r="ALM80" s="94"/>
      <c r="ALN80" s="94"/>
      <c r="ALO80" s="94"/>
      <c r="ALP80" s="94"/>
      <c r="ALQ80" s="94"/>
      <c r="ALR80" s="94"/>
      <c r="ALS80" s="94"/>
      <c r="ALT80" s="94"/>
      <c r="ALU80" s="94"/>
      <c r="ALV80" s="94"/>
      <c r="ALW80" s="94"/>
      <c r="ALX80" s="94"/>
      <c r="ALY80" s="94"/>
      <c r="ALZ80" s="94"/>
      <c r="AMA80" s="94"/>
      <c r="AMB80" s="94"/>
      <c r="AMC80" s="94"/>
      <c r="AMD80" s="94"/>
      <c r="AME80" s="94"/>
      <c r="AMF80" s="94"/>
      <c r="AMG80" s="94"/>
      <c r="AMH80" s="94"/>
      <c r="AMI80" s="94"/>
      <c r="AMJ80" s="94"/>
      <c r="AMK80" s="94"/>
      <c r="AML80" s="94"/>
      <c r="AMM80" s="94"/>
      <c r="AMN80" s="94"/>
      <c r="AMO80" s="94"/>
      <c r="AMP80" s="94"/>
    </row>
    <row r="81" spans="1:1030" s="179" customFormat="1" ht="12.75" x14ac:dyDescent="0.2">
      <c r="A81" s="247">
        <f t="shared" si="7"/>
        <v>37</v>
      </c>
      <c r="B81" s="247">
        <f t="shared" si="10"/>
        <v>49</v>
      </c>
      <c r="C81" s="247">
        <f t="shared" si="11"/>
        <v>3064</v>
      </c>
      <c r="D81" s="94"/>
      <c r="E81" s="245">
        <v>249</v>
      </c>
      <c r="F81" s="246" t="s">
        <v>280</v>
      </c>
      <c r="G81" s="247">
        <v>3064</v>
      </c>
      <c r="H81" s="248">
        <v>181</v>
      </c>
      <c r="I81" s="249">
        <v>148</v>
      </c>
      <c r="J81" s="249">
        <v>15</v>
      </c>
      <c r="K81" s="249">
        <v>8</v>
      </c>
      <c r="L81" s="249">
        <v>355</v>
      </c>
      <c r="M81" s="249">
        <v>146</v>
      </c>
      <c r="N81" s="249">
        <v>153</v>
      </c>
      <c r="O81" s="249">
        <v>908</v>
      </c>
      <c r="P81" s="249">
        <v>909</v>
      </c>
      <c r="Q81" s="250">
        <v>241</v>
      </c>
      <c r="R81" s="94"/>
      <c r="S81" s="247">
        <v>57687</v>
      </c>
      <c r="T81" s="249">
        <v>59910</v>
      </c>
      <c r="U81" s="251">
        <v>655</v>
      </c>
      <c r="V81" s="247">
        <v>60565</v>
      </c>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c r="GG81" s="94"/>
      <c r="GH81" s="94"/>
      <c r="GI81" s="94"/>
      <c r="GJ81" s="94"/>
      <c r="GK81" s="94"/>
      <c r="GL81" s="94"/>
      <c r="GM81" s="94"/>
      <c r="GN81" s="94"/>
      <c r="GO81" s="94"/>
      <c r="GP81" s="94"/>
      <c r="GQ81" s="94"/>
      <c r="GR81" s="94"/>
      <c r="GS81" s="94"/>
      <c r="GT81" s="94"/>
      <c r="GU81" s="94"/>
      <c r="GV81" s="94"/>
      <c r="GW81" s="94"/>
      <c r="GX81" s="94"/>
      <c r="GY81" s="94"/>
      <c r="GZ81" s="94"/>
      <c r="HA81" s="94"/>
      <c r="HB81" s="94"/>
      <c r="HC81" s="94"/>
      <c r="HD81" s="94"/>
      <c r="HE81" s="94"/>
      <c r="HF81" s="94"/>
      <c r="HG81" s="94"/>
      <c r="HH81" s="94"/>
      <c r="HI81" s="94"/>
      <c r="HJ81" s="94"/>
      <c r="HK81" s="94"/>
      <c r="HL81" s="94"/>
      <c r="HM81" s="94"/>
      <c r="HN81" s="94"/>
      <c r="HO81" s="94"/>
      <c r="HP81" s="94"/>
      <c r="HQ81" s="94"/>
      <c r="HR81" s="94"/>
      <c r="HS81" s="94"/>
      <c r="HT81" s="94"/>
      <c r="HU81" s="94"/>
      <c r="HV81" s="94"/>
      <c r="HW81" s="94"/>
      <c r="HX81" s="94"/>
      <c r="HY81" s="94"/>
      <c r="HZ81" s="94"/>
      <c r="IA81" s="94"/>
      <c r="IB81" s="94"/>
      <c r="IC81" s="94"/>
      <c r="ID81" s="94"/>
      <c r="IE81" s="94"/>
      <c r="IF81" s="94"/>
      <c r="IG81" s="94"/>
      <c r="IH81" s="94"/>
      <c r="II81" s="94"/>
      <c r="IJ81" s="94"/>
      <c r="IK81" s="94"/>
      <c r="IL81" s="94"/>
      <c r="IM81" s="94"/>
      <c r="IN81" s="94"/>
      <c r="IO81" s="94"/>
      <c r="IP81" s="94"/>
      <c r="IQ81" s="94"/>
      <c r="IR81" s="94"/>
      <c r="IS81" s="94"/>
      <c r="IT81" s="94"/>
      <c r="IU81" s="94"/>
      <c r="IV81" s="94"/>
      <c r="IW81" s="94"/>
      <c r="IX81" s="94"/>
      <c r="IY81" s="94"/>
      <c r="IZ81" s="94"/>
      <c r="JA81" s="94"/>
      <c r="JB81" s="94"/>
      <c r="JC81" s="94"/>
      <c r="JD81" s="94"/>
      <c r="JE81" s="94"/>
      <c r="JF81" s="94"/>
      <c r="JG81" s="94"/>
      <c r="JH81" s="94"/>
      <c r="JI81" s="94"/>
      <c r="JJ81" s="94"/>
      <c r="JK81" s="94"/>
      <c r="JL81" s="94"/>
      <c r="JM81" s="94"/>
      <c r="JN81" s="94"/>
      <c r="JO81" s="94"/>
      <c r="JP81" s="94"/>
      <c r="JQ81" s="94"/>
      <c r="JR81" s="94"/>
      <c r="JS81" s="94"/>
      <c r="JT81" s="94"/>
      <c r="JU81" s="94"/>
      <c r="JV81" s="94"/>
      <c r="JW81" s="94"/>
      <c r="JX81" s="94"/>
      <c r="JY81" s="94"/>
      <c r="JZ81" s="94"/>
      <c r="KA81" s="94"/>
      <c r="KB81" s="94"/>
      <c r="KC81" s="94"/>
      <c r="KD81" s="94"/>
      <c r="KE81" s="94"/>
      <c r="KF81" s="94"/>
      <c r="KG81" s="94"/>
      <c r="KH81" s="94"/>
      <c r="KI81" s="94"/>
      <c r="KJ81" s="94"/>
      <c r="KK81" s="94"/>
      <c r="KL81" s="94"/>
      <c r="KM81" s="94"/>
      <c r="KN81" s="94"/>
      <c r="KO81" s="94"/>
      <c r="KP81" s="94"/>
      <c r="KQ81" s="94"/>
      <c r="KR81" s="94"/>
      <c r="KS81" s="94"/>
      <c r="KT81" s="94"/>
      <c r="KU81" s="94"/>
      <c r="KV81" s="94"/>
      <c r="KW81" s="94"/>
      <c r="KX81" s="94"/>
      <c r="KY81" s="94"/>
      <c r="KZ81" s="94"/>
      <c r="LA81" s="94"/>
      <c r="LB81" s="94"/>
      <c r="LC81" s="94"/>
      <c r="LD81" s="94"/>
      <c r="LE81" s="94"/>
      <c r="LF81" s="94"/>
      <c r="LG81" s="94"/>
      <c r="LH81" s="94"/>
      <c r="LI81" s="94"/>
      <c r="LJ81" s="94"/>
      <c r="LK81" s="94"/>
      <c r="LL81" s="94"/>
      <c r="LM81" s="94"/>
      <c r="LN81" s="94"/>
      <c r="LO81" s="94"/>
      <c r="LP81" s="94"/>
      <c r="LQ81" s="94"/>
      <c r="LR81" s="94"/>
      <c r="LS81" s="94"/>
      <c r="LT81" s="94"/>
      <c r="LU81" s="94"/>
      <c r="LV81" s="94"/>
      <c r="LW81" s="94"/>
      <c r="LX81" s="94"/>
      <c r="LY81" s="94"/>
      <c r="LZ81" s="94"/>
      <c r="MA81" s="94"/>
      <c r="MB81" s="94"/>
      <c r="MC81" s="94"/>
      <c r="MD81" s="94"/>
      <c r="ME81" s="94"/>
      <c r="MF81" s="94"/>
      <c r="MG81" s="94"/>
      <c r="MH81" s="94"/>
      <c r="MI81" s="94"/>
      <c r="MJ81" s="94"/>
      <c r="MK81" s="94"/>
      <c r="ML81" s="94"/>
      <c r="MM81" s="94"/>
      <c r="MN81" s="94"/>
      <c r="MO81" s="94"/>
      <c r="MP81" s="94"/>
      <c r="MQ81" s="94"/>
      <c r="MR81" s="94"/>
      <c r="MS81" s="94"/>
      <c r="MT81" s="94"/>
      <c r="MU81" s="94"/>
      <c r="MV81" s="94"/>
      <c r="MW81" s="94"/>
      <c r="MX81" s="94"/>
      <c r="MY81" s="94"/>
      <c r="MZ81" s="94"/>
      <c r="NA81" s="94"/>
      <c r="NB81" s="94"/>
      <c r="NC81" s="94"/>
      <c r="ND81" s="94"/>
      <c r="NE81" s="94"/>
      <c r="NF81" s="94"/>
      <c r="NG81" s="94"/>
      <c r="NH81" s="94"/>
      <c r="NI81" s="94"/>
      <c r="NJ81" s="94"/>
      <c r="NK81" s="94"/>
      <c r="NL81" s="94"/>
      <c r="NM81" s="94"/>
      <c r="NN81" s="94"/>
      <c r="NO81" s="94"/>
      <c r="NP81" s="94"/>
      <c r="NQ81" s="94"/>
      <c r="NR81" s="94"/>
      <c r="NS81" s="94"/>
      <c r="NT81" s="94"/>
      <c r="NU81" s="94"/>
      <c r="NV81" s="94"/>
      <c r="NW81" s="94"/>
      <c r="NX81" s="94"/>
      <c r="NY81" s="94"/>
      <c r="NZ81" s="94"/>
      <c r="OA81" s="94"/>
      <c r="OB81" s="94"/>
      <c r="OC81" s="94"/>
      <c r="OD81" s="94"/>
      <c r="OE81" s="94"/>
      <c r="OF81" s="94"/>
      <c r="OG81" s="94"/>
      <c r="OH81" s="94"/>
      <c r="OI81" s="94"/>
      <c r="OJ81" s="94"/>
      <c r="OK81" s="94"/>
      <c r="OL81" s="94"/>
      <c r="OM81" s="94"/>
      <c r="ON81" s="94"/>
      <c r="OO81" s="94"/>
      <c r="OP81" s="94"/>
      <c r="OQ81" s="94"/>
      <c r="OR81" s="94"/>
      <c r="OS81" s="94"/>
      <c r="OT81" s="94"/>
      <c r="OU81" s="94"/>
      <c r="OV81" s="94"/>
      <c r="OW81" s="94"/>
      <c r="OX81" s="94"/>
      <c r="OY81" s="94"/>
      <c r="OZ81" s="94"/>
      <c r="PA81" s="94"/>
      <c r="PB81" s="94"/>
      <c r="PC81" s="94"/>
      <c r="PD81" s="94"/>
      <c r="PE81" s="94"/>
      <c r="PF81" s="94"/>
      <c r="PG81" s="94"/>
      <c r="PH81" s="94"/>
      <c r="PI81" s="94"/>
      <c r="PJ81" s="94"/>
      <c r="PK81" s="94"/>
      <c r="PL81" s="94"/>
      <c r="PM81" s="94"/>
      <c r="PN81" s="94"/>
      <c r="PO81" s="94"/>
      <c r="PP81" s="94"/>
      <c r="PQ81" s="94"/>
      <c r="PR81" s="94"/>
      <c r="PS81" s="94"/>
      <c r="PT81" s="94"/>
      <c r="PU81" s="94"/>
      <c r="PV81" s="94"/>
      <c r="PW81" s="94"/>
      <c r="PX81" s="94"/>
      <c r="PY81" s="94"/>
      <c r="PZ81" s="94"/>
      <c r="QA81" s="94"/>
      <c r="QB81" s="94"/>
      <c r="QC81" s="94"/>
      <c r="QD81" s="94"/>
      <c r="QE81" s="94"/>
      <c r="QF81" s="94"/>
      <c r="QG81" s="94"/>
      <c r="QH81" s="94"/>
      <c r="QI81" s="94"/>
      <c r="QJ81" s="94"/>
      <c r="QK81" s="94"/>
      <c r="QL81" s="94"/>
      <c r="QM81" s="94"/>
      <c r="QN81" s="94"/>
      <c r="QO81" s="94"/>
      <c r="QP81" s="94"/>
      <c r="QQ81" s="94"/>
      <c r="QR81" s="94"/>
      <c r="QS81" s="94"/>
      <c r="QT81" s="94"/>
      <c r="QU81" s="94"/>
      <c r="QV81" s="94"/>
      <c r="QW81" s="94"/>
      <c r="QX81" s="94"/>
      <c r="QY81" s="94"/>
      <c r="QZ81" s="94"/>
      <c r="RA81" s="94"/>
      <c r="RB81" s="94"/>
      <c r="RC81" s="94"/>
      <c r="RD81" s="94"/>
      <c r="RE81" s="94"/>
      <c r="RF81" s="94"/>
      <c r="RG81" s="94"/>
      <c r="RH81" s="94"/>
      <c r="RI81" s="94"/>
      <c r="RJ81" s="94"/>
      <c r="RK81" s="94"/>
      <c r="RL81" s="94"/>
      <c r="RM81" s="94"/>
      <c r="RN81" s="94"/>
      <c r="RO81" s="94"/>
      <c r="RP81" s="94"/>
      <c r="RQ81" s="94"/>
      <c r="RR81" s="94"/>
      <c r="RS81" s="94"/>
      <c r="RT81" s="94"/>
      <c r="RU81" s="94"/>
      <c r="RV81" s="94"/>
      <c r="RW81" s="94"/>
      <c r="RX81" s="94"/>
      <c r="RY81" s="94"/>
      <c r="RZ81" s="94"/>
      <c r="SA81" s="94"/>
      <c r="SB81" s="94"/>
      <c r="SC81" s="94"/>
      <c r="SD81" s="94"/>
      <c r="SE81" s="94"/>
      <c r="SF81" s="94"/>
      <c r="SG81" s="94"/>
      <c r="SH81" s="94"/>
      <c r="SI81" s="94"/>
      <c r="SJ81" s="94"/>
      <c r="SK81" s="94"/>
      <c r="SL81" s="94"/>
      <c r="SM81" s="94"/>
      <c r="SN81" s="94"/>
      <c r="SO81" s="94"/>
      <c r="SP81" s="94"/>
      <c r="SQ81" s="94"/>
      <c r="SR81" s="94"/>
      <c r="SS81" s="94"/>
      <c r="ST81" s="94"/>
      <c r="SU81" s="94"/>
      <c r="SV81" s="94"/>
      <c r="SW81" s="94"/>
      <c r="SX81" s="94"/>
      <c r="SY81" s="94"/>
      <c r="SZ81" s="94"/>
      <c r="TA81" s="94"/>
      <c r="TB81" s="94"/>
      <c r="TC81" s="94"/>
      <c r="TD81" s="94"/>
      <c r="TE81" s="94"/>
      <c r="TF81" s="94"/>
      <c r="TG81" s="94"/>
      <c r="TH81" s="94"/>
      <c r="TI81" s="94"/>
      <c r="TJ81" s="94"/>
      <c r="TK81" s="94"/>
      <c r="TL81" s="94"/>
      <c r="TM81" s="94"/>
      <c r="TN81" s="94"/>
      <c r="TO81" s="94"/>
      <c r="TP81" s="94"/>
      <c r="TQ81" s="94"/>
      <c r="TR81" s="94"/>
      <c r="TS81" s="94"/>
      <c r="TT81" s="94"/>
      <c r="TU81" s="94"/>
      <c r="TV81" s="94"/>
      <c r="TW81" s="94"/>
      <c r="TX81" s="94"/>
      <c r="TY81" s="94"/>
      <c r="TZ81" s="94"/>
      <c r="UA81" s="94"/>
      <c r="UB81" s="94"/>
      <c r="UC81" s="94"/>
      <c r="UD81" s="94"/>
      <c r="UE81" s="94"/>
      <c r="UF81" s="94"/>
      <c r="UG81" s="94"/>
      <c r="UH81" s="94"/>
      <c r="UI81" s="94"/>
      <c r="UJ81" s="94"/>
      <c r="UK81" s="94"/>
      <c r="UL81" s="94"/>
      <c r="UM81" s="94"/>
      <c r="UN81" s="94"/>
      <c r="UO81" s="94"/>
      <c r="UP81" s="94"/>
      <c r="UQ81" s="94"/>
      <c r="UR81" s="94"/>
      <c r="US81" s="94"/>
      <c r="UT81" s="94"/>
      <c r="UU81" s="94"/>
      <c r="UV81" s="94"/>
      <c r="UW81" s="94"/>
      <c r="UX81" s="94"/>
      <c r="UY81" s="94"/>
      <c r="UZ81" s="94"/>
      <c r="VA81" s="94"/>
      <c r="VB81" s="94"/>
      <c r="VC81" s="94"/>
      <c r="VD81" s="94"/>
      <c r="VE81" s="94"/>
      <c r="VF81" s="94"/>
      <c r="VG81" s="94"/>
      <c r="VH81" s="94"/>
      <c r="VI81" s="94"/>
      <c r="VJ81" s="94"/>
      <c r="VK81" s="94"/>
      <c r="VL81" s="94"/>
      <c r="VM81" s="94"/>
      <c r="VN81" s="94"/>
      <c r="VO81" s="94"/>
      <c r="VP81" s="94"/>
      <c r="VQ81" s="94"/>
      <c r="VR81" s="94"/>
      <c r="VS81" s="94"/>
      <c r="VT81" s="94"/>
      <c r="VU81" s="94"/>
      <c r="VV81" s="94"/>
      <c r="VW81" s="94"/>
      <c r="VX81" s="94"/>
      <c r="VY81" s="94"/>
      <c r="VZ81" s="94"/>
      <c r="WA81" s="94"/>
      <c r="WB81" s="94"/>
      <c r="WC81" s="94"/>
      <c r="WD81" s="94"/>
      <c r="WE81" s="94"/>
      <c r="WF81" s="94"/>
      <c r="WG81" s="94"/>
      <c r="WH81" s="94"/>
      <c r="WI81" s="94"/>
      <c r="WJ81" s="94"/>
      <c r="WK81" s="94"/>
      <c r="WL81" s="94"/>
      <c r="WM81" s="94"/>
      <c r="WN81" s="94"/>
      <c r="WO81" s="94"/>
      <c r="WP81" s="94"/>
      <c r="WQ81" s="94"/>
      <c r="WR81" s="94"/>
      <c r="WS81" s="94"/>
      <c r="WT81" s="94"/>
      <c r="WU81" s="94"/>
      <c r="WV81" s="94"/>
      <c r="WW81" s="94"/>
      <c r="WX81" s="94"/>
      <c r="WY81" s="94"/>
      <c r="WZ81" s="94"/>
      <c r="XA81" s="94"/>
      <c r="XB81" s="94"/>
      <c r="XC81" s="94"/>
      <c r="XD81" s="94"/>
      <c r="XE81" s="94"/>
      <c r="XF81" s="94"/>
      <c r="XG81" s="94"/>
      <c r="XH81" s="94"/>
      <c r="XI81" s="94"/>
      <c r="XJ81" s="94"/>
      <c r="XK81" s="94"/>
      <c r="XL81" s="94"/>
      <c r="XM81" s="94"/>
      <c r="XN81" s="94"/>
      <c r="XO81" s="94"/>
      <c r="XP81" s="94"/>
      <c r="XQ81" s="94"/>
      <c r="XR81" s="94"/>
      <c r="XS81" s="94"/>
      <c r="XT81" s="94"/>
      <c r="XU81" s="94"/>
      <c r="XV81" s="94"/>
      <c r="XW81" s="94"/>
      <c r="XX81" s="94"/>
      <c r="XY81" s="94"/>
      <c r="XZ81" s="94"/>
      <c r="YA81" s="94"/>
      <c r="YB81" s="94"/>
      <c r="YC81" s="94"/>
      <c r="YD81" s="94"/>
      <c r="YE81" s="94"/>
      <c r="YF81" s="94"/>
      <c r="YG81" s="94"/>
      <c r="YH81" s="94"/>
      <c r="YI81" s="94"/>
      <c r="YJ81" s="94"/>
      <c r="YK81" s="94"/>
      <c r="YL81" s="94"/>
      <c r="YM81" s="94"/>
      <c r="YN81" s="94"/>
      <c r="YO81" s="94"/>
      <c r="YP81" s="94"/>
      <c r="YQ81" s="94"/>
      <c r="YR81" s="94"/>
      <c r="YS81" s="94"/>
      <c r="YT81" s="94"/>
      <c r="YU81" s="94"/>
      <c r="YV81" s="94"/>
      <c r="YW81" s="94"/>
      <c r="YX81" s="94"/>
      <c r="YY81" s="94"/>
      <c r="YZ81" s="94"/>
      <c r="ZA81" s="94"/>
      <c r="ZB81" s="94"/>
      <c r="ZC81" s="94"/>
      <c r="ZD81" s="94"/>
      <c r="ZE81" s="94"/>
      <c r="ZF81" s="94"/>
      <c r="ZG81" s="94"/>
      <c r="ZH81" s="94"/>
      <c r="ZI81" s="94"/>
      <c r="ZJ81" s="94"/>
      <c r="ZK81" s="94"/>
      <c r="ZL81" s="94"/>
      <c r="ZM81" s="94"/>
      <c r="ZN81" s="94"/>
      <c r="ZO81" s="94"/>
      <c r="ZP81" s="94"/>
      <c r="ZQ81" s="94"/>
      <c r="ZR81" s="94"/>
      <c r="ZS81" s="94"/>
      <c r="ZT81" s="94"/>
      <c r="ZU81" s="94"/>
      <c r="ZV81" s="94"/>
      <c r="ZW81" s="94"/>
      <c r="ZX81" s="94"/>
      <c r="ZY81" s="94"/>
      <c r="ZZ81" s="94"/>
      <c r="AAA81" s="94"/>
      <c r="AAB81" s="94"/>
      <c r="AAC81" s="94"/>
      <c r="AAD81" s="94"/>
      <c r="AAE81" s="94"/>
      <c r="AAF81" s="94"/>
      <c r="AAG81" s="94"/>
      <c r="AAH81" s="94"/>
      <c r="AAI81" s="94"/>
      <c r="AAJ81" s="94"/>
      <c r="AAK81" s="94"/>
      <c r="AAL81" s="94"/>
      <c r="AAM81" s="94"/>
      <c r="AAN81" s="94"/>
      <c r="AAO81" s="94"/>
      <c r="AAP81" s="94"/>
      <c r="AAQ81" s="94"/>
      <c r="AAR81" s="94"/>
      <c r="AAS81" s="94"/>
      <c r="AAT81" s="94"/>
      <c r="AAU81" s="94"/>
      <c r="AAV81" s="94"/>
      <c r="AAW81" s="94"/>
      <c r="AAX81" s="94"/>
      <c r="AAY81" s="94"/>
      <c r="AAZ81" s="94"/>
      <c r="ABA81" s="94"/>
      <c r="ABB81" s="94"/>
      <c r="ABC81" s="94"/>
      <c r="ABD81" s="94"/>
      <c r="ABE81" s="94"/>
      <c r="ABF81" s="94"/>
      <c r="ABG81" s="94"/>
      <c r="ABH81" s="94"/>
      <c r="ABI81" s="94"/>
      <c r="ABJ81" s="94"/>
      <c r="ABK81" s="94"/>
      <c r="ABL81" s="94"/>
      <c r="ABM81" s="94"/>
      <c r="ABN81" s="94"/>
      <c r="ABO81" s="94"/>
      <c r="ABP81" s="94"/>
      <c r="ABQ81" s="94"/>
      <c r="ABR81" s="94"/>
      <c r="ABS81" s="94"/>
      <c r="ABT81" s="94"/>
      <c r="ABU81" s="94"/>
      <c r="ABV81" s="94"/>
      <c r="ABW81" s="94"/>
      <c r="ABX81" s="94"/>
      <c r="ABY81" s="94"/>
      <c r="ABZ81" s="94"/>
      <c r="ACA81" s="94"/>
      <c r="ACB81" s="94"/>
      <c r="ACC81" s="94"/>
      <c r="ACD81" s="94"/>
      <c r="ACE81" s="94"/>
      <c r="ACF81" s="94"/>
      <c r="ACG81" s="94"/>
      <c r="ACH81" s="94"/>
      <c r="ACI81" s="94"/>
      <c r="ACJ81" s="94"/>
      <c r="ACK81" s="94"/>
      <c r="ACL81" s="94"/>
      <c r="ACM81" s="94"/>
      <c r="ACN81" s="94"/>
      <c r="ACO81" s="94"/>
      <c r="ACP81" s="94"/>
      <c r="ACQ81" s="94"/>
      <c r="ACR81" s="94"/>
      <c r="ACS81" s="94"/>
      <c r="ACT81" s="94"/>
      <c r="ACU81" s="94"/>
      <c r="ACV81" s="94"/>
      <c r="ACW81" s="94"/>
      <c r="ACX81" s="94"/>
      <c r="ACY81" s="94"/>
      <c r="ACZ81" s="94"/>
      <c r="ADA81" s="94"/>
      <c r="ADB81" s="94"/>
      <c r="ADC81" s="94"/>
      <c r="ADD81" s="94"/>
      <c r="ADE81" s="94"/>
      <c r="ADF81" s="94"/>
      <c r="ADG81" s="94"/>
      <c r="ADH81" s="94"/>
      <c r="ADI81" s="94"/>
      <c r="ADJ81" s="94"/>
      <c r="ADK81" s="94"/>
      <c r="ADL81" s="94"/>
      <c r="ADM81" s="94"/>
      <c r="ADN81" s="94"/>
      <c r="ADO81" s="94"/>
      <c r="ADP81" s="94"/>
      <c r="ADQ81" s="94"/>
      <c r="ADR81" s="94"/>
      <c r="ADS81" s="94"/>
      <c r="ADT81" s="94"/>
      <c r="ADU81" s="94"/>
      <c r="ADV81" s="94"/>
      <c r="ADW81" s="94"/>
      <c r="ADX81" s="94"/>
      <c r="ADY81" s="94"/>
      <c r="ADZ81" s="94"/>
      <c r="AEA81" s="94"/>
      <c r="AEB81" s="94"/>
      <c r="AEC81" s="94"/>
      <c r="AED81" s="94"/>
      <c r="AEE81" s="94"/>
      <c r="AEF81" s="94"/>
      <c r="AEG81" s="94"/>
      <c r="AEH81" s="94"/>
      <c r="AEI81" s="94"/>
      <c r="AEJ81" s="94"/>
      <c r="AEK81" s="94"/>
      <c r="AEL81" s="94"/>
      <c r="AEM81" s="94"/>
      <c r="AEN81" s="94"/>
      <c r="AEO81" s="94"/>
      <c r="AEP81" s="94"/>
      <c r="AEQ81" s="94"/>
      <c r="AER81" s="94"/>
      <c r="AES81" s="94"/>
      <c r="AET81" s="94"/>
      <c r="AEU81" s="94"/>
      <c r="AEV81" s="94"/>
      <c r="AEW81" s="94"/>
      <c r="AEX81" s="94"/>
      <c r="AEY81" s="94"/>
      <c r="AEZ81" s="94"/>
      <c r="AFA81" s="94"/>
      <c r="AFB81" s="94"/>
      <c r="AFC81" s="94"/>
      <c r="AFD81" s="94"/>
      <c r="AFE81" s="94"/>
      <c r="AFF81" s="94"/>
      <c r="AFG81" s="94"/>
      <c r="AFH81" s="94"/>
      <c r="AFI81" s="94"/>
      <c r="AFJ81" s="94"/>
      <c r="AFK81" s="94"/>
      <c r="AFL81" s="94"/>
      <c r="AFM81" s="94"/>
      <c r="AFN81" s="94"/>
      <c r="AFO81" s="94"/>
      <c r="AFP81" s="94"/>
      <c r="AFQ81" s="94"/>
      <c r="AFR81" s="94"/>
      <c r="AFS81" s="94"/>
      <c r="AFT81" s="94"/>
      <c r="AFU81" s="94"/>
      <c r="AFV81" s="94"/>
      <c r="AFW81" s="94"/>
      <c r="AFX81" s="94"/>
      <c r="AFY81" s="94"/>
      <c r="AFZ81" s="94"/>
      <c r="AGA81" s="94"/>
      <c r="AGB81" s="94"/>
      <c r="AGC81" s="94"/>
      <c r="AGD81" s="94"/>
      <c r="AGE81" s="94"/>
      <c r="AGF81" s="94"/>
      <c r="AGG81" s="94"/>
      <c r="AGH81" s="94"/>
      <c r="AGI81" s="94"/>
      <c r="AGJ81" s="94"/>
      <c r="AGK81" s="94"/>
      <c r="AGL81" s="94"/>
      <c r="AGM81" s="94"/>
      <c r="AGN81" s="94"/>
      <c r="AGO81" s="94"/>
      <c r="AGP81" s="94"/>
      <c r="AGQ81" s="94"/>
      <c r="AGR81" s="94"/>
      <c r="AGS81" s="94"/>
      <c r="AGT81" s="94"/>
      <c r="AGU81" s="94"/>
      <c r="AGV81" s="94"/>
      <c r="AGW81" s="94"/>
      <c r="AGX81" s="94"/>
      <c r="AGY81" s="94"/>
      <c r="AGZ81" s="94"/>
      <c r="AHA81" s="94"/>
      <c r="AHB81" s="94"/>
      <c r="AHC81" s="94"/>
      <c r="AHD81" s="94"/>
      <c r="AHE81" s="94"/>
      <c r="AHF81" s="94"/>
      <c r="AHG81" s="94"/>
      <c r="AHH81" s="94"/>
      <c r="AHI81" s="94"/>
      <c r="AHJ81" s="94"/>
      <c r="AHK81" s="94"/>
      <c r="AHL81" s="94"/>
      <c r="AHM81" s="94"/>
      <c r="AHN81" s="94"/>
      <c r="AHO81" s="94"/>
      <c r="AHP81" s="94"/>
      <c r="AHQ81" s="94"/>
      <c r="AHR81" s="94"/>
      <c r="AHS81" s="94"/>
      <c r="AHT81" s="94"/>
      <c r="AHU81" s="94"/>
      <c r="AHV81" s="94"/>
      <c r="AHW81" s="94"/>
      <c r="AHX81" s="94"/>
      <c r="AHY81" s="94"/>
      <c r="AHZ81" s="94"/>
      <c r="AIA81" s="94"/>
      <c r="AIB81" s="94"/>
      <c r="AIC81" s="94"/>
      <c r="AID81" s="94"/>
      <c r="AIE81" s="94"/>
      <c r="AIF81" s="94"/>
      <c r="AIG81" s="94"/>
      <c r="AIH81" s="94"/>
      <c r="AII81" s="94"/>
      <c r="AIJ81" s="94"/>
      <c r="AIK81" s="94"/>
      <c r="AIL81" s="94"/>
      <c r="AIM81" s="94"/>
      <c r="AIN81" s="94"/>
      <c r="AIO81" s="94"/>
      <c r="AIP81" s="94"/>
      <c r="AIQ81" s="94"/>
      <c r="AIR81" s="94"/>
      <c r="AIS81" s="94"/>
      <c r="AIT81" s="94"/>
      <c r="AIU81" s="94"/>
      <c r="AIV81" s="94"/>
      <c r="AIW81" s="94"/>
      <c r="AIX81" s="94"/>
      <c r="AIY81" s="94"/>
      <c r="AIZ81" s="94"/>
      <c r="AJA81" s="94"/>
      <c r="AJB81" s="94"/>
      <c r="AJC81" s="94"/>
      <c r="AJD81" s="94"/>
      <c r="AJE81" s="94"/>
      <c r="AJF81" s="94"/>
      <c r="AJG81" s="94"/>
      <c r="AJH81" s="94"/>
      <c r="AJI81" s="94"/>
      <c r="AJJ81" s="94"/>
      <c r="AJK81" s="94"/>
      <c r="AJL81" s="94"/>
      <c r="AJM81" s="94"/>
      <c r="AJN81" s="94"/>
      <c r="AJO81" s="94"/>
      <c r="AJP81" s="94"/>
      <c r="AJQ81" s="94"/>
      <c r="AJR81" s="94"/>
      <c r="AJS81" s="94"/>
      <c r="AJT81" s="94"/>
      <c r="AJU81" s="94"/>
      <c r="AJV81" s="94"/>
      <c r="AJW81" s="94"/>
      <c r="AJX81" s="94"/>
      <c r="AJY81" s="94"/>
      <c r="AJZ81" s="94"/>
      <c r="AKA81" s="94"/>
      <c r="AKB81" s="94"/>
      <c r="AKC81" s="94"/>
      <c r="AKD81" s="94"/>
      <c r="AKE81" s="94"/>
      <c r="AKF81" s="94"/>
      <c r="AKG81" s="94"/>
      <c r="AKH81" s="94"/>
      <c r="AKI81" s="94"/>
      <c r="AKJ81" s="94"/>
      <c r="AKK81" s="94"/>
      <c r="AKL81" s="94"/>
      <c r="AKM81" s="94"/>
      <c r="AKN81" s="94"/>
      <c r="AKO81" s="94"/>
      <c r="AKP81" s="94"/>
      <c r="AKQ81" s="94"/>
      <c r="AKR81" s="94"/>
      <c r="AKS81" s="94"/>
      <c r="AKT81" s="94"/>
      <c r="AKU81" s="94"/>
      <c r="AKV81" s="94"/>
      <c r="AKW81" s="94"/>
      <c r="AKX81" s="94"/>
      <c r="AKY81" s="94"/>
      <c r="AKZ81" s="94"/>
      <c r="ALA81" s="94"/>
      <c r="ALB81" s="94"/>
      <c r="ALC81" s="94"/>
      <c r="ALD81" s="94"/>
      <c r="ALE81" s="94"/>
      <c r="ALF81" s="94"/>
      <c r="ALG81" s="94"/>
      <c r="ALH81" s="94"/>
      <c r="ALI81" s="94"/>
      <c r="ALJ81" s="94"/>
      <c r="ALK81" s="94"/>
      <c r="ALL81" s="94"/>
      <c r="ALM81" s="94"/>
      <c r="ALN81" s="94"/>
      <c r="ALO81" s="94"/>
      <c r="ALP81" s="94"/>
      <c r="ALQ81" s="94"/>
      <c r="ALR81" s="94"/>
      <c r="ALS81" s="94"/>
      <c r="ALT81" s="94"/>
      <c r="ALU81" s="94"/>
      <c r="ALV81" s="94"/>
      <c r="ALW81" s="94"/>
      <c r="ALX81" s="94"/>
      <c r="ALY81" s="94"/>
      <c r="ALZ81" s="94"/>
      <c r="AMA81" s="94"/>
      <c r="AMB81" s="94"/>
      <c r="AMC81" s="94"/>
      <c r="AMD81" s="94"/>
      <c r="AME81" s="94"/>
      <c r="AMF81" s="94"/>
      <c r="AMG81" s="94"/>
      <c r="AMH81" s="94"/>
      <c r="AMI81" s="94"/>
      <c r="AMJ81" s="94"/>
      <c r="AMK81" s="94"/>
      <c r="AML81" s="94"/>
      <c r="AMM81" s="94"/>
      <c r="AMN81" s="94"/>
      <c r="AMO81" s="94"/>
      <c r="AMP81" s="94"/>
    </row>
    <row r="82" spans="1:1030" s="179" customFormat="1" ht="12.75" x14ac:dyDescent="0.2">
      <c r="A82" s="247">
        <f t="shared" si="7"/>
        <v>55</v>
      </c>
      <c r="B82" s="247">
        <f t="shared" si="10"/>
        <v>75</v>
      </c>
      <c r="C82" s="247">
        <f t="shared" si="11"/>
        <v>913</v>
      </c>
      <c r="D82" s="94"/>
      <c r="E82" s="245">
        <v>250</v>
      </c>
      <c r="F82" s="246" t="s">
        <v>281</v>
      </c>
      <c r="G82" s="247">
        <v>913</v>
      </c>
      <c r="H82" s="248">
        <v>13</v>
      </c>
      <c r="I82" s="249">
        <v>25</v>
      </c>
      <c r="J82" s="249">
        <v>111</v>
      </c>
      <c r="K82" s="249">
        <v>143</v>
      </c>
      <c r="L82" s="249">
        <v>122</v>
      </c>
      <c r="M82" s="249">
        <v>1</v>
      </c>
      <c r="N82" s="249">
        <v>252</v>
      </c>
      <c r="O82" s="249">
        <v>180</v>
      </c>
      <c r="P82" s="249">
        <v>54</v>
      </c>
      <c r="Q82" s="250">
        <v>12</v>
      </c>
      <c r="R82" s="94"/>
      <c r="S82" s="247">
        <v>13132</v>
      </c>
      <c r="T82" s="249">
        <v>13226</v>
      </c>
      <c r="U82" s="251">
        <v>1680</v>
      </c>
      <c r="V82" s="247">
        <v>14906</v>
      </c>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c r="JD82" s="94"/>
      <c r="JE82" s="94"/>
      <c r="JF82" s="94"/>
      <c r="JG82" s="94"/>
      <c r="JH82" s="94"/>
      <c r="JI82" s="94"/>
      <c r="JJ82" s="94"/>
      <c r="JK82" s="94"/>
      <c r="JL82" s="94"/>
      <c r="JM82" s="94"/>
      <c r="JN82" s="94"/>
      <c r="JO82" s="94"/>
      <c r="JP82" s="94"/>
      <c r="JQ82" s="94"/>
      <c r="JR82" s="94"/>
      <c r="JS82" s="94"/>
      <c r="JT82" s="94"/>
      <c r="JU82" s="94"/>
      <c r="JV82" s="94"/>
      <c r="JW82" s="94"/>
      <c r="JX82" s="94"/>
      <c r="JY82" s="94"/>
      <c r="JZ82" s="94"/>
      <c r="KA82" s="94"/>
      <c r="KB82" s="94"/>
      <c r="KC82" s="94"/>
      <c r="KD82" s="94"/>
      <c r="KE82" s="94"/>
      <c r="KF82" s="94"/>
      <c r="KG82" s="94"/>
      <c r="KH82" s="94"/>
      <c r="KI82" s="94"/>
      <c r="KJ82" s="94"/>
      <c r="KK82" s="94"/>
      <c r="KL82" s="94"/>
      <c r="KM82" s="94"/>
      <c r="KN82" s="94"/>
      <c r="KO82" s="94"/>
      <c r="KP82" s="94"/>
      <c r="KQ82" s="94"/>
      <c r="KR82" s="94"/>
      <c r="KS82" s="94"/>
      <c r="KT82" s="94"/>
      <c r="KU82" s="94"/>
      <c r="KV82" s="94"/>
      <c r="KW82" s="94"/>
      <c r="KX82" s="94"/>
      <c r="KY82" s="94"/>
      <c r="KZ82" s="94"/>
      <c r="LA82" s="94"/>
      <c r="LB82" s="94"/>
      <c r="LC82" s="94"/>
      <c r="LD82" s="94"/>
      <c r="LE82" s="94"/>
      <c r="LF82" s="94"/>
      <c r="LG82" s="94"/>
      <c r="LH82" s="94"/>
      <c r="LI82" s="94"/>
      <c r="LJ82" s="94"/>
      <c r="LK82" s="94"/>
      <c r="LL82" s="94"/>
      <c r="LM82" s="94"/>
      <c r="LN82" s="94"/>
      <c r="LO82" s="94"/>
      <c r="LP82" s="94"/>
      <c r="LQ82" s="94"/>
      <c r="LR82" s="94"/>
      <c r="LS82" s="94"/>
      <c r="LT82" s="94"/>
      <c r="LU82" s="94"/>
      <c r="LV82" s="94"/>
      <c r="LW82" s="94"/>
      <c r="LX82" s="94"/>
      <c r="LY82" s="94"/>
      <c r="LZ82" s="94"/>
      <c r="MA82" s="94"/>
      <c r="MB82" s="94"/>
      <c r="MC82" s="94"/>
      <c r="MD82" s="94"/>
      <c r="ME82" s="94"/>
      <c r="MF82" s="94"/>
      <c r="MG82" s="94"/>
      <c r="MH82" s="94"/>
      <c r="MI82" s="94"/>
      <c r="MJ82" s="94"/>
      <c r="MK82" s="94"/>
      <c r="ML82" s="94"/>
      <c r="MM82" s="94"/>
      <c r="MN82" s="94"/>
      <c r="MO82" s="94"/>
      <c r="MP82" s="94"/>
      <c r="MQ82" s="94"/>
      <c r="MR82" s="94"/>
      <c r="MS82" s="94"/>
      <c r="MT82" s="94"/>
      <c r="MU82" s="94"/>
      <c r="MV82" s="94"/>
      <c r="MW82" s="94"/>
      <c r="MX82" s="94"/>
      <c r="MY82" s="94"/>
      <c r="MZ82" s="94"/>
      <c r="NA82" s="94"/>
      <c r="NB82" s="94"/>
      <c r="NC82" s="94"/>
      <c r="ND82" s="94"/>
      <c r="NE82" s="94"/>
      <c r="NF82" s="94"/>
      <c r="NG82" s="94"/>
      <c r="NH82" s="94"/>
      <c r="NI82" s="94"/>
      <c r="NJ82" s="94"/>
      <c r="NK82" s="94"/>
      <c r="NL82" s="94"/>
      <c r="NM82" s="94"/>
      <c r="NN82" s="94"/>
      <c r="NO82" s="94"/>
      <c r="NP82" s="94"/>
      <c r="NQ82" s="94"/>
      <c r="NR82" s="94"/>
      <c r="NS82" s="94"/>
      <c r="NT82" s="94"/>
      <c r="NU82" s="94"/>
      <c r="NV82" s="94"/>
      <c r="NW82" s="94"/>
      <c r="NX82" s="94"/>
      <c r="NY82" s="94"/>
      <c r="NZ82" s="94"/>
      <c r="OA82" s="94"/>
      <c r="OB82" s="94"/>
      <c r="OC82" s="94"/>
      <c r="OD82" s="94"/>
      <c r="OE82" s="94"/>
      <c r="OF82" s="94"/>
      <c r="OG82" s="94"/>
      <c r="OH82" s="94"/>
      <c r="OI82" s="94"/>
      <c r="OJ82" s="94"/>
      <c r="OK82" s="94"/>
      <c r="OL82" s="94"/>
      <c r="OM82" s="94"/>
      <c r="ON82" s="94"/>
      <c r="OO82" s="94"/>
      <c r="OP82" s="94"/>
      <c r="OQ82" s="94"/>
      <c r="OR82" s="94"/>
      <c r="OS82" s="94"/>
      <c r="OT82" s="94"/>
      <c r="OU82" s="94"/>
      <c r="OV82" s="94"/>
      <c r="OW82" s="94"/>
      <c r="OX82" s="94"/>
      <c r="OY82" s="94"/>
      <c r="OZ82" s="94"/>
      <c r="PA82" s="94"/>
      <c r="PB82" s="94"/>
      <c r="PC82" s="94"/>
      <c r="PD82" s="94"/>
      <c r="PE82" s="94"/>
      <c r="PF82" s="94"/>
      <c r="PG82" s="94"/>
      <c r="PH82" s="94"/>
      <c r="PI82" s="94"/>
      <c r="PJ82" s="94"/>
      <c r="PK82" s="94"/>
      <c r="PL82" s="94"/>
      <c r="PM82" s="94"/>
      <c r="PN82" s="94"/>
      <c r="PO82" s="94"/>
      <c r="PP82" s="94"/>
      <c r="PQ82" s="94"/>
      <c r="PR82" s="94"/>
      <c r="PS82" s="94"/>
      <c r="PT82" s="94"/>
      <c r="PU82" s="94"/>
      <c r="PV82" s="94"/>
      <c r="PW82" s="94"/>
      <c r="PX82" s="94"/>
      <c r="PY82" s="94"/>
      <c r="PZ82" s="94"/>
      <c r="QA82" s="94"/>
      <c r="QB82" s="94"/>
      <c r="QC82" s="94"/>
      <c r="QD82" s="94"/>
      <c r="QE82" s="94"/>
      <c r="QF82" s="94"/>
      <c r="QG82" s="94"/>
      <c r="QH82" s="94"/>
      <c r="QI82" s="94"/>
      <c r="QJ82" s="94"/>
      <c r="QK82" s="94"/>
      <c r="QL82" s="94"/>
      <c r="QM82" s="94"/>
      <c r="QN82" s="94"/>
      <c r="QO82" s="94"/>
      <c r="QP82" s="94"/>
      <c r="QQ82" s="94"/>
      <c r="QR82" s="94"/>
      <c r="QS82" s="94"/>
      <c r="QT82" s="94"/>
      <c r="QU82" s="94"/>
      <c r="QV82" s="94"/>
      <c r="QW82" s="94"/>
      <c r="QX82" s="94"/>
      <c r="QY82" s="94"/>
      <c r="QZ82" s="94"/>
      <c r="RA82" s="94"/>
      <c r="RB82" s="94"/>
      <c r="RC82" s="94"/>
      <c r="RD82" s="94"/>
      <c r="RE82" s="94"/>
      <c r="RF82" s="94"/>
      <c r="RG82" s="94"/>
      <c r="RH82" s="94"/>
      <c r="RI82" s="94"/>
      <c r="RJ82" s="94"/>
      <c r="RK82" s="94"/>
      <c r="RL82" s="94"/>
      <c r="RM82" s="94"/>
      <c r="RN82" s="94"/>
      <c r="RO82" s="94"/>
      <c r="RP82" s="94"/>
      <c r="RQ82" s="94"/>
      <c r="RR82" s="94"/>
      <c r="RS82" s="94"/>
      <c r="RT82" s="94"/>
      <c r="RU82" s="94"/>
      <c r="RV82" s="94"/>
      <c r="RW82" s="94"/>
      <c r="RX82" s="94"/>
      <c r="RY82" s="94"/>
      <c r="RZ82" s="94"/>
      <c r="SA82" s="94"/>
      <c r="SB82" s="94"/>
      <c r="SC82" s="94"/>
      <c r="SD82" s="94"/>
      <c r="SE82" s="94"/>
      <c r="SF82" s="94"/>
      <c r="SG82" s="94"/>
      <c r="SH82" s="94"/>
      <c r="SI82" s="94"/>
      <c r="SJ82" s="94"/>
      <c r="SK82" s="94"/>
      <c r="SL82" s="94"/>
      <c r="SM82" s="94"/>
      <c r="SN82" s="94"/>
      <c r="SO82" s="94"/>
      <c r="SP82" s="94"/>
      <c r="SQ82" s="94"/>
      <c r="SR82" s="94"/>
      <c r="SS82" s="94"/>
      <c r="ST82" s="94"/>
      <c r="SU82" s="94"/>
      <c r="SV82" s="94"/>
      <c r="SW82" s="94"/>
      <c r="SX82" s="94"/>
      <c r="SY82" s="94"/>
      <c r="SZ82" s="94"/>
      <c r="TA82" s="94"/>
      <c r="TB82" s="94"/>
      <c r="TC82" s="94"/>
      <c r="TD82" s="94"/>
      <c r="TE82" s="94"/>
      <c r="TF82" s="94"/>
      <c r="TG82" s="94"/>
      <c r="TH82" s="94"/>
      <c r="TI82" s="94"/>
      <c r="TJ82" s="94"/>
      <c r="TK82" s="94"/>
      <c r="TL82" s="94"/>
      <c r="TM82" s="94"/>
      <c r="TN82" s="94"/>
      <c r="TO82" s="94"/>
      <c r="TP82" s="94"/>
      <c r="TQ82" s="94"/>
      <c r="TR82" s="94"/>
      <c r="TS82" s="94"/>
      <c r="TT82" s="94"/>
      <c r="TU82" s="94"/>
      <c r="TV82" s="94"/>
      <c r="TW82" s="94"/>
      <c r="TX82" s="94"/>
      <c r="TY82" s="94"/>
      <c r="TZ82" s="94"/>
      <c r="UA82" s="94"/>
      <c r="UB82" s="94"/>
      <c r="UC82" s="94"/>
      <c r="UD82" s="94"/>
      <c r="UE82" s="94"/>
      <c r="UF82" s="94"/>
      <c r="UG82" s="94"/>
      <c r="UH82" s="94"/>
      <c r="UI82" s="94"/>
      <c r="UJ82" s="94"/>
      <c r="UK82" s="94"/>
      <c r="UL82" s="94"/>
      <c r="UM82" s="94"/>
      <c r="UN82" s="94"/>
      <c r="UO82" s="94"/>
      <c r="UP82" s="94"/>
      <c r="UQ82" s="94"/>
      <c r="UR82" s="94"/>
      <c r="US82" s="94"/>
      <c r="UT82" s="94"/>
      <c r="UU82" s="94"/>
      <c r="UV82" s="94"/>
      <c r="UW82" s="94"/>
      <c r="UX82" s="94"/>
      <c r="UY82" s="94"/>
      <c r="UZ82" s="94"/>
      <c r="VA82" s="94"/>
      <c r="VB82" s="94"/>
      <c r="VC82" s="94"/>
      <c r="VD82" s="94"/>
      <c r="VE82" s="94"/>
      <c r="VF82" s="94"/>
      <c r="VG82" s="94"/>
      <c r="VH82" s="94"/>
      <c r="VI82" s="94"/>
      <c r="VJ82" s="94"/>
      <c r="VK82" s="94"/>
      <c r="VL82" s="94"/>
      <c r="VM82" s="94"/>
      <c r="VN82" s="94"/>
      <c r="VO82" s="94"/>
      <c r="VP82" s="94"/>
      <c r="VQ82" s="94"/>
      <c r="VR82" s="94"/>
      <c r="VS82" s="94"/>
      <c r="VT82" s="94"/>
      <c r="VU82" s="94"/>
      <c r="VV82" s="94"/>
      <c r="VW82" s="94"/>
      <c r="VX82" s="94"/>
      <c r="VY82" s="94"/>
      <c r="VZ82" s="94"/>
      <c r="WA82" s="94"/>
      <c r="WB82" s="94"/>
      <c r="WC82" s="94"/>
      <c r="WD82" s="94"/>
      <c r="WE82" s="94"/>
      <c r="WF82" s="94"/>
      <c r="WG82" s="94"/>
      <c r="WH82" s="94"/>
      <c r="WI82" s="94"/>
      <c r="WJ82" s="94"/>
      <c r="WK82" s="94"/>
      <c r="WL82" s="94"/>
      <c r="WM82" s="94"/>
      <c r="WN82" s="94"/>
      <c r="WO82" s="94"/>
      <c r="WP82" s="94"/>
      <c r="WQ82" s="94"/>
      <c r="WR82" s="94"/>
      <c r="WS82" s="94"/>
      <c r="WT82" s="94"/>
      <c r="WU82" s="94"/>
      <c r="WV82" s="94"/>
      <c r="WW82" s="94"/>
      <c r="WX82" s="94"/>
      <c r="WY82" s="94"/>
      <c r="WZ82" s="94"/>
      <c r="XA82" s="94"/>
      <c r="XB82" s="94"/>
      <c r="XC82" s="94"/>
      <c r="XD82" s="94"/>
      <c r="XE82" s="94"/>
      <c r="XF82" s="94"/>
      <c r="XG82" s="94"/>
      <c r="XH82" s="94"/>
      <c r="XI82" s="94"/>
      <c r="XJ82" s="94"/>
      <c r="XK82" s="94"/>
      <c r="XL82" s="94"/>
      <c r="XM82" s="94"/>
      <c r="XN82" s="94"/>
      <c r="XO82" s="94"/>
      <c r="XP82" s="94"/>
      <c r="XQ82" s="94"/>
      <c r="XR82" s="94"/>
      <c r="XS82" s="94"/>
      <c r="XT82" s="94"/>
      <c r="XU82" s="94"/>
      <c r="XV82" s="94"/>
      <c r="XW82" s="94"/>
      <c r="XX82" s="94"/>
      <c r="XY82" s="94"/>
      <c r="XZ82" s="94"/>
      <c r="YA82" s="94"/>
      <c r="YB82" s="94"/>
      <c r="YC82" s="94"/>
      <c r="YD82" s="94"/>
      <c r="YE82" s="94"/>
      <c r="YF82" s="94"/>
      <c r="YG82" s="94"/>
      <c r="YH82" s="94"/>
      <c r="YI82" s="94"/>
      <c r="YJ82" s="94"/>
      <c r="YK82" s="94"/>
      <c r="YL82" s="94"/>
      <c r="YM82" s="94"/>
      <c r="YN82" s="94"/>
      <c r="YO82" s="94"/>
      <c r="YP82" s="94"/>
      <c r="YQ82" s="94"/>
      <c r="YR82" s="94"/>
      <c r="YS82" s="94"/>
      <c r="YT82" s="94"/>
      <c r="YU82" s="94"/>
      <c r="YV82" s="94"/>
      <c r="YW82" s="94"/>
      <c r="YX82" s="94"/>
      <c r="YY82" s="94"/>
      <c r="YZ82" s="94"/>
      <c r="ZA82" s="94"/>
      <c r="ZB82" s="94"/>
      <c r="ZC82" s="94"/>
      <c r="ZD82" s="94"/>
      <c r="ZE82" s="94"/>
      <c r="ZF82" s="94"/>
      <c r="ZG82" s="94"/>
      <c r="ZH82" s="94"/>
      <c r="ZI82" s="94"/>
      <c r="ZJ82" s="94"/>
      <c r="ZK82" s="94"/>
      <c r="ZL82" s="94"/>
      <c r="ZM82" s="94"/>
      <c r="ZN82" s="94"/>
      <c r="ZO82" s="94"/>
      <c r="ZP82" s="94"/>
      <c r="ZQ82" s="94"/>
      <c r="ZR82" s="94"/>
      <c r="ZS82" s="94"/>
      <c r="ZT82" s="94"/>
      <c r="ZU82" s="94"/>
      <c r="ZV82" s="94"/>
      <c r="ZW82" s="94"/>
      <c r="ZX82" s="94"/>
      <c r="ZY82" s="94"/>
      <c r="ZZ82" s="94"/>
      <c r="AAA82" s="94"/>
      <c r="AAB82" s="94"/>
      <c r="AAC82" s="94"/>
      <c r="AAD82" s="94"/>
      <c r="AAE82" s="94"/>
      <c r="AAF82" s="94"/>
      <c r="AAG82" s="94"/>
      <c r="AAH82" s="94"/>
      <c r="AAI82" s="94"/>
      <c r="AAJ82" s="94"/>
      <c r="AAK82" s="94"/>
      <c r="AAL82" s="94"/>
      <c r="AAM82" s="94"/>
      <c r="AAN82" s="94"/>
      <c r="AAO82" s="94"/>
      <c r="AAP82" s="94"/>
      <c r="AAQ82" s="94"/>
      <c r="AAR82" s="94"/>
      <c r="AAS82" s="94"/>
      <c r="AAT82" s="94"/>
      <c r="AAU82" s="94"/>
      <c r="AAV82" s="94"/>
      <c r="AAW82" s="94"/>
      <c r="AAX82" s="94"/>
      <c r="AAY82" s="94"/>
      <c r="AAZ82" s="94"/>
      <c r="ABA82" s="94"/>
      <c r="ABB82" s="94"/>
      <c r="ABC82" s="94"/>
      <c r="ABD82" s="94"/>
      <c r="ABE82" s="94"/>
      <c r="ABF82" s="94"/>
      <c r="ABG82" s="94"/>
      <c r="ABH82" s="94"/>
      <c r="ABI82" s="94"/>
      <c r="ABJ82" s="94"/>
      <c r="ABK82" s="94"/>
      <c r="ABL82" s="94"/>
      <c r="ABM82" s="94"/>
      <c r="ABN82" s="94"/>
      <c r="ABO82" s="94"/>
      <c r="ABP82" s="94"/>
      <c r="ABQ82" s="94"/>
      <c r="ABR82" s="94"/>
      <c r="ABS82" s="94"/>
      <c r="ABT82" s="94"/>
      <c r="ABU82" s="94"/>
      <c r="ABV82" s="94"/>
      <c r="ABW82" s="94"/>
      <c r="ABX82" s="94"/>
      <c r="ABY82" s="94"/>
      <c r="ABZ82" s="94"/>
      <c r="ACA82" s="94"/>
      <c r="ACB82" s="94"/>
      <c r="ACC82" s="94"/>
      <c r="ACD82" s="94"/>
      <c r="ACE82" s="94"/>
      <c r="ACF82" s="94"/>
      <c r="ACG82" s="94"/>
      <c r="ACH82" s="94"/>
      <c r="ACI82" s="94"/>
      <c r="ACJ82" s="94"/>
      <c r="ACK82" s="94"/>
      <c r="ACL82" s="94"/>
      <c r="ACM82" s="94"/>
      <c r="ACN82" s="94"/>
      <c r="ACO82" s="94"/>
      <c r="ACP82" s="94"/>
      <c r="ACQ82" s="94"/>
      <c r="ACR82" s="94"/>
      <c r="ACS82" s="94"/>
      <c r="ACT82" s="94"/>
      <c r="ACU82" s="94"/>
      <c r="ACV82" s="94"/>
      <c r="ACW82" s="94"/>
      <c r="ACX82" s="94"/>
      <c r="ACY82" s="94"/>
      <c r="ACZ82" s="94"/>
      <c r="ADA82" s="94"/>
      <c r="ADB82" s="94"/>
      <c r="ADC82" s="94"/>
      <c r="ADD82" s="94"/>
      <c r="ADE82" s="94"/>
      <c r="ADF82" s="94"/>
      <c r="ADG82" s="94"/>
      <c r="ADH82" s="94"/>
      <c r="ADI82" s="94"/>
      <c r="ADJ82" s="94"/>
      <c r="ADK82" s="94"/>
      <c r="ADL82" s="94"/>
      <c r="ADM82" s="94"/>
      <c r="ADN82" s="94"/>
      <c r="ADO82" s="94"/>
      <c r="ADP82" s="94"/>
      <c r="ADQ82" s="94"/>
      <c r="ADR82" s="94"/>
      <c r="ADS82" s="94"/>
      <c r="ADT82" s="94"/>
      <c r="ADU82" s="94"/>
      <c r="ADV82" s="94"/>
      <c r="ADW82" s="94"/>
      <c r="ADX82" s="94"/>
      <c r="ADY82" s="94"/>
      <c r="ADZ82" s="94"/>
      <c r="AEA82" s="94"/>
      <c r="AEB82" s="94"/>
      <c r="AEC82" s="94"/>
      <c r="AED82" s="94"/>
      <c r="AEE82" s="94"/>
      <c r="AEF82" s="94"/>
      <c r="AEG82" s="94"/>
      <c r="AEH82" s="94"/>
      <c r="AEI82" s="94"/>
      <c r="AEJ82" s="94"/>
      <c r="AEK82" s="94"/>
      <c r="AEL82" s="94"/>
      <c r="AEM82" s="94"/>
      <c r="AEN82" s="94"/>
      <c r="AEO82" s="94"/>
      <c r="AEP82" s="94"/>
      <c r="AEQ82" s="94"/>
      <c r="AER82" s="94"/>
      <c r="AES82" s="94"/>
      <c r="AET82" s="94"/>
      <c r="AEU82" s="94"/>
      <c r="AEV82" s="94"/>
      <c r="AEW82" s="94"/>
      <c r="AEX82" s="94"/>
      <c r="AEY82" s="94"/>
      <c r="AEZ82" s="94"/>
      <c r="AFA82" s="94"/>
      <c r="AFB82" s="94"/>
      <c r="AFC82" s="94"/>
      <c r="AFD82" s="94"/>
      <c r="AFE82" s="94"/>
      <c r="AFF82" s="94"/>
      <c r="AFG82" s="94"/>
      <c r="AFH82" s="94"/>
      <c r="AFI82" s="94"/>
      <c r="AFJ82" s="94"/>
      <c r="AFK82" s="94"/>
      <c r="AFL82" s="94"/>
      <c r="AFM82" s="94"/>
      <c r="AFN82" s="94"/>
      <c r="AFO82" s="94"/>
      <c r="AFP82" s="94"/>
      <c r="AFQ82" s="94"/>
      <c r="AFR82" s="94"/>
      <c r="AFS82" s="94"/>
      <c r="AFT82" s="94"/>
      <c r="AFU82" s="94"/>
      <c r="AFV82" s="94"/>
      <c r="AFW82" s="94"/>
      <c r="AFX82" s="94"/>
      <c r="AFY82" s="94"/>
      <c r="AFZ82" s="94"/>
      <c r="AGA82" s="94"/>
      <c r="AGB82" s="94"/>
      <c r="AGC82" s="94"/>
      <c r="AGD82" s="94"/>
      <c r="AGE82" s="94"/>
      <c r="AGF82" s="94"/>
      <c r="AGG82" s="94"/>
      <c r="AGH82" s="94"/>
      <c r="AGI82" s="94"/>
      <c r="AGJ82" s="94"/>
      <c r="AGK82" s="94"/>
      <c r="AGL82" s="94"/>
      <c r="AGM82" s="94"/>
      <c r="AGN82" s="94"/>
      <c r="AGO82" s="94"/>
      <c r="AGP82" s="94"/>
      <c r="AGQ82" s="94"/>
      <c r="AGR82" s="94"/>
      <c r="AGS82" s="94"/>
      <c r="AGT82" s="94"/>
      <c r="AGU82" s="94"/>
      <c r="AGV82" s="94"/>
      <c r="AGW82" s="94"/>
      <c r="AGX82" s="94"/>
      <c r="AGY82" s="94"/>
      <c r="AGZ82" s="94"/>
      <c r="AHA82" s="94"/>
      <c r="AHB82" s="94"/>
      <c r="AHC82" s="94"/>
      <c r="AHD82" s="94"/>
      <c r="AHE82" s="94"/>
      <c r="AHF82" s="94"/>
      <c r="AHG82" s="94"/>
      <c r="AHH82" s="94"/>
      <c r="AHI82" s="94"/>
      <c r="AHJ82" s="94"/>
      <c r="AHK82" s="94"/>
      <c r="AHL82" s="94"/>
      <c r="AHM82" s="94"/>
      <c r="AHN82" s="94"/>
      <c r="AHO82" s="94"/>
      <c r="AHP82" s="94"/>
      <c r="AHQ82" s="94"/>
      <c r="AHR82" s="94"/>
      <c r="AHS82" s="94"/>
      <c r="AHT82" s="94"/>
      <c r="AHU82" s="94"/>
      <c r="AHV82" s="94"/>
      <c r="AHW82" s="94"/>
      <c r="AHX82" s="94"/>
      <c r="AHY82" s="94"/>
      <c r="AHZ82" s="94"/>
      <c r="AIA82" s="94"/>
      <c r="AIB82" s="94"/>
      <c r="AIC82" s="94"/>
      <c r="AID82" s="94"/>
      <c r="AIE82" s="94"/>
      <c r="AIF82" s="94"/>
      <c r="AIG82" s="94"/>
      <c r="AIH82" s="94"/>
      <c r="AII82" s="94"/>
      <c r="AIJ82" s="94"/>
      <c r="AIK82" s="94"/>
      <c r="AIL82" s="94"/>
      <c r="AIM82" s="94"/>
      <c r="AIN82" s="94"/>
      <c r="AIO82" s="94"/>
      <c r="AIP82" s="94"/>
      <c r="AIQ82" s="94"/>
      <c r="AIR82" s="94"/>
      <c r="AIS82" s="94"/>
      <c r="AIT82" s="94"/>
      <c r="AIU82" s="94"/>
      <c r="AIV82" s="94"/>
      <c r="AIW82" s="94"/>
      <c r="AIX82" s="94"/>
      <c r="AIY82" s="94"/>
      <c r="AIZ82" s="94"/>
      <c r="AJA82" s="94"/>
      <c r="AJB82" s="94"/>
      <c r="AJC82" s="94"/>
      <c r="AJD82" s="94"/>
      <c r="AJE82" s="94"/>
      <c r="AJF82" s="94"/>
      <c r="AJG82" s="94"/>
      <c r="AJH82" s="94"/>
      <c r="AJI82" s="94"/>
      <c r="AJJ82" s="94"/>
      <c r="AJK82" s="94"/>
      <c r="AJL82" s="94"/>
      <c r="AJM82" s="94"/>
      <c r="AJN82" s="94"/>
      <c r="AJO82" s="94"/>
      <c r="AJP82" s="94"/>
      <c r="AJQ82" s="94"/>
      <c r="AJR82" s="94"/>
      <c r="AJS82" s="94"/>
      <c r="AJT82" s="94"/>
      <c r="AJU82" s="94"/>
      <c r="AJV82" s="94"/>
      <c r="AJW82" s="94"/>
      <c r="AJX82" s="94"/>
      <c r="AJY82" s="94"/>
      <c r="AJZ82" s="94"/>
      <c r="AKA82" s="94"/>
      <c r="AKB82" s="94"/>
      <c r="AKC82" s="94"/>
      <c r="AKD82" s="94"/>
      <c r="AKE82" s="94"/>
      <c r="AKF82" s="94"/>
      <c r="AKG82" s="94"/>
      <c r="AKH82" s="94"/>
      <c r="AKI82" s="94"/>
      <c r="AKJ82" s="94"/>
      <c r="AKK82" s="94"/>
      <c r="AKL82" s="94"/>
      <c r="AKM82" s="94"/>
      <c r="AKN82" s="94"/>
      <c r="AKO82" s="94"/>
      <c r="AKP82" s="94"/>
      <c r="AKQ82" s="94"/>
      <c r="AKR82" s="94"/>
      <c r="AKS82" s="94"/>
      <c r="AKT82" s="94"/>
      <c r="AKU82" s="94"/>
      <c r="AKV82" s="94"/>
      <c r="AKW82" s="94"/>
      <c r="AKX82" s="94"/>
      <c r="AKY82" s="94"/>
      <c r="AKZ82" s="94"/>
      <c r="ALA82" s="94"/>
      <c r="ALB82" s="94"/>
      <c r="ALC82" s="94"/>
      <c r="ALD82" s="94"/>
      <c r="ALE82" s="94"/>
      <c r="ALF82" s="94"/>
      <c r="ALG82" s="94"/>
      <c r="ALH82" s="94"/>
      <c r="ALI82" s="94"/>
      <c r="ALJ82" s="94"/>
      <c r="ALK82" s="94"/>
      <c r="ALL82" s="94"/>
      <c r="ALM82" s="94"/>
      <c r="ALN82" s="94"/>
      <c r="ALO82" s="94"/>
      <c r="ALP82" s="94"/>
      <c r="ALQ82" s="94"/>
      <c r="ALR82" s="94"/>
      <c r="ALS82" s="94"/>
      <c r="ALT82" s="94"/>
      <c r="ALU82" s="94"/>
      <c r="ALV82" s="94"/>
      <c r="ALW82" s="94"/>
      <c r="ALX82" s="94"/>
      <c r="ALY82" s="94"/>
      <c r="ALZ82" s="94"/>
      <c r="AMA82" s="94"/>
      <c r="AMB82" s="94"/>
      <c r="AMC82" s="94"/>
      <c r="AMD82" s="94"/>
      <c r="AME82" s="94"/>
      <c r="AMF82" s="94"/>
      <c r="AMG82" s="94"/>
      <c r="AMH82" s="94"/>
      <c r="AMI82" s="94"/>
      <c r="AMJ82" s="94"/>
      <c r="AMK82" s="94"/>
      <c r="AML82" s="94"/>
      <c r="AMM82" s="94"/>
      <c r="AMN82" s="94"/>
      <c r="AMO82" s="94"/>
      <c r="AMP82" s="94"/>
    </row>
    <row r="83" spans="1:1030" x14ac:dyDescent="0.2">
      <c r="A83" s="247">
        <f t="shared" si="7"/>
        <v>64</v>
      </c>
      <c r="B83" s="247">
        <f t="shared" si="10"/>
        <v>85</v>
      </c>
      <c r="C83" s="247">
        <f t="shared" si="11"/>
        <v>399</v>
      </c>
      <c r="E83" s="245">
        <v>251</v>
      </c>
      <c r="F83" s="246" t="s">
        <v>282</v>
      </c>
      <c r="G83" s="247">
        <v>399</v>
      </c>
      <c r="H83" s="248">
        <v>11</v>
      </c>
      <c r="I83" s="249">
        <v>13</v>
      </c>
      <c r="J83" s="249">
        <v>38</v>
      </c>
      <c r="K83" s="249">
        <v>12</v>
      </c>
      <c r="L83" s="249">
        <v>87</v>
      </c>
      <c r="M83" s="249">
        <v>33</v>
      </c>
      <c r="N83" s="249">
        <v>74</v>
      </c>
      <c r="O83" s="249">
        <v>29</v>
      </c>
      <c r="P83" s="249">
        <v>68</v>
      </c>
      <c r="Q83" s="250">
        <v>34</v>
      </c>
      <c r="R83" s="94"/>
      <c r="S83" s="247">
        <v>6715</v>
      </c>
      <c r="T83" s="249">
        <v>6804</v>
      </c>
      <c r="U83" s="251">
        <v>302</v>
      </c>
      <c r="V83" s="247">
        <v>7106</v>
      </c>
    </row>
    <row r="84" spans="1:1030" x14ac:dyDescent="0.2">
      <c r="A84" s="247">
        <f t="shared" si="7"/>
        <v>56</v>
      </c>
      <c r="B84" s="247">
        <f t="shared" si="10"/>
        <v>76</v>
      </c>
      <c r="C84" s="247">
        <f t="shared" si="11"/>
        <v>906</v>
      </c>
      <c r="E84" s="245">
        <v>252</v>
      </c>
      <c r="F84" s="246" t="s">
        <v>283</v>
      </c>
      <c r="G84" s="247">
        <v>906</v>
      </c>
      <c r="H84" s="248">
        <v>0</v>
      </c>
      <c r="I84" s="249">
        <v>12</v>
      </c>
      <c r="J84" s="249">
        <v>16</v>
      </c>
      <c r="K84" s="249">
        <v>2</v>
      </c>
      <c r="L84" s="249">
        <v>354</v>
      </c>
      <c r="M84" s="249">
        <v>2</v>
      </c>
      <c r="N84" s="249">
        <v>96</v>
      </c>
      <c r="O84" s="249">
        <v>246</v>
      </c>
      <c r="P84" s="249">
        <v>140</v>
      </c>
      <c r="Q84" s="250">
        <v>38</v>
      </c>
      <c r="R84" s="94"/>
      <c r="S84" s="247">
        <v>17332</v>
      </c>
      <c r="T84" s="249">
        <v>18013</v>
      </c>
      <c r="U84" s="251">
        <v>603</v>
      </c>
      <c r="V84" s="247">
        <v>18616</v>
      </c>
    </row>
    <row r="85" spans="1:1030" x14ac:dyDescent="0.2">
      <c r="A85" s="247">
        <f t="shared" si="7"/>
        <v>54</v>
      </c>
      <c r="B85" s="247">
        <f t="shared" si="10"/>
        <v>71</v>
      </c>
      <c r="C85" s="247">
        <f t="shared" si="11"/>
        <v>1360</v>
      </c>
      <c r="E85" s="245">
        <v>254</v>
      </c>
      <c r="F85" s="246" t="s">
        <v>284</v>
      </c>
      <c r="G85" s="247">
        <v>1360</v>
      </c>
      <c r="H85" s="248">
        <v>0</v>
      </c>
      <c r="I85" s="249">
        <v>250</v>
      </c>
      <c r="J85" s="249">
        <v>28</v>
      </c>
      <c r="K85" s="249">
        <v>115</v>
      </c>
      <c r="L85" s="249">
        <v>58</v>
      </c>
      <c r="M85" s="249">
        <v>0</v>
      </c>
      <c r="N85" s="249">
        <v>2</v>
      </c>
      <c r="O85" s="249">
        <v>447</v>
      </c>
      <c r="P85" s="249">
        <v>222</v>
      </c>
      <c r="Q85" s="250">
        <v>238</v>
      </c>
      <c r="R85" s="94"/>
      <c r="S85" s="247">
        <v>19650</v>
      </c>
      <c r="T85" s="249">
        <v>20290</v>
      </c>
      <c r="U85" s="251">
        <v>0</v>
      </c>
      <c r="V85" s="247">
        <v>20290</v>
      </c>
    </row>
    <row r="86" spans="1:1030" x14ac:dyDescent="0.2">
      <c r="A86" s="247">
        <f t="shared" si="7"/>
        <v>66</v>
      </c>
      <c r="B86" s="247">
        <f t="shared" si="10"/>
        <v>87</v>
      </c>
      <c r="C86" s="247">
        <f t="shared" si="11"/>
        <v>146</v>
      </c>
      <c r="E86" s="245">
        <v>255</v>
      </c>
      <c r="F86" s="246" t="s">
        <v>285</v>
      </c>
      <c r="G86" s="247">
        <v>146</v>
      </c>
      <c r="H86" s="248">
        <v>2</v>
      </c>
      <c r="I86" s="249">
        <v>10</v>
      </c>
      <c r="J86" s="249">
        <v>4</v>
      </c>
      <c r="K86" s="249">
        <v>2</v>
      </c>
      <c r="L86" s="249">
        <v>7</v>
      </c>
      <c r="M86" s="249">
        <v>0</v>
      </c>
      <c r="N86" s="249">
        <v>8</v>
      </c>
      <c r="O86" s="249">
        <v>77</v>
      </c>
      <c r="P86" s="249">
        <v>19</v>
      </c>
      <c r="Q86" s="250">
        <v>17</v>
      </c>
      <c r="R86" s="94"/>
      <c r="S86" s="247">
        <v>942</v>
      </c>
      <c r="T86" s="249">
        <v>942</v>
      </c>
      <c r="U86" s="251">
        <v>13</v>
      </c>
      <c r="V86" s="247">
        <v>955</v>
      </c>
    </row>
    <row r="87" spans="1:1030" x14ac:dyDescent="0.2">
      <c r="A87" s="247">
        <f t="shared" si="7"/>
        <v>49</v>
      </c>
      <c r="B87" s="247">
        <f t="shared" si="10"/>
        <v>63</v>
      </c>
      <c r="C87" s="247">
        <f t="shared" si="11"/>
        <v>1641</v>
      </c>
      <c r="E87" s="245">
        <v>256</v>
      </c>
      <c r="F87" s="246" t="s">
        <v>286</v>
      </c>
      <c r="G87" s="247">
        <v>1641</v>
      </c>
      <c r="H87" s="248">
        <v>49</v>
      </c>
      <c r="I87" s="249">
        <v>78</v>
      </c>
      <c r="J87" s="249">
        <v>62</v>
      </c>
      <c r="K87" s="249">
        <v>46</v>
      </c>
      <c r="L87" s="249">
        <v>95</v>
      </c>
      <c r="M87" s="249">
        <v>74</v>
      </c>
      <c r="N87" s="249">
        <v>455</v>
      </c>
      <c r="O87" s="249">
        <v>321</v>
      </c>
      <c r="P87" s="249">
        <v>150</v>
      </c>
      <c r="Q87" s="250">
        <v>311</v>
      </c>
      <c r="R87" s="94"/>
      <c r="S87" s="247">
        <v>19573</v>
      </c>
      <c r="T87" s="249">
        <v>20518</v>
      </c>
      <c r="U87" s="251">
        <v>118</v>
      </c>
      <c r="V87" s="247">
        <v>20636</v>
      </c>
    </row>
    <row r="88" spans="1:1030" x14ac:dyDescent="0.2">
      <c r="A88" s="247">
        <f t="shared" si="7"/>
        <v>59</v>
      </c>
      <c r="B88" s="247">
        <f t="shared" si="10"/>
        <v>79</v>
      </c>
      <c r="C88" s="247">
        <f t="shared" si="11"/>
        <v>747</v>
      </c>
      <c r="E88" s="245">
        <v>257</v>
      </c>
      <c r="F88" s="246" t="s">
        <v>287</v>
      </c>
      <c r="G88" s="247">
        <v>747</v>
      </c>
      <c r="H88" s="248">
        <v>11</v>
      </c>
      <c r="I88" s="249">
        <v>50</v>
      </c>
      <c r="J88" s="249">
        <v>97</v>
      </c>
      <c r="K88" s="249">
        <v>30</v>
      </c>
      <c r="L88" s="249">
        <v>127</v>
      </c>
      <c r="M88" s="249">
        <v>5</v>
      </c>
      <c r="N88" s="249">
        <v>135</v>
      </c>
      <c r="O88" s="249">
        <v>136</v>
      </c>
      <c r="P88" s="249">
        <v>101</v>
      </c>
      <c r="Q88" s="250">
        <v>55</v>
      </c>
      <c r="R88" s="94"/>
      <c r="S88" s="247">
        <v>10065</v>
      </c>
      <c r="T88" s="249">
        <v>10080</v>
      </c>
      <c r="U88" s="251">
        <v>2091</v>
      </c>
      <c r="V88" s="247">
        <v>12171</v>
      </c>
    </row>
    <row r="89" spans="1:1030" x14ac:dyDescent="0.2">
      <c r="A89" s="247">
        <f t="shared" si="7"/>
        <v>48</v>
      </c>
      <c r="B89" s="247">
        <f t="shared" si="10"/>
        <v>61</v>
      </c>
      <c r="C89" s="247">
        <f t="shared" si="11"/>
        <v>1857</v>
      </c>
      <c r="E89" s="245">
        <v>258</v>
      </c>
      <c r="F89" s="246" t="s">
        <v>288</v>
      </c>
      <c r="G89" s="247">
        <v>1857</v>
      </c>
      <c r="H89" s="248">
        <v>62</v>
      </c>
      <c r="I89" s="249">
        <v>50</v>
      </c>
      <c r="J89" s="249">
        <v>128</v>
      </c>
      <c r="K89" s="249">
        <v>32</v>
      </c>
      <c r="L89" s="249">
        <v>202</v>
      </c>
      <c r="M89" s="249">
        <v>57</v>
      </c>
      <c r="N89" s="249">
        <v>218</v>
      </c>
      <c r="O89" s="249">
        <v>414</v>
      </c>
      <c r="P89" s="249">
        <v>439</v>
      </c>
      <c r="Q89" s="250">
        <v>255</v>
      </c>
      <c r="R89" s="94"/>
      <c r="S89" s="247">
        <v>27139</v>
      </c>
      <c r="T89" s="249">
        <v>28014</v>
      </c>
      <c r="U89" s="251">
        <v>1826</v>
      </c>
      <c r="V89" s="247">
        <v>29840</v>
      </c>
    </row>
    <row r="90" spans="1:1030" x14ac:dyDescent="0.2">
      <c r="A90" s="247">
        <f t="shared" si="7"/>
        <v>73</v>
      </c>
      <c r="B90" s="247">
        <f t="shared" si="10"/>
        <v>96</v>
      </c>
      <c r="C90" s="247">
        <f t="shared" si="11"/>
        <v>11</v>
      </c>
      <c r="E90" s="245">
        <v>260</v>
      </c>
      <c r="F90" s="246" t="s">
        <v>289</v>
      </c>
      <c r="G90" s="247">
        <v>11</v>
      </c>
      <c r="H90" s="248">
        <v>8</v>
      </c>
      <c r="I90" s="249">
        <v>1</v>
      </c>
      <c r="J90" s="249">
        <v>0</v>
      </c>
      <c r="K90" s="249">
        <v>0</v>
      </c>
      <c r="L90" s="249">
        <v>0</v>
      </c>
      <c r="M90" s="249">
        <v>0</v>
      </c>
      <c r="N90" s="249">
        <v>0</v>
      </c>
      <c r="O90" s="249">
        <v>0</v>
      </c>
      <c r="P90" s="249">
        <v>2</v>
      </c>
      <c r="Q90" s="250">
        <v>0</v>
      </c>
      <c r="R90" s="94"/>
      <c r="S90" s="247">
        <v>910</v>
      </c>
      <c r="T90" s="249">
        <v>910</v>
      </c>
      <c r="U90" s="251">
        <v>55</v>
      </c>
      <c r="V90" s="247">
        <v>965</v>
      </c>
    </row>
    <row r="91" spans="1:1030" x14ac:dyDescent="0.2">
      <c r="A91" s="247">
        <f t="shared" si="7"/>
        <v>29</v>
      </c>
      <c r="B91" s="247">
        <f t="shared" si="10"/>
        <v>41</v>
      </c>
      <c r="C91" s="247">
        <f t="shared" si="11"/>
        <v>4646</v>
      </c>
      <c r="E91" s="245">
        <v>261</v>
      </c>
      <c r="F91" s="246" t="s">
        <v>290</v>
      </c>
      <c r="G91" s="247">
        <v>4646</v>
      </c>
      <c r="H91" s="248">
        <v>82</v>
      </c>
      <c r="I91" s="249">
        <v>297</v>
      </c>
      <c r="J91" s="249">
        <v>602</v>
      </c>
      <c r="K91" s="249">
        <v>53</v>
      </c>
      <c r="L91" s="249">
        <v>744</v>
      </c>
      <c r="M91" s="249">
        <v>69</v>
      </c>
      <c r="N91" s="249">
        <v>1146</v>
      </c>
      <c r="O91" s="249">
        <v>784</v>
      </c>
      <c r="P91" s="249">
        <v>581</v>
      </c>
      <c r="Q91" s="250">
        <v>288</v>
      </c>
      <c r="R91" s="94"/>
      <c r="S91" s="247">
        <v>54877</v>
      </c>
      <c r="T91" s="249">
        <v>57501</v>
      </c>
      <c r="U91" s="251">
        <v>1470</v>
      </c>
      <c r="V91" s="247">
        <v>58971</v>
      </c>
    </row>
    <row r="92" spans="1:1030" x14ac:dyDescent="0.2">
      <c r="A92" s="247">
        <f t="shared" si="7"/>
        <v>65</v>
      </c>
      <c r="B92" s="247">
        <f t="shared" si="10"/>
        <v>86</v>
      </c>
      <c r="C92" s="247">
        <f t="shared" si="11"/>
        <v>309</v>
      </c>
      <c r="E92" s="245">
        <v>264</v>
      </c>
      <c r="F92" s="246" t="s">
        <v>291</v>
      </c>
      <c r="G92" s="247">
        <v>309</v>
      </c>
      <c r="H92" s="248">
        <v>7</v>
      </c>
      <c r="I92" s="249">
        <v>59</v>
      </c>
      <c r="J92" s="249">
        <v>31</v>
      </c>
      <c r="K92" s="249">
        <v>0</v>
      </c>
      <c r="L92" s="249">
        <v>42</v>
      </c>
      <c r="M92" s="249">
        <v>3</v>
      </c>
      <c r="N92" s="249">
        <v>27</v>
      </c>
      <c r="O92" s="249">
        <v>132</v>
      </c>
      <c r="P92" s="249">
        <v>8</v>
      </c>
      <c r="Q92" s="250">
        <v>0</v>
      </c>
      <c r="R92" s="94"/>
      <c r="S92" s="247">
        <v>4805</v>
      </c>
      <c r="T92" s="249">
        <v>4805</v>
      </c>
      <c r="U92" s="251">
        <v>46</v>
      </c>
      <c r="V92" s="247">
        <v>4851</v>
      </c>
    </row>
    <row r="93" spans="1:1030" x14ac:dyDescent="0.2">
      <c r="A93" s="247">
        <f t="shared" si="7"/>
        <v>75</v>
      </c>
      <c r="B93" s="247">
        <f t="shared" si="10"/>
        <v>98</v>
      </c>
      <c r="C93" s="247">
        <f t="shared" si="11"/>
        <v>6</v>
      </c>
      <c r="E93" s="245">
        <v>265</v>
      </c>
      <c r="F93" s="246" t="s">
        <v>292</v>
      </c>
      <c r="G93" s="247">
        <v>6</v>
      </c>
      <c r="H93" s="248">
        <v>0</v>
      </c>
      <c r="I93" s="249">
        <v>0</v>
      </c>
      <c r="J93" s="249">
        <v>0</v>
      </c>
      <c r="K93" s="249">
        <v>1</v>
      </c>
      <c r="L93" s="249">
        <v>1</v>
      </c>
      <c r="M93" s="249">
        <v>0</v>
      </c>
      <c r="N93" s="249">
        <v>1</v>
      </c>
      <c r="O93" s="249">
        <v>2</v>
      </c>
      <c r="P93" s="249">
        <v>1</v>
      </c>
      <c r="Q93" s="250">
        <v>0</v>
      </c>
      <c r="R93" s="94"/>
      <c r="S93" s="247">
        <v>1139</v>
      </c>
      <c r="T93" s="249">
        <v>1198</v>
      </c>
      <c r="U93" s="251">
        <v>82</v>
      </c>
      <c r="V93" s="247">
        <v>1280</v>
      </c>
    </row>
    <row r="94" spans="1:1030" x14ac:dyDescent="0.2">
      <c r="A94" s="247">
        <f t="shared" si="7"/>
        <v>63</v>
      </c>
      <c r="B94" s="247">
        <f t="shared" si="10"/>
        <v>84</v>
      </c>
      <c r="C94" s="247">
        <f t="shared" si="11"/>
        <v>403</v>
      </c>
      <c r="E94" s="245">
        <v>266</v>
      </c>
      <c r="F94" s="246" t="s">
        <v>293</v>
      </c>
      <c r="G94" s="247">
        <v>403</v>
      </c>
      <c r="H94" s="248">
        <v>7</v>
      </c>
      <c r="I94" s="249">
        <v>144</v>
      </c>
      <c r="J94" s="249">
        <v>28</v>
      </c>
      <c r="K94" s="249">
        <v>0</v>
      </c>
      <c r="L94" s="249">
        <v>76</v>
      </c>
      <c r="M94" s="249">
        <v>76</v>
      </c>
      <c r="N94" s="249">
        <v>52</v>
      </c>
      <c r="O94" s="249">
        <v>3</v>
      </c>
      <c r="P94" s="249">
        <v>0</v>
      </c>
      <c r="Q94" s="250">
        <v>17</v>
      </c>
      <c r="R94" s="94"/>
      <c r="S94" s="247">
        <v>12405</v>
      </c>
      <c r="T94" s="249">
        <v>12564</v>
      </c>
      <c r="U94" s="251">
        <v>140</v>
      </c>
      <c r="V94" s="247">
        <v>12704</v>
      </c>
    </row>
    <row r="95" spans="1:1030" x14ac:dyDescent="0.2">
      <c r="A95" s="257">
        <f t="shared" si="7"/>
        <v>61</v>
      </c>
      <c r="B95" s="257">
        <f t="shared" si="10"/>
        <v>81</v>
      </c>
      <c r="C95" s="257">
        <f t="shared" si="11"/>
        <v>600</v>
      </c>
      <c r="E95" s="222">
        <v>267</v>
      </c>
      <c r="F95" s="258" t="s">
        <v>294</v>
      </c>
      <c r="G95" s="257">
        <v>600</v>
      </c>
      <c r="H95" s="259">
        <v>34</v>
      </c>
      <c r="I95" s="260">
        <v>37</v>
      </c>
      <c r="J95" s="260">
        <v>63</v>
      </c>
      <c r="K95" s="260">
        <v>27</v>
      </c>
      <c r="L95" s="260">
        <v>83</v>
      </c>
      <c r="M95" s="260">
        <v>31</v>
      </c>
      <c r="N95" s="260">
        <v>117</v>
      </c>
      <c r="O95" s="260">
        <v>98</v>
      </c>
      <c r="P95" s="260">
        <v>72</v>
      </c>
      <c r="Q95" s="261">
        <v>38</v>
      </c>
      <c r="R95" s="94"/>
      <c r="S95" s="257">
        <v>9712</v>
      </c>
      <c r="T95" s="260">
        <v>9824</v>
      </c>
      <c r="U95" s="262">
        <v>244</v>
      </c>
      <c r="V95" s="257">
        <v>10068</v>
      </c>
    </row>
    <row r="96" spans="1:1030" s="276" customFormat="1" ht="15" x14ac:dyDescent="0.25">
      <c r="A96" s="269"/>
      <c r="B96" s="269"/>
      <c r="C96" s="269"/>
      <c r="D96" s="270"/>
      <c r="E96" s="271"/>
      <c r="F96" s="243" t="s">
        <v>190</v>
      </c>
      <c r="G96" s="269">
        <v>412484</v>
      </c>
      <c r="H96" s="272">
        <v>16755</v>
      </c>
      <c r="I96" s="273">
        <v>21145</v>
      </c>
      <c r="J96" s="273">
        <v>42503</v>
      </c>
      <c r="K96" s="273">
        <v>15002</v>
      </c>
      <c r="L96" s="273">
        <v>55832</v>
      </c>
      <c r="M96" s="273">
        <v>21214</v>
      </c>
      <c r="N96" s="273">
        <v>82242</v>
      </c>
      <c r="O96" s="273">
        <v>73184</v>
      </c>
      <c r="P96" s="273">
        <v>57787</v>
      </c>
      <c r="Q96" s="274">
        <v>26820</v>
      </c>
      <c r="R96" s="200"/>
      <c r="S96" s="269">
        <v>4818192</v>
      </c>
      <c r="T96" s="273">
        <v>4931799</v>
      </c>
      <c r="U96" s="275">
        <v>534461</v>
      </c>
      <c r="V96" s="269">
        <v>5466260</v>
      </c>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270"/>
      <c r="CX96" s="270"/>
      <c r="CY96" s="270"/>
      <c r="CZ96" s="270"/>
      <c r="DA96" s="270"/>
      <c r="DB96" s="270"/>
      <c r="DC96" s="270"/>
      <c r="DD96" s="270"/>
      <c r="DE96" s="270"/>
      <c r="DF96" s="270"/>
      <c r="DG96" s="270"/>
      <c r="DH96" s="270"/>
      <c r="DI96" s="270"/>
      <c r="DJ96" s="270"/>
      <c r="DK96" s="270"/>
      <c r="DL96" s="270"/>
      <c r="DM96" s="270"/>
      <c r="DN96" s="270"/>
      <c r="DO96" s="270"/>
      <c r="DP96" s="270"/>
      <c r="DQ96" s="270"/>
      <c r="DR96" s="270"/>
      <c r="DS96" s="270"/>
      <c r="DT96" s="270"/>
      <c r="DU96" s="270"/>
      <c r="DV96" s="270"/>
      <c r="DW96" s="270"/>
      <c r="DX96" s="270"/>
      <c r="DY96" s="270"/>
      <c r="DZ96" s="270"/>
      <c r="EA96" s="270"/>
      <c r="EB96" s="270"/>
      <c r="EC96" s="270"/>
      <c r="ED96" s="270"/>
      <c r="EE96" s="270"/>
      <c r="EF96" s="270"/>
      <c r="EG96" s="270"/>
      <c r="EH96" s="270"/>
      <c r="EI96" s="270"/>
      <c r="EJ96" s="270"/>
      <c r="EK96" s="270"/>
      <c r="EL96" s="270"/>
      <c r="EM96" s="270"/>
      <c r="EN96" s="270"/>
      <c r="EO96" s="270"/>
      <c r="EP96" s="270"/>
      <c r="EQ96" s="270"/>
      <c r="ER96" s="270"/>
      <c r="ES96" s="270"/>
      <c r="ET96" s="270"/>
      <c r="EU96" s="270"/>
      <c r="EV96" s="270"/>
      <c r="EW96" s="270"/>
      <c r="EX96" s="270"/>
      <c r="EY96" s="270"/>
      <c r="EZ96" s="270"/>
      <c r="FA96" s="270"/>
      <c r="FB96" s="270"/>
      <c r="FC96" s="270"/>
      <c r="FD96" s="270"/>
      <c r="FE96" s="270"/>
      <c r="FF96" s="270"/>
      <c r="FG96" s="270"/>
      <c r="FH96" s="270"/>
      <c r="FI96" s="270"/>
      <c r="FJ96" s="270"/>
      <c r="FK96" s="270"/>
      <c r="FL96" s="270"/>
      <c r="FM96" s="270"/>
      <c r="FN96" s="270"/>
      <c r="FO96" s="270"/>
      <c r="FP96" s="270"/>
      <c r="FQ96" s="270"/>
      <c r="FR96" s="270"/>
      <c r="FS96" s="270"/>
      <c r="FT96" s="270"/>
      <c r="FU96" s="270"/>
      <c r="FV96" s="270"/>
      <c r="FW96" s="270"/>
      <c r="FX96" s="270"/>
      <c r="FY96" s="270"/>
      <c r="FZ96" s="270"/>
      <c r="GA96" s="270"/>
      <c r="GB96" s="270"/>
      <c r="GC96" s="270"/>
      <c r="GD96" s="270"/>
      <c r="GE96" s="270"/>
      <c r="GF96" s="270"/>
      <c r="GG96" s="270"/>
      <c r="GH96" s="270"/>
      <c r="GI96" s="270"/>
      <c r="GJ96" s="270"/>
      <c r="GK96" s="270"/>
      <c r="GL96" s="270"/>
      <c r="GM96" s="270"/>
      <c r="GN96" s="270"/>
      <c r="GO96" s="270"/>
      <c r="GP96" s="270"/>
      <c r="GQ96" s="270"/>
      <c r="GR96" s="270"/>
      <c r="GS96" s="270"/>
      <c r="GT96" s="270"/>
      <c r="GU96" s="270"/>
      <c r="GV96" s="270"/>
      <c r="GW96" s="270"/>
      <c r="GX96" s="270"/>
      <c r="GY96" s="270"/>
      <c r="GZ96" s="270"/>
      <c r="HA96" s="270"/>
      <c r="HB96" s="270"/>
      <c r="HC96" s="270"/>
      <c r="HD96" s="270"/>
      <c r="HE96" s="270"/>
      <c r="HF96" s="270"/>
      <c r="HG96" s="270"/>
      <c r="HH96" s="270"/>
      <c r="HI96" s="270"/>
      <c r="HJ96" s="270"/>
      <c r="HK96" s="270"/>
      <c r="HL96" s="270"/>
      <c r="HM96" s="270"/>
      <c r="HN96" s="270"/>
      <c r="HO96" s="270"/>
      <c r="HP96" s="270"/>
      <c r="HQ96" s="270"/>
      <c r="HR96" s="270"/>
      <c r="HS96" s="270"/>
      <c r="HT96" s="270"/>
      <c r="HU96" s="270"/>
      <c r="HV96" s="270"/>
      <c r="HW96" s="270"/>
      <c r="HX96" s="270"/>
      <c r="HY96" s="270"/>
      <c r="HZ96" s="270"/>
      <c r="IA96" s="270"/>
      <c r="IB96" s="270"/>
      <c r="IC96" s="270"/>
      <c r="ID96" s="270"/>
      <c r="IE96" s="270"/>
      <c r="IF96" s="270"/>
      <c r="IG96" s="270"/>
      <c r="IH96" s="270"/>
      <c r="II96" s="270"/>
      <c r="IJ96" s="270"/>
      <c r="IK96" s="270"/>
      <c r="IL96" s="270"/>
      <c r="IM96" s="270"/>
      <c r="IN96" s="270"/>
      <c r="IO96" s="270"/>
      <c r="IP96" s="270"/>
      <c r="IQ96" s="270"/>
      <c r="IR96" s="270"/>
      <c r="IS96" s="270"/>
      <c r="IT96" s="270"/>
      <c r="IU96" s="270"/>
      <c r="IV96" s="270"/>
      <c r="IW96" s="270"/>
      <c r="IX96" s="270"/>
      <c r="IY96" s="270"/>
      <c r="IZ96" s="270"/>
      <c r="JA96" s="270"/>
      <c r="JB96" s="270"/>
      <c r="JC96" s="270"/>
      <c r="JD96" s="270"/>
      <c r="JE96" s="270"/>
      <c r="JF96" s="270"/>
      <c r="JG96" s="270"/>
      <c r="JH96" s="270"/>
      <c r="JI96" s="270"/>
      <c r="JJ96" s="270"/>
      <c r="JK96" s="270"/>
      <c r="JL96" s="270"/>
      <c r="JM96" s="270"/>
      <c r="JN96" s="270"/>
      <c r="JO96" s="270"/>
      <c r="JP96" s="270"/>
      <c r="JQ96" s="270"/>
      <c r="JR96" s="270"/>
      <c r="JS96" s="270"/>
      <c r="JT96" s="270"/>
      <c r="JU96" s="270"/>
      <c r="JV96" s="270"/>
      <c r="JW96" s="270"/>
      <c r="JX96" s="270"/>
      <c r="JY96" s="270"/>
      <c r="JZ96" s="270"/>
      <c r="KA96" s="270"/>
      <c r="KB96" s="270"/>
      <c r="KC96" s="270"/>
      <c r="KD96" s="270"/>
      <c r="KE96" s="270"/>
      <c r="KF96" s="270"/>
      <c r="KG96" s="270"/>
      <c r="KH96" s="270"/>
      <c r="KI96" s="270"/>
      <c r="KJ96" s="270"/>
      <c r="KK96" s="270"/>
      <c r="KL96" s="270"/>
      <c r="KM96" s="270"/>
      <c r="KN96" s="270"/>
      <c r="KO96" s="270"/>
      <c r="KP96" s="270"/>
      <c r="KQ96" s="270"/>
      <c r="KR96" s="270"/>
      <c r="KS96" s="270"/>
      <c r="KT96" s="270"/>
      <c r="KU96" s="270"/>
      <c r="KV96" s="270"/>
      <c r="KW96" s="270"/>
      <c r="KX96" s="270"/>
      <c r="KY96" s="270"/>
      <c r="KZ96" s="270"/>
      <c r="LA96" s="270"/>
      <c r="LB96" s="270"/>
      <c r="LC96" s="270"/>
      <c r="LD96" s="270"/>
      <c r="LE96" s="270"/>
      <c r="LF96" s="270"/>
      <c r="LG96" s="270"/>
      <c r="LH96" s="270"/>
      <c r="LI96" s="270"/>
      <c r="LJ96" s="270"/>
      <c r="LK96" s="270"/>
      <c r="LL96" s="270"/>
      <c r="LM96" s="270"/>
      <c r="LN96" s="270"/>
      <c r="LO96" s="270"/>
      <c r="LP96" s="270"/>
      <c r="LQ96" s="270"/>
      <c r="LR96" s="270"/>
      <c r="LS96" s="270"/>
      <c r="LT96" s="270"/>
      <c r="LU96" s="270"/>
      <c r="LV96" s="270"/>
      <c r="LW96" s="270"/>
      <c r="LX96" s="270"/>
      <c r="LY96" s="270"/>
      <c r="LZ96" s="270"/>
      <c r="MA96" s="270"/>
      <c r="MB96" s="270"/>
      <c r="MC96" s="270"/>
      <c r="MD96" s="270"/>
      <c r="ME96" s="270"/>
      <c r="MF96" s="270"/>
      <c r="MG96" s="270"/>
      <c r="MH96" s="270"/>
      <c r="MI96" s="270"/>
      <c r="MJ96" s="270"/>
      <c r="MK96" s="270"/>
      <c r="ML96" s="270"/>
      <c r="MM96" s="270"/>
      <c r="MN96" s="270"/>
      <c r="MO96" s="270"/>
      <c r="MP96" s="270"/>
      <c r="MQ96" s="270"/>
      <c r="MR96" s="270"/>
      <c r="MS96" s="270"/>
      <c r="MT96" s="270"/>
      <c r="MU96" s="270"/>
      <c r="MV96" s="270"/>
      <c r="MW96" s="270"/>
      <c r="MX96" s="270"/>
      <c r="MY96" s="270"/>
      <c r="MZ96" s="270"/>
      <c r="NA96" s="270"/>
      <c r="NB96" s="270"/>
      <c r="NC96" s="270"/>
      <c r="ND96" s="270"/>
      <c r="NE96" s="270"/>
      <c r="NF96" s="270"/>
      <c r="NG96" s="270"/>
      <c r="NH96" s="270"/>
      <c r="NI96" s="270"/>
      <c r="NJ96" s="270"/>
      <c r="NK96" s="270"/>
      <c r="NL96" s="270"/>
      <c r="NM96" s="270"/>
      <c r="NN96" s="270"/>
      <c r="NO96" s="270"/>
      <c r="NP96" s="270"/>
      <c r="NQ96" s="270"/>
      <c r="NR96" s="270"/>
      <c r="NS96" s="270"/>
      <c r="NT96" s="270"/>
      <c r="NU96" s="270"/>
      <c r="NV96" s="270"/>
      <c r="NW96" s="270"/>
      <c r="NX96" s="270"/>
      <c r="NY96" s="270"/>
      <c r="NZ96" s="270"/>
      <c r="OA96" s="270"/>
      <c r="OB96" s="270"/>
      <c r="OC96" s="270"/>
      <c r="OD96" s="270"/>
      <c r="OE96" s="270"/>
      <c r="OF96" s="270"/>
      <c r="OG96" s="270"/>
      <c r="OH96" s="270"/>
      <c r="OI96" s="270"/>
      <c r="OJ96" s="270"/>
      <c r="OK96" s="270"/>
      <c r="OL96" s="270"/>
      <c r="OM96" s="270"/>
      <c r="ON96" s="270"/>
      <c r="OO96" s="270"/>
      <c r="OP96" s="270"/>
      <c r="OQ96" s="270"/>
      <c r="OR96" s="270"/>
      <c r="OS96" s="270"/>
      <c r="OT96" s="270"/>
      <c r="OU96" s="270"/>
      <c r="OV96" s="270"/>
      <c r="OW96" s="270"/>
      <c r="OX96" s="270"/>
      <c r="OY96" s="270"/>
      <c r="OZ96" s="270"/>
      <c r="PA96" s="270"/>
      <c r="PB96" s="270"/>
      <c r="PC96" s="270"/>
      <c r="PD96" s="270"/>
      <c r="PE96" s="270"/>
      <c r="PF96" s="270"/>
      <c r="PG96" s="270"/>
      <c r="PH96" s="270"/>
      <c r="PI96" s="270"/>
      <c r="PJ96" s="270"/>
      <c r="PK96" s="270"/>
      <c r="PL96" s="270"/>
      <c r="PM96" s="270"/>
      <c r="PN96" s="270"/>
      <c r="PO96" s="270"/>
      <c r="PP96" s="270"/>
      <c r="PQ96" s="270"/>
      <c r="PR96" s="270"/>
      <c r="PS96" s="270"/>
      <c r="PT96" s="270"/>
      <c r="PU96" s="270"/>
      <c r="PV96" s="270"/>
      <c r="PW96" s="270"/>
      <c r="PX96" s="270"/>
      <c r="PY96" s="270"/>
      <c r="PZ96" s="270"/>
      <c r="QA96" s="270"/>
      <c r="QB96" s="270"/>
      <c r="QC96" s="270"/>
      <c r="QD96" s="270"/>
      <c r="QE96" s="270"/>
      <c r="QF96" s="270"/>
      <c r="QG96" s="270"/>
      <c r="QH96" s="270"/>
      <c r="QI96" s="270"/>
      <c r="QJ96" s="270"/>
      <c r="QK96" s="270"/>
      <c r="QL96" s="270"/>
      <c r="QM96" s="270"/>
      <c r="QN96" s="270"/>
      <c r="QO96" s="270"/>
      <c r="QP96" s="270"/>
      <c r="QQ96" s="270"/>
      <c r="QR96" s="270"/>
      <c r="QS96" s="270"/>
      <c r="QT96" s="270"/>
      <c r="QU96" s="270"/>
      <c r="QV96" s="270"/>
      <c r="QW96" s="270"/>
      <c r="QX96" s="270"/>
      <c r="QY96" s="270"/>
      <c r="QZ96" s="270"/>
      <c r="RA96" s="270"/>
      <c r="RB96" s="270"/>
      <c r="RC96" s="270"/>
      <c r="RD96" s="270"/>
      <c r="RE96" s="270"/>
      <c r="RF96" s="270"/>
      <c r="RG96" s="270"/>
      <c r="RH96" s="270"/>
      <c r="RI96" s="270"/>
      <c r="RJ96" s="270"/>
      <c r="RK96" s="270"/>
      <c r="RL96" s="270"/>
      <c r="RM96" s="270"/>
      <c r="RN96" s="270"/>
      <c r="RO96" s="270"/>
      <c r="RP96" s="270"/>
      <c r="RQ96" s="270"/>
      <c r="RR96" s="270"/>
      <c r="RS96" s="270"/>
      <c r="RT96" s="270"/>
      <c r="RU96" s="270"/>
      <c r="RV96" s="270"/>
      <c r="RW96" s="270"/>
      <c r="RX96" s="270"/>
      <c r="RY96" s="270"/>
      <c r="RZ96" s="270"/>
      <c r="SA96" s="270"/>
      <c r="SB96" s="270"/>
      <c r="SC96" s="270"/>
      <c r="SD96" s="270"/>
      <c r="SE96" s="270"/>
      <c r="SF96" s="270"/>
      <c r="SG96" s="270"/>
      <c r="SH96" s="270"/>
      <c r="SI96" s="270"/>
      <c r="SJ96" s="270"/>
      <c r="SK96" s="270"/>
      <c r="SL96" s="270"/>
      <c r="SM96" s="270"/>
      <c r="SN96" s="270"/>
      <c r="SO96" s="270"/>
      <c r="SP96" s="270"/>
      <c r="SQ96" s="270"/>
      <c r="SR96" s="270"/>
      <c r="SS96" s="270"/>
      <c r="ST96" s="270"/>
      <c r="SU96" s="270"/>
      <c r="SV96" s="270"/>
      <c r="SW96" s="270"/>
      <c r="SX96" s="270"/>
      <c r="SY96" s="270"/>
      <c r="SZ96" s="270"/>
      <c r="TA96" s="270"/>
      <c r="TB96" s="270"/>
      <c r="TC96" s="270"/>
      <c r="TD96" s="270"/>
      <c r="TE96" s="270"/>
      <c r="TF96" s="270"/>
      <c r="TG96" s="270"/>
      <c r="TH96" s="270"/>
      <c r="TI96" s="270"/>
      <c r="TJ96" s="270"/>
      <c r="TK96" s="270"/>
      <c r="TL96" s="270"/>
      <c r="TM96" s="270"/>
      <c r="TN96" s="270"/>
      <c r="TO96" s="270"/>
      <c r="TP96" s="270"/>
      <c r="TQ96" s="270"/>
      <c r="TR96" s="270"/>
      <c r="TS96" s="270"/>
      <c r="TT96" s="270"/>
      <c r="TU96" s="270"/>
      <c r="TV96" s="270"/>
      <c r="TW96" s="270"/>
      <c r="TX96" s="270"/>
      <c r="TY96" s="270"/>
      <c r="TZ96" s="270"/>
      <c r="UA96" s="270"/>
      <c r="UB96" s="270"/>
      <c r="UC96" s="270"/>
      <c r="UD96" s="270"/>
      <c r="UE96" s="270"/>
      <c r="UF96" s="270"/>
      <c r="UG96" s="270"/>
      <c r="UH96" s="270"/>
      <c r="UI96" s="270"/>
      <c r="UJ96" s="270"/>
      <c r="UK96" s="270"/>
      <c r="UL96" s="270"/>
      <c r="UM96" s="270"/>
      <c r="UN96" s="270"/>
      <c r="UO96" s="270"/>
      <c r="UP96" s="270"/>
      <c r="UQ96" s="270"/>
      <c r="UR96" s="270"/>
      <c r="US96" s="270"/>
      <c r="UT96" s="270"/>
      <c r="UU96" s="270"/>
      <c r="UV96" s="270"/>
      <c r="UW96" s="270"/>
      <c r="UX96" s="270"/>
      <c r="UY96" s="270"/>
      <c r="UZ96" s="270"/>
      <c r="VA96" s="270"/>
      <c r="VB96" s="270"/>
      <c r="VC96" s="270"/>
      <c r="VD96" s="270"/>
      <c r="VE96" s="270"/>
      <c r="VF96" s="270"/>
      <c r="VG96" s="270"/>
      <c r="VH96" s="270"/>
      <c r="VI96" s="270"/>
      <c r="VJ96" s="270"/>
      <c r="VK96" s="270"/>
      <c r="VL96" s="270"/>
      <c r="VM96" s="270"/>
      <c r="VN96" s="270"/>
      <c r="VO96" s="270"/>
      <c r="VP96" s="270"/>
      <c r="VQ96" s="270"/>
      <c r="VR96" s="270"/>
      <c r="VS96" s="270"/>
      <c r="VT96" s="270"/>
      <c r="VU96" s="270"/>
      <c r="VV96" s="270"/>
      <c r="VW96" s="270"/>
      <c r="VX96" s="270"/>
      <c r="VY96" s="270"/>
      <c r="VZ96" s="270"/>
      <c r="WA96" s="270"/>
      <c r="WB96" s="270"/>
      <c r="WC96" s="270"/>
      <c r="WD96" s="270"/>
      <c r="WE96" s="270"/>
      <c r="WF96" s="270"/>
      <c r="WG96" s="270"/>
      <c r="WH96" s="270"/>
      <c r="WI96" s="270"/>
      <c r="WJ96" s="270"/>
      <c r="WK96" s="270"/>
      <c r="WL96" s="270"/>
      <c r="WM96" s="270"/>
      <c r="WN96" s="270"/>
      <c r="WO96" s="270"/>
      <c r="WP96" s="270"/>
      <c r="WQ96" s="270"/>
      <c r="WR96" s="270"/>
      <c r="WS96" s="270"/>
      <c r="WT96" s="270"/>
      <c r="WU96" s="270"/>
      <c r="WV96" s="270"/>
      <c r="WW96" s="270"/>
      <c r="WX96" s="270"/>
      <c r="WY96" s="270"/>
      <c r="WZ96" s="270"/>
      <c r="XA96" s="270"/>
      <c r="XB96" s="270"/>
      <c r="XC96" s="270"/>
      <c r="XD96" s="270"/>
      <c r="XE96" s="270"/>
      <c r="XF96" s="270"/>
      <c r="XG96" s="270"/>
      <c r="XH96" s="270"/>
      <c r="XI96" s="270"/>
      <c r="XJ96" s="270"/>
      <c r="XK96" s="270"/>
      <c r="XL96" s="270"/>
      <c r="XM96" s="270"/>
      <c r="XN96" s="270"/>
      <c r="XO96" s="270"/>
      <c r="XP96" s="270"/>
      <c r="XQ96" s="270"/>
      <c r="XR96" s="270"/>
      <c r="XS96" s="270"/>
      <c r="XT96" s="270"/>
      <c r="XU96" s="270"/>
      <c r="XV96" s="270"/>
      <c r="XW96" s="270"/>
      <c r="XX96" s="270"/>
      <c r="XY96" s="270"/>
      <c r="XZ96" s="270"/>
      <c r="YA96" s="270"/>
      <c r="YB96" s="270"/>
      <c r="YC96" s="270"/>
      <c r="YD96" s="270"/>
      <c r="YE96" s="270"/>
      <c r="YF96" s="270"/>
      <c r="YG96" s="270"/>
      <c r="YH96" s="270"/>
      <c r="YI96" s="270"/>
      <c r="YJ96" s="270"/>
      <c r="YK96" s="270"/>
      <c r="YL96" s="270"/>
      <c r="YM96" s="270"/>
      <c r="YN96" s="270"/>
      <c r="YO96" s="270"/>
      <c r="YP96" s="270"/>
      <c r="YQ96" s="270"/>
      <c r="YR96" s="270"/>
      <c r="YS96" s="270"/>
      <c r="YT96" s="270"/>
      <c r="YU96" s="270"/>
      <c r="YV96" s="270"/>
      <c r="YW96" s="270"/>
      <c r="YX96" s="270"/>
      <c r="YY96" s="270"/>
      <c r="YZ96" s="270"/>
      <c r="ZA96" s="270"/>
      <c r="ZB96" s="270"/>
      <c r="ZC96" s="270"/>
      <c r="ZD96" s="270"/>
      <c r="ZE96" s="270"/>
      <c r="ZF96" s="270"/>
      <c r="ZG96" s="270"/>
      <c r="ZH96" s="270"/>
      <c r="ZI96" s="270"/>
      <c r="ZJ96" s="270"/>
      <c r="ZK96" s="270"/>
      <c r="ZL96" s="270"/>
      <c r="ZM96" s="270"/>
      <c r="ZN96" s="270"/>
      <c r="ZO96" s="270"/>
      <c r="ZP96" s="270"/>
      <c r="ZQ96" s="270"/>
      <c r="ZR96" s="270"/>
      <c r="ZS96" s="270"/>
      <c r="ZT96" s="270"/>
      <c r="ZU96" s="270"/>
      <c r="ZV96" s="270"/>
      <c r="ZW96" s="270"/>
      <c r="ZX96" s="270"/>
      <c r="ZY96" s="270"/>
      <c r="ZZ96" s="270"/>
      <c r="AAA96" s="270"/>
      <c r="AAB96" s="270"/>
      <c r="AAC96" s="270"/>
      <c r="AAD96" s="270"/>
      <c r="AAE96" s="270"/>
      <c r="AAF96" s="270"/>
      <c r="AAG96" s="270"/>
      <c r="AAH96" s="270"/>
      <c r="AAI96" s="270"/>
      <c r="AAJ96" s="270"/>
      <c r="AAK96" s="270"/>
      <c r="AAL96" s="270"/>
      <c r="AAM96" s="270"/>
      <c r="AAN96" s="270"/>
      <c r="AAO96" s="270"/>
      <c r="AAP96" s="270"/>
      <c r="AAQ96" s="270"/>
      <c r="AAR96" s="270"/>
      <c r="AAS96" s="270"/>
      <c r="AAT96" s="270"/>
      <c r="AAU96" s="270"/>
      <c r="AAV96" s="270"/>
      <c r="AAW96" s="270"/>
      <c r="AAX96" s="270"/>
      <c r="AAY96" s="270"/>
      <c r="AAZ96" s="270"/>
      <c r="ABA96" s="270"/>
      <c r="ABB96" s="270"/>
      <c r="ABC96" s="270"/>
      <c r="ABD96" s="270"/>
      <c r="ABE96" s="270"/>
      <c r="ABF96" s="270"/>
      <c r="ABG96" s="270"/>
      <c r="ABH96" s="270"/>
      <c r="ABI96" s="270"/>
      <c r="ABJ96" s="270"/>
      <c r="ABK96" s="270"/>
      <c r="ABL96" s="270"/>
      <c r="ABM96" s="270"/>
      <c r="ABN96" s="270"/>
      <c r="ABO96" s="270"/>
      <c r="ABP96" s="270"/>
      <c r="ABQ96" s="270"/>
      <c r="ABR96" s="270"/>
      <c r="ABS96" s="270"/>
      <c r="ABT96" s="270"/>
      <c r="ABU96" s="270"/>
      <c r="ABV96" s="270"/>
      <c r="ABW96" s="270"/>
      <c r="ABX96" s="270"/>
      <c r="ABY96" s="270"/>
      <c r="ABZ96" s="270"/>
      <c r="ACA96" s="270"/>
      <c r="ACB96" s="270"/>
      <c r="ACC96" s="270"/>
      <c r="ACD96" s="270"/>
      <c r="ACE96" s="270"/>
      <c r="ACF96" s="270"/>
      <c r="ACG96" s="270"/>
      <c r="ACH96" s="270"/>
      <c r="ACI96" s="270"/>
      <c r="ACJ96" s="270"/>
      <c r="ACK96" s="270"/>
      <c r="ACL96" s="270"/>
      <c r="ACM96" s="270"/>
      <c r="ACN96" s="270"/>
      <c r="ACO96" s="270"/>
      <c r="ACP96" s="270"/>
      <c r="ACQ96" s="270"/>
      <c r="ACR96" s="270"/>
      <c r="ACS96" s="270"/>
      <c r="ACT96" s="270"/>
      <c r="ACU96" s="270"/>
      <c r="ACV96" s="270"/>
      <c r="ACW96" s="270"/>
      <c r="ACX96" s="270"/>
      <c r="ACY96" s="270"/>
      <c r="ACZ96" s="270"/>
      <c r="ADA96" s="270"/>
      <c r="ADB96" s="270"/>
      <c r="ADC96" s="270"/>
      <c r="ADD96" s="270"/>
      <c r="ADE96" s="270"/>
      <c r="ADF96" s="270"/>
      <c r="ADG96" s="270"/>
      <c r="ADH96" s="270"/>
      <c r="ADI96" s="270"/>
      <c r="ADJ96" s="270"/>
      <c r="ADK96" s="270"/>
      <c r="ADL96" s="270"/>
      <c r="ADM96" s="270"/>
      <c r="ADN96" s="270"/>
      <c r="ADO96" s="270"/>
      <c r="ADP96" s="270"/>
      <c r="ADQ96" s="270"/>
      <c r="ADR96" s="270"/>
      <c r="ADS96" s="270"/>
      <c r="ADT96" s="270"/>
      <c r="ADU96" s="270"/>
      <c r="ADV96" s="270"/>
      <c r="ADW96" s="270"/>
      <c r="ADX96" s="270"/>
      <c r="ADY96" s="270"/>
      <c r="ADZ96" s="270"/>
      <c r="AEA96" s="270"/>
      <c r="AEB96" s="270"/>
      <c r="AEC96" s="270"/>
      <c r="AED96" s="270"/>
      <c r="AEE96" s="270"/>
      <c r="AEF96" s="270"/>
      <c r="AEG96" s="270"/>
      <c r="AEH96" s="270"/>
      <c r="AEI96" s="270"/>
      <c r="AEJ96" s="270"/>
      <c r="AEK96" s="270"/>
      <c r="AEL96" s="270"/>
      <c r="AEM96" s="270"/>
      <c r="AEN96" s="270"/>
      <c r="AEO96" s="270"/>
      <c r="AEP96" s="270"/>
      <c r="AEQ96" s="270"/>
      <c r="AER96" s="270"/>
      <c r="AES96" s="270"/>
      <c r="AET96" s="270"/>
      <c r="AEU96" s="270"/>
      <c r="AEV96" s="270"/>
      <c r="AEW96" s="270"/>
      <c r="AEX96" s="270"/>
      <c r="AEY96" s="270"/>
      <c r="AEZ96" s="270"/>
      <c r="AFA96" s="270"/>
      <c r="AFB96" s="270"/>
      <c r="AFC96" s="270"/>
      <c r="AFD96" s="270"/>
      <c r="AFE96" s="270"/>
      <c r="AFF96" s="270"/>
      <c r="AFG96" s="270"/>
      <c r="AFH96" s="270"/>
      <c r="AFI96" s="270"/>
      <c r="AFJ96" s="270"/>
      <c r="AFK96" s="270"/>
      <c r="AFL96" s="270"/>
      <c r="AFM96" s="270"/>
      <c r="AFN96" s="270"/>
      <c r="AFO96" s="270"/>
      <c r="AFP96" s="270"/>
      <c r="AFQ96" s="270"/>
      <c r="AFR96" s="270"/>
      <c r="AFS96" s="270"/>
      <c r="AFT96" s="270"/>
      <c r="AFU96" s="270"/>
      <c r="AFV96" s="270"/>
      <c r="AFW96" s="270"/>
      <c r="AFX96" s="270"/>
      <c r="AFY96" s="270"/>
      <c r="AFZ96" s="270"/>
      <c r="AGA96" s="270"/>
      <c r="AGB96" s="270"/>
      <c r="AGC96" s="270"/>
      <c r="AGD96" s="270"/>
      <c r="AGE96" s="270"/>
      <c r="AGF96" s="270"/>
      <c r="AGG96" s="270"/>
      <c r="AGH96" s="270"/>
      <c r="AGI96" s="270"/>
      <c r="AGJ96" s="270"/>
      <c r="AGK96" s="270"/>
      <c r="AGL96" s="270"/>
      <c r="AGM96" s="270"/>
      <c r="AGN96" s="270"/>
      <c r="AGO96" s="270"/>
      <c r="AGP96" s="270"/>
      <c r="AGQ96" s="270"/>
      <c r="AGR96" s="270"/>
      <c r="AGS96" s="270"/>
      <c r="AGT96" s="270"/>
      <c r="AGU96" s="270"/>
      <c r="AGV96" s="270"/>
      <c r="AGW96" s="270"/>
      <c r="AGX96" s="270"/>
      <c r="AGY96" s="270"/>
      <c r="AGZ96" s="270"/>
      <c r="AHA96" s="270"/>
      <c r="AHB96" s="270"/>
      <c r="AHC96" s="270"/>
      <c r="AHD96" s="270"/>
      <c r="AHE96" s="270"/>
      <c r="AHF96" s="270"/>
      <c r="AHG96" s="270"/>
      <c r="AHH96" s="270"/>
      <c r="AHI96" s="270"/>
      <c r="AHJ96" s="270"/>
      <c r="AHK96" s="270"/>
      <c r="AHL96" s="270"/>
      <c r="AHM96" s="270"/>
      <c r="AHN96" s="270"/>
      <c r="AHO96" s="270"/>
      <c r="AHP96" s="270"/>
      <c r="AHQ96" s="270"/>
      <c r="AHR96" s="270"/>
      <c r="AHS96" s="270"/>
      <c r="AHT96" s="270"/>
      <c r="AHU96" s="270"/>
      <c r="AHV96" s="270"/>
      <c r="AHW96" s="270"/>
      <c r="AHX96" s="270"/>
      <c r="AHY96" s="270"/>
      <c r="AHZ96" s="270"/>
      <c r="AIA96" s="270"/>
      <c r="AIB96" s="270"/>
      <c r="AIC96" s="270"/>
      <c r="AID96" s="270"/>
      <c r="AIE96" s="270"/>
      <c r="AIF96" s="270"/>
      <c r="AIG96" s="270"/>
      <c r="AIH96" s="270"/>
      <c r="AII96" s="270"/>
      <c r="AIJ96" s="270"/>
      <c r="AIK96" s="270"/>
      <c r="AIL96" s="270"/>
      <c r="AIM96" s="270"/>
      <c r="AIN96" s="270"/>
      <c r="AIO96" s="270"/>
      <c r="AIP96" s="270"/>
      <c r="AIQ96" s="270"/>
      <c r="AIR96" s="270"/>
      <c r="AIS96" s="270"/>
      <c r="AIT96" s="270"/>
      <c r="AIU96" s="270"/>
      <c r="AIV96" s="270"/>
      <c r="AIW96" s="270"/>
      <c r="AIX96" s="270"/>
      <c r="AIY96" s="270"/>
      <c r="AIZ96" s="270"/>
      <c r="AJA96" s="270"/>
      <c r="AJB96" s="270"/>
      <c r="AJC96" s="270"/>
      <c r="AJD96" s="270"/>
      <c r="AJE96" s="270"/>
      <c r="AJF96" s="270"/>
      <c r="AJG96" s="270"/>
      <c r="AJH96" s="270"/>
      <c r="AJI96" s="270"/>
      <c r="AJJ96" s="270"/>
      <c r="AJK96" s="270"/>
      <c r="AJL96" s="270"/>
      <c r="AJM96" s="270"/>
      <c r="AJN96" s="270"/>
      <c r="AJO96" s="270"/>
      <c r="AJP96" s="270"/>
      <c r="AJQ96" s="270"/>
      <c r="AJR96" s="270"/>
      <c r="AJS96" s="270"/>
      <c r="AJT96" s="270"/>
      <c r="AJU96" s="270"/>
      <c r="AJV96" s="270"/>
      <c r="AJW96" s="270"/>
      <c r="AJX96" s="270"/>
      <c r="AJY96" s="270"/>
      <c r="AJZ96" s="270"/>
      <c r="AKA96" s="270"/>
      <c r="AKB96" s="270"/>
      <c r="AKC96" s="270"/>
      <c r="AKD96" s="270"/>
      <c r="AKE96" s="270"/>
      <c r="AKF96" s="270"/>
      <c r="AKG96" s="270"/>
      <c r="AKH96" s="270"/>
      <c r="AKI96" s="270"/>
      <c r="AKJ96" s="270"/>
      <c r="AKK96" s="270"/>
      <c r="AKL96" s="270"/>
      <c r="AKM96" s="270"/>
      <c r="AKN96" s="270"/>
      <c r="AKO96" s="270"/>
      <c r="AKP96" s="270"/>
      <c r="AKQ96" s="270"/>
      <c r="AKR96" s="270"/>
      <c r="AKS96" s="270"/>
      <c r="AKT96" s="270"/>
      <c r="AKU96" s="270"/>
      <c r="AKV96" s="270"/>
      <c r="AKW96" s="270"/>
      <c r="AKX96" s="270"/>
      <c r="AKY96" s="270"/>
      <c r="AKZ96" s="270"/>
      <c r="ALA96" s="270"/>
      <c r="ALB96" s="270"/>
      <c r="ALC96" s="270"/>
      <c r="ALD96" s="270"/>
      <c r="ALE96" s="270"/>
      <c r="ALF96" s="270"/>
      <c r="ALG96" s="270"/>
      <c r="ALH96" s="270"/>
      <c r="ALI96" s="270"/>
      <c r="ALJ96" s="270"/>
      <c r="ALK96" s="270"/>
      <c r="ALL96" s="270"/>
      <c r="ALM96" s="270"/>
      <c r="ALN96" s="270"/>
      <c r="ALO96" s="270"/>
      <c r="ALP96" s="270"/>
      <c r="ALQ96" s="270"/>
      <c r="ALR96" s="270"/>
      <c r="ALS96" s="270"/>
      <c r="ALT96" s="270"/>
      <c r="ALU96" s="270"/>
      <c r="ALV96" s="270"/>
      <c r="ALW96" s="270"/>
      <c r="ALX96" s="270"/>
      <c r="ALY96" s="270"/>
      <c r="ALZ96" s="270"/>
      <c r="AMA96" s="270"/>
      <c r="AMB96" s="270"/>
      <c r="AMC96" s="270"/>
      <c r="AMD96" s="270"/>
      <c r="AME96" s="270"/>
      <c r="AMF96" s="270"/>
      <c r="AMG96" s="270"/>
      <c r="AMH96" s="270"/>
      <c r="AMI96" s="270"/>
      <c r="AMJ96" s="270"/>
      <c r="AMK96" s="270"/>
      <c r="AML96" s="270"/>
      <c r="AMM96" s="270"/>
      <c r="AMN96" s="270"/>
      <c r="AMO96" s="270"/>
      <c r="AMP96" s="270"/>
    </row>
    <row r="97" spans="1:22" x14ac:dyDescent="0.2">
      <c r="A97" s="247"/>
      <c r="B97" s="247">
        <f t="shared" ref="B97:B119" si="12">RANK(C97,C$8:C$119)</f>
        <v>35</v>
      </c>
      <c r="C97" s="247">
        <f t="shared" ref="C97:C119" si="13">G97</f>
        <v>6561</v>
      </c>
      <c r="E97" s="245" t="s">
        <v>408</v>
      </c>
      <c r="F97" s="246" t="s">
        <v>295</v>
      </c>
      <c r="G97" s="247">
        <v>6561</v>
      </c>
      <c r="H97" s="248">
        <v>180</v>
      </c>
      <c r="I97" s="249">
        <v>411</v>
      </c>
      <c r="J97" s="249">
        <v>460</v>
      </c>
      <c r="K97" s="249">
        <v>80</v>
      </c>
      <c r="L97" s="249">
        <v>1142</v>
      </c>
      <c r="M97" s="249">
        <v>78</v>
      </c>
      <c r="N97" s="249">
        <v>494</v>
      </c>
      <c r="O97" s="249">
        <v>1511</v>
      </c>
      <c r="P97" s="249">
        <v>1617</v>
      </c>
      <c r="Q97" s="250">
        <v>588</v>
      </c>
      <c r="R97" s="94"/>
      <c r="S97" s="247">
        <v>88179</v>
      </c>
      <c r="T97" s="249">
        <v>88267</v>
      </c>
      <c r="U97" s="251">
        <v>2985</v>
      </c>
      <c r="V97" s="247">
        <v>91252</v>
      </c>
    </row>
    <row r="98" spans="1:22" x14ac:dyDescent="0.2">
      <c r="A98" s="253"/>
      <c r="B98" s="253">
        <f t="shared" si="12"/>
        <v>11</v>
      </c>
      <c r="C98" s="253">
        <f t="shared" si="13"/>
        <v>29851</v>
      </c>
      <c r="E98" s="245" t="s">
        <v>409</v>
      </c>
      <c r="F98" s="246" t="s">
        <v>296</v>
      </c>
      <c r="G98" s="253">
        <v>29851</v>
      </c>
      <c r="H98" s="254">
        <v>327</v>
      </c>
      <c r="I98" s="255">
        <v>3609</v>
      </c>
      <c r="J98" s="255">
        <v>1657</v>
      </c>
      <c r="K98" s="255">
        <v>1236</v>
      </c>
      <c r="L98" s="255">
        <v>4343</v>
      </c>
      <c r="M98" s="255">
        <v>1888</v>
      </c>
      <c r="N98" s="255">
        <v>4988</v>
      </c>
      <c r="O98" s="255">
        <v>3663</v>
      </c>
      <c r="P98" s="255">
        <v>5931</v>
      </c>
      <c r="Q98" s="256">
        <v>2209</v>
      </c>
      <c r="R98" s="94"/>
      <c r="S98" s="253">
        <v>481387</v>
      </c>
      <c r="T98" s="255">
        <v>485279</v>
      </c>
      <c r="U98" s="251">
        <v>247</v>
      </c>
      <c r="V98" s="247">
        <v>485526</v>
      </c>
    </row>
    <row r="99" spans="1:22" x14ac:dyDescent="0.2">
      <c r="A99" s="247"/>
      <c r="B99" s="247">
        <f t="shared" si="12"/>
        <v>10</v>
      </c>
      <c r="C99" s="247">
        <f t="shared" si="13"/>
        <v>30055</v>
      </c>
      <c r="E99" s="245" t="s">
        <v>410</v>
      </c>
      <c r="F99" s="246" t="s">
        <v>411</v>
      </c>
      <c r="G99" s="247">
        <v>30055</v>
      </c>
      <c r="H99" s="248">
        <v>3828</v>
      </c>
      <c r="I99" s="249">
        <v>69</v>
      </c>
      <c r="J99" s="249">
        <v>4235</v>
      </c>
      <c r="K99" s="249">
        <v>117</v>
      </c>
      <c r="L99" s="249">
        <v>1575</v>
      </c>
      <c r="M99" s="249">
        <v>246</v>
      </c>
      <c r="N99" s="249">
        <v>6828</v>
      </c>
      <c r="O99" s="249">
        <v>8866</v>
      </c>
      <c r="P99" s="249">
        <v>3469</v>
      </c>
      <c r="Q99" s="250">
        <v>822</v>
      </c>
      <c r="R99" s="94"/>
      <c r="S99" s="247">
        <v>185267</v>
      </c>
      <c r="T99" s="249">
        <v>188222</v>
      </c>
      <c r="U99" s="251">
        <v>2723</v>
      </c>
      <c r="V99" s="247">
        <v>190945</v>
      </c>
    </row>
    <row r="100" spans="1:22" x14ac:dyDescent="0.2">
      <c r="A100" s="247"/>
      <c r="B100" s="247">
        <f t="shared" si="12"/>
        <v>88</v>
      </c>
      <c r="C100" s="247">
        <f t="shared" si="13"/>
        <v>129</v>
      </c>
      <c r="E100" s="245" t="s">
        <v>412</v>
      </c>
      <c r="F100" s="246" t="s">
        <v>298</v>
      </c>
      <c r="G100" s="247">
        <v>129</v>
      </c>
      <c r="H100" s="248">
        <v>0</v>
      </c>
      <c r="I100" s="249">
        <v>1</v>
      </c>
      <c r="J100" s="249">
        <v>1</v>
      </c>
      <c r="K100" s="249">
        <v>0</v>
      </c>
      <c r="L100" s="249">
        <v>18</v>
      </c>
      <c r="M100" s="249">
        <v>1</v>
      </c>
      <c r="N100" s="249">
        <v>7</v>
      </c>
      <c r="O100" s="249">
        <v>24</v>
      </c>
      <c r="P100" s="249">
        <v>68</v>
      </c>
      <c r="Q100" s="250">
        <v>9</v>
      </c>
      <c r="R100" s="94"/>
      <c r="S100" s="247">
        <v>86851</v>
      </c>
      <c r="T100" s="249">
        <v>86851</v>
      </c>
      <c r="U100" s="251">
        <v>137</v>
      </c>
      <c r="V100" s="247">
        <v>86988</v>
      </c>
    </row>
    <row r="101" spans="1:22" x14ac:dyDescent="0.2">
      <c r="A101" s="247"/>
      <c r="B101" s="247">
        <f t="shared" si="12"/>
        <v>66</v>
      </c>
      <c r="C101" s="247">
        <f t="shared" si="13"/>
        <v>1587</v>
      </c>
      <c r="E101" s="245" t="s">
        <v>413</v>
      </c>
      <c r="F101" s="246" t="s">
        <v>299</v>
      </c>
      <c r="G101" s="247">
        <v>1587</v>
      </c>
      <c r="H101" s="248">
        <v>69</v>
      </c>
      <c r="I101" s="249">
        <v>205</v>
      </c>
      <c r="J101" s="249">
        <v>100</v>
      </c>
      <c r="K101" s="249">
        <v>15</v>
      </c>
      <c r="L101" s="249">
        <v>293</v>
      </c>
      <c r="M101" s="249">
        <v>42</v>
      </c>
      <c r="N101" s="249">
        <v>291</v>
      </c>
      <c r="O101" s="249">
        <v>223</v>
      </c>
      <c r="P101" s="249">
        <v>228</v>
      </c>
      <c r="Q101" s="250">
        <v>121</v>
      </c>
      <c r="R101" s="94"/>
      <c r="S101" s="247">
        <v>23370</v>
      </c>
      <c r="T101" s="249">
        <v>24365</v>
      </c>
      <c r="U101" s="251">
        <v>394</v>
      </c>
      <c r="V101" s="247">
        <v>24759</v>
      </c>
    </row>
    <row r="102" spans="1:22" x14ac:dyDescent="0.2">
      <c r="A102" s="247"/>
      <c r="B102" s="247">
        <f t="shared" si="12"/>
        <v>25</v>
      </c>
      <c r="C102" s="247">
        <f t="shared" si="13"/>
        <v>10244</v>
      </c>
      <c r="E102" s="245" t="s">
        <v>414</v>
      </c>
      <c r="F102" s="246" t="s">
        <v>415</v>
      </c>
      <c r="G102" s="247">
        <v>10244</v>
      </c>
      <c r="H102" s="248">
        <v>146</v>
      </c>
      <c r="I102" s="249">
        <v>307</v>
      </c>
      <c r="J102" s="249">
        <v>1753</v>
      </c>
      <c r="K102" s="249">
        <v>993</v>
      </c>
      <c r="L102" s="249">
        <v>823</v>
      </c>
      <c r="M102" s="249">
        <v>598</v>
      </c>
      <c r="N102" s="249">
        <v>2659</v>
      </c>
      <c r="O102" s="249">
        <v>2049</v>
      </c>
      <c r="P102" s="249">
        <v>580</v>
      </c>
      <c r="Q102" s="250">
        <v>336</v>
      </c>
      <c r="R102" s="94"/>
      <c r="S102" s="247">
        <v>137911</v>
      </c>
      <c r="T102" s="249">
        <v>146962</v>
      </c>
      <c r="U102" s="251">
        <v>4579</v>
      </c>
      <c r="V102" s="247">
        <v>151541</v>
      </c>
    </row>
    <row r="103" spans="1:22" x14ac:dyDescent="0.2">
      <c r="A103" s="247"/>
      <c r="B103" s="247">
        <f t="shared" si="12"/>
        <v>73</v>
      </c>
      <c r="C103" s="247">
        <f t="shared" si="13"/>
        <v>1125</v>
      </c>
      <c r="E103" s="245" t="s">
        <v>416</v>
      </c>
      <c r="F103" s="246" t="s">
        <v>301</v>
      </c>
      <c r="G103" s="247">
        <v>1125</v>
      </c>
      <c r="H103" s="248">
        <v>27</v>
      </c>
      <c r="I103" s="249">
        <v>14</v>
      </c>
      <c r="J103" s="249">
        <v>385</v>
      </c>
      <c r="K103" s="249">
        <v>4</v>
      </c>
      <c r="L103" s="249">
        <v>29</v>
      </c>
      <c r="M103" s="249">
        <v>17</v>
      </c>
      <c r="N103" s="249">
        <v>520</v>
      </c>
      <c r="O103" s="249">
        <v>8</v>
      </c>
      <c r="P103" s="249">
        <v>104</v>
      </c>
      <c r="Q103" s="250">
        <v>17</v>
      </c>
      <c r="R103" s="94"/>
      <c r="S103" s="247">
        <v>47913</v>
      </c>
      <c r="T103" s="249">
        <v>48077</v>
      </c>
      <c r="U103" s="251">
        <v>143</v>
      </c>
      <c r="V103" s="247">
        <v>48220</v>
      </c>
    </row>
    <row r="104" spans="1:22" x14ac:dyDescent="0.2">
      <c r="A104" s="247"/>
      <c r="B104" s="247">
        <f t="shared" si="12"/>
        <v>15</v>
      </c>
      <c r="C104" s="247">
        <f t="shared" si="13"/>
        <v>23625</v>
      </c>
      <c r="E104" s="245" t="s">
        <v>417</v>
      </c>
      <c r="F104" s="246" t="s">
        <v>302</v>
      </c>
      <c r="G104" s="247">
        <v>23625</v>
      </c>
      <c r="H104" s="248">
        <v>1352</v>
      </c>
      <c r="I104" s="249">
        <v>1504</v>
      </c>
      <c r="J104" s="249">
        <v>1959</v>
      </c>
      <c r="K104" s="249">
        <v>210</v>
      </c>
      <c r="L104" s="249">
        <v>2236</v>
      </c>
      <c r="M104" s="249">
        <v>1121</v>
      </c>
      <c r="N104" s="249">
        <v>1040</v>
      </c>
      <c r="O104" s="249">
        <v>8540</v>
      </c>
      <c r="P104" s="249">
        <v>3948</v>
      </c>
      <c r="Q104" s="250">
        <v>1715</v>
      </c>
      <c r="R104" s="94"/>
      <c r="S104" s="247">
        <v>215767</v>
      </c>
      <c r="T104" s="249">
        <v>216833</v>
      </c>
      <c r="U104" s="251">
        <v>37</v>
      </c>
      <c r="V104" s="247">
        <v>216870</v>
      </c>
    </row>
    <row r="105" spans="1:22" x14ac:dyDescent="0.2">
      <c r="A105" s="247"/>
      <c r="B105" s="247">
        <f t="shared" si="12"/>
        <v>83</v>
      </c>
      <c r="C105" s="247">
        <f t="shared" si="13"/>
        <v>528</v>
      </c>
      <c r="E105" s="245" t="s">
        <v>418</v>
      </c>
      <c r="F105" s="246" t="s">
        <v>419</v>
      </c>
      <c r="G105" s="247">
        <v>528</v>
      </c>
      <c r="H105" s="248">
        <v>0</v>
      </c>
      <c r="I105" s="249">
        <v>0</v>
      </c>
      <c r="J105" s="249">
        <v>0</v>
      </c>
      <c r="K105" s="249">
        <v>0</v>
      </c>
      <c r="L105" s="249">
        <v>0</v>
      </c>
      <c r="M105" s="249">
        <v>0</v>
      </c>
      <c r="N105" s="249">
        <v>237</v>
      </c>
      <c r="O105" s="249">
        <v>291</v>
      </c>
      <c r="P105" s="249">
        <v>0</v>
      </c>
      <c r="Q105" s="250">
        <v>0</v>
      </c>
      <c r="R105" s="94"/>
      <c r="S105" s="247">
        <v>7913</v>
      </c>
      <c r="T105" s="249">
        <v>7913</v>
      </c>
      <c r="U105" s="251">
        <v>1</v>
      </c>
      <c r="V105" s="247">
        <v>7914</v>
      </c>
    </row>
    <row r="106" spans="1:22" x14ac:dyDescent="0.2">
      <c r="A106" s="247"/>
      <c r="B106" s="247">
        <f t="shared" si="12"/>
        <v>29</v>
      </c>
      <c r="C106" s="247">
        <f t="shared" si="13"/>
        <v>9135</v>
      </c>
      <c r="E106" s="245" t="s">
        <v>420</v>
      </c>
      <c r="F106" s="246" t="s">
        <v>304</v>
      </c>
      <c r="G106" s="247">
        <v>9135</v>
      </c>
      <c r="H106" s="248">
        <v>30</v>
      </c>
      <c r="I106" s="249">
        <v>614</v>
      </c>
      <c r="J106" s="249">
        <v>273</v>
      </c>
      <c r="K106" s="249">
        <v>50</v>
      </c>
      <c r="L106" s="249">
        <v>431</v>
      </c>
      <c r="M106" s="249">
        <v>55</v>
      </c>
      <c r="N106" s="249">
        <v>180</v>
      </c>
      <c r="O106" s="249">
        <v>3457</v>
      </c>
      <c r="P106" s="249">
        <v>3882</v>
      </c>
      <c r="Q106" s="250">
        <v>163</v>
      </c>
      <c r="R106" s="94"/>
      <c r="S106" s="247">
        <v>216914</v>
      </c>
      <c r="T106" s="249">
        <v>218497</v>
      </c>
      <c r="U106" s="251">
        <v>29308</v>
      </c>
      <c r="V106" s="247">
        <v>247805</v>
      </c>
    </row>
    <row r="107" spans="1:22" x14ac:dyDescent="0.2">
      <c r="A107" s="253"/>
      <c r="B107" s="253">
        <f t="shared" si="12"/>
        <v>62</v>
      </c>
      <c r="C107" s="253">
        <f t="shared" si="13"/>
        <v>1824</v>
      </c>
      <c r="E107" s="245" t="s">
        <v>421</v>
      </c>
      <c r="F107" s="246" t="s">
        <v>305</v>
      </c>
      <c r="G107" s="253">
        <v>1824</v>
      </c>
      <c r="H107" s="254">
        <v>156</v>
      </c>
      <c r="I107" s="255">
        <v>119</v>
      </c>
      <c r="J107" s="255">
        <v>111</v>
      </c>
      <c r="K107" s="255">
        <v>37</v>
      </c>
      <c r="L107" s="255">
        <v>264</v>
      </c>
      <c r="M107" s="255">
        <v>14</v>
      </c>
      <c r="N107" s="255">
        <v>536</v>
      </c>
      <c r="O107" s="255">
        <v>326</v>
      </c>
      <c r="P107" s="255">
        <v>240</v>
      </c>
      <c r="Q107" s="256">
        <v>21</v>
      </c>
      <c r="R107" s="94"/>
      <c r="S107" s="253">
        <v>19344</v>
      </c>
      <c r="T107" s="255">
        <v>19657</v>
      </c>
      <c r="U107" s="251">
        <v>23</v>
      </c>
      <c r="V107" s="247">
        <v>19680</v>
      </c>
    </row>
    <row r="108" spans="1:22" x14ac:dyDescent="0.2">
      <c r="A108" s="247"/>
      <c r="B108" s="247">
        <f t="shared" si="12"/>
        <v>19</v>
      </c>
      <c r="C108" s="247">
        <f t="shared" si="13"/>
        <v>19618</v>
      </c>
      <c r="E108" s="245" t="s">
        <v>422</v>
      </c>
      <c r="F108" s="246" t="s">
        <v>306</v>
      </c>
      <c r="G108" s="247">
        <v>19618</v>
      </c>
      <c r="H108" s="248">
        <v>1312</v>
      </c>
      <c r="I108" s="249">
        <v>2322</v>
      </c>
      <c r="J108" s="249">
        <v>3618</v>
      </c>
      <c r="K108" s="249">
        <v>1004</v>
      </c>
      <c r="L108" s="249">
        <v>2435</v>
      </c>
      <c r="M108" s="249">
        <v>1380</v>
      </c>
      <c r="N108" s="249">
        <v>5790</v>
      </c>
      <c r="O108" s="249">
        <v>653</v>
      </c>
      <c r="P108" s="249">
        <v>166</v>
      </c>
      <c r="Q108" s="250">
        <v>938</v>
      </c>
      <c r="R108" s="94"/>
      <c r="S108" s="247">
        <v>323496</v>
      </c>
      <c r="T108" s="249">
        <v>326715</v>
      </c>
      <c r="U108" s="251">
        <v>9792</v>
      </c>
      <c r="V108" s="247">
        <v>336507</v>
      </c>
    </row>
    <row r="109" spans="1:22" x14ac:dyDescent="0.2">
      <c r="A109" s="247"/>
      <c r="B109" s="247">
        <f t="shared" si="12"/>
        <v>74</v>
      </c>
      <c r="C109" s="247">
        <f t="shared" si="13"/>
        <v>1092</v>
      </c>
      <c r="E109" s="245" t="s">
        <v>423</v>
      </c>
      <c r="F109" s="246" t="s">
        <v>424</v>
      </c>
      <c r="G109" s="247">
        <v>1092</v>
      </c>
      <c r="H109" s="248">
        <v>776</v>
      </c>
      <c r="I109" s="249">
        <v>223</v>
      </c>
      <c r="J109" s="249">
        <v>3</v>
      </c>
      <c r="K109" s="249">
        <v>0</v>
      </c>
      <c r="L109" s="249">
        <v>52</v>
      </c>
      <c r="M109" s="249">
        <v>3</v>
      </c>
      <c r="N109" s="249">
        <v>0</v>
      </c>
      <c r="O109" s="249">
        <v>28</v>
      </c>
      <c r="P109" s="249">
        <v>0</v>
      </c>
      <c r="Q109" s="250">
        <v>7</v>
      </c>
      <c r="R109" s="94"/>
      <c r="S109" s="247">
        <v>8795</v>
      </c>
      <c r="T109" s="249">
        <v>9207</v>
      </c>
      <c r="U109" s="251">
        <v>34</v>
      </c>
      <c r="V109" s="247">
        <v>9241</v>
      </c>
    </row>
    <row r="110" spans="1:22" x14ac:dyDescent="0.2">
      <c r="A110" s="247"/>
      <c r="B110" s="247">
        <f t="shared" si="12"/>
        <v>72</v>
      </c>
      <c r="C110" s="247">
        <f t="shared" si="13"/>
        <v>1219</v>
      </c>
      <c r="E110" s="245" t="s">
        <v>425</v>
      </c>
      <c r="F110" s="246" t="s">
        <v>308</v>
      </c>
      <c r="G110" s="247">
        <v>1219</v>
      </c>
      <c r="H110" s="248">
        <v>1</v>
      </c>
      <c r="I110" s="249">
        <v>34</v>
      </c>
      <c r="J110" s="249">
        <v>36</v>
      </c>
      <c r="K110" s="249">
        <v>652</v>
      </c>
      <c r="L110" s="249">
        <v>174</v>
      </c>
      <c r="M110" s="249">
        <v>95</v>
      </c>
      <c r="N110" s="249">
        <v>1</v>
      </c>
      <c r="O110" s="249">
        <v>40</v>
      </c>
      <c r="P110" s="249">
        <v>63</v>
      </c>
      <c r="Q110" s="250">
        <v>123</v>
      </c>
      <c r="R110" s="94"/>
      <c r="S110" s="247">
        <v>28299</v>
      </c>
      <c r="T110" s="249">
        <v>28303</v>
      </c>
      <c r="U110" s="251">
        <v>3577</v>
      </c>
      <c r="V110" s="247">
        <v>31880</v>
      </c>
    </row>
    <row r="111" spans="1:22" x14ac:dyDescent="0.2">
      <c r="A111" s="247"/>
      <c r="B111" s="247">
        <f t="shared" si="12"/>
        <v>70</v>
      </c>
      <c r="C111" s="247">
        <f t="shared" si="13"/>
        <v>1394</v>
      </c>
      <c r="E111" s="245" t="s">
        <v>426</v>
      </c>
      <c r="F111" s="246" t="s">
        <v>309</v>
      </c>
      <c r="G111" s="247">
        <v>1394</v>
      </c>
      <c r="H111" s="248">
        <v>2</v>
      </c>
      <c r="I111" s="249">
        <v>6</v>
      </c>
      <c r="J111" s="249">
        <v>40</v>
      </c>
      <c r="K111" s="249">
        <v>0</v>
      </c>
      <c r="L111" s="249">
        <v>239</v>
      </c>
      <c r="M111" s="249">
        <v>5</v>
      </c>
      <c r="N111" s="249">
        <v>18</v>
      </c>
      <c r="O111" s="249">
        <v>505</v>
      </c>
      <c r="P111" s="249">
        <v>573</v>
      </c>
      <c r="Q111" s="250">
        <v>6</v>
      </c>
      <c r="R111" s="94"/>
      <c r="S111" s="247">
        <v>11743</v>
      </c>
      <c r="T111" s="249">
        <v>11842</v>
      </c>
      <c r="U111" s="251">
        <v>112</v>
      </c>
      <c r="V111" s="247">
        <v>11954</v>
      </c>
    </row>
    <row r="112" spans="1:22" x14ac:dyDescent="0.2">
      <c r="A112" s="247"/>
      <c r="B112" s="247">
        <f t="shared" si="12"/>
        <v>14</v>
      </c>
      <c r="C112" s="247">
        <f t="shared" si="13"/>
        <v>24076</v>
      </c>
      <c r="E112" s="245" t="s">
        <v>427</v>
      </c>
      <c r="F112" s="246" t="s">
        <v>310</v>
      </c>
      <c r="G112" s="247">
        <v>24076</v>
      </c>
      <c r="H112" s="248">
        <v>378</v>
      </c>
      <c r="I112" s="249">
        <v>1685</v>
      </c>
      <c r="J112" s="249">
        <v>3628</v>
      </c>
      <c r="K112" s="249">
        <v>1492</v>
      </c>
      <c r="L112" s="249">
        <v>2750</v>
      </c>
      <c r="M112" s="249">
        <v>1974</v>
      </c>
      <c r="N112" s="249">
        <v>4701</v>
      </c>
      <c r="O112" s="249">
        <v>4287</v>
      </c>
      <c r="P112" s="249">
        <v>2605</v>
      </c>
      <c r="Q112" s="250">
        <v>576</v>
      </c>
      <c r="R112" s="94"/>
      <c r="S112" s="247">
        <v>196752</v>
      </c>
      <c r="T112" s="249">
        <v>199393</v>
      </c>
      <c r="U112" s="251">
        <v>4743</v>
      </c>
      <c r="V112" s="247">
        <v>204136</v>
      </c>
    </row>
    <row r="113" spans="1:1030" x14ac:dyDescent="0.2">
      <c r="A113" s="247"/>
      <c r="B113" s="247">
        <f t="shared" si="12"/>
        <v>52</v>
      </c>
      <c r="C113" s="247">
        <f t="shared" si="13"/>
        <v>2742</v>
      </c>
      <c r="E113" s="245" t="s">
        <v>428</v>
      </c>
      <c r="F113" s="246" t="s">
        <v>312</v>
      </c>
      <c r="G113" s="247">
        <v>2742</v>
      </c>
      <c r="H113" s="248">
        <v>285</v>
      </c>
      <c r="I113" s="249">
        <v>113</v>
      </c>
      <c r="J113" s="249">
        <v>298</v>
      </c>
      <c r="K113" s="249">
        <v>137</v>
      </c>
      <c r="L113" s="249">
        <v>510</v>
      </c>
      <c r="M113" s="249">
        <v>268</v>
      </c>
      <c r="N113" s="249">
        <v>426</v>
      </c>
      <c r="O113" s="249">
        <v>400</v>
      </c>
      <c r="P113" s="249">
        <v>185</v>
      </c>
      <c r="Q113" s="250">
        <v>120</v>
      </c>
      <c r="R113" s="94"/>
      <c r="S113" s="247">
        <v>25383</v>
      </c>
      <c r="T113" s="249">
        <v>25828</v>
      </c>
      <c r="U113" s="251">
        <v>325</v>
      </c>
      <c r="V113" s="247">
        <v>26153</v>
      </c>
    </row>
    <row r="114" spans="1:1030" x14ac:dyDescent="0.2">
      <c r="A114" s="247"/>
      <c r="B114" s="247">
        <f t="shared" si="12"/>
        <v>64</v>
      </c>
      <c r="C114" s="247">
        <f t="shared" si="13"/>
        <v>1624</v>
      </c>
      <c r="E114" s="245" t="s">
        <v>429</v>
      </c>
      <c r="F114" s="246" t="s">
        <v>313</v>
      </c>
      <c r="G114" s="247">
        <v>1624</v>
      </c>
      <c r="H114" s="248">
        <v>86</v>
      </c>
      <c r="I114" s="249">
        <v>148</v>
      </c>
      <c r="J114" s="249">
        <v>241</v>
      </c>
      <c r="K114" s="249">
        <v>110</v>
      </c>
      <c r="L114" s="249">
        <v>101</v>
      </c>
      <c r="M114" s="249">
        <v>94</v>
      </c>
      <c r="N114" s="249">
        <v>69</v>
      </c>
      <c r="O114" s="249">
        <v>283</v>
      </c>
      <c r="P114" s="249">
        <v>329</v>
      </c>
      <c r="Q114" s="250">
        <v>163</v>
      </c>
      <c r="R114" s="94"/>
      <c r="S114" s="247">
        <v>29214</v>
      </c>
      <c r="T114" s="249">
        <v>29453</v>
      </c>
      <c r="U114" s="251">
        <v>22157</v>
      </c>
      <c r="V114" s="247">
        <v>51610</v>
      </c>
    </row>
    <row r="115" spans="1:1030" x14ac:dyDescent="0.2">
      <c r="A115" s="247"/>
      <c r="B115" s="247">
        <f t="shared" si="12"/>
        <v>27</v>
      </c>
      <c r="C115" s="247">
        <f t="shared" si="13"/>
        <v>9657</v>
      </c>
      <c r="E115" s="245" t="s">
        <v>430</v>
      </c>
      <c r="F115" s="246" t="s">
        <v>314</v>
      </c>
      <c r="G115" s="247">
        <v>9657</v>
      </c>
      <c r="H115" s="248">
        <v>50</v>
      </c>
      <c r="I115" s="249">
        <v>990</v>
      </c>
      <c r="J115" s="249">
        <v>1398</v>
      </c>
      <c r="K115" s="249">
        <v>60</v>
      </c>
      <c r="L115" s="249">
        <v>3224</v>
      </c>
      <c r="M115" s="249">
        <v>114</v>
      </c>
      <c r="N115" s="249">
        <v>675</v>
      </c>
      <c r="O115" s="249">
        <v>2374</v>
      </c>
      <c r="P115" s="249">
        <v>360</v>
      </c>
      <c r="Q115" s="250">
        <v>412</v>
      </c>
      <c r="R115" s="277"/>
      <c r="S115" s="247">
        <v>111976</v>
      </c>
      <c r="T115" s="249">
        <v>113789</v>
      </c>
      <c r="U115" s="251">
        <v>4952</v>
      </c>
      <c r="V115" s="247">
        <v>118741</v>
      </c>
    </row>
    <row r="116" spans="1:1030" x14ac:dyDescent="0.2">
      <c r="A116" s="247"/>
      <c r="B116" s="247">
        <f t="shared" si="12"/>
        <v>9</v>
      </c>
      <c r="C116" s="247">
        <f t="shared" si="13"/>
        <v>36048</v>
      </c>
      <c r="E116" s="245" t="s">
        <v>431</v>
      </c>
      <c r="F116" s="246" t="s">
        <v>315</v>
      </c>
      <c r="G116" s="247">
        <v>36048</v>
      </c>
      <c r="H116" s="248">
        <v>110</v>
      </c>
      <c r="I116" s="249">
        <v>67</v>
      </c>
      <c r="J116" s="249">
        <v>5891</v>
      </c>
      <c r="K116" s="249">
        <v>763</v>
      </c>
      <c r="L116" s="249">
        <v>7982</v>
      </c>
      <c r="M116" s="249">
        <v>1710</v>
      </c>
      <c r="N116" s="249">
        <v>10153</v>
      </c>
      <c r="O116" s="249">
        <v>7101</v>
      </c>
      <c r="P116" s="249">
        <v>1012</v>
      </c>
      <c r="Q116" s="250">
        <v>1259</v>
      </c>
      <c r="R116" s="277"/>
      <c r="S116" s="247">
        <v>718221</v>
      </c>
      <c r="T116" s="249">
        <v>718818</v>
      </c>
      <c r="U116" s="251">
        <v>366436</v>
      </c>
      <c r="V116" s="247">
        <v>1085254</v>
      </c>
    </row>
    <row r="117" spans="1:1030" x14ac:dyDescent="0.2">
      <c r="A117" s="247"/>
      <c r="B117" s="247">
        <f t="shared" si="12"/>
        <v>92</v>
      </c>
      <c r="C117" s="247">
        <f t="shared" si="13"/>
        <v>37</v>
      </c>
      <c r="E117" s="245" t="s">
        <v>432</v>
      </c>
      <c r="F117" s="246" t="s">
        <v>316</v>
      </c>
      <c r="G117" s="247">
        <v>37</v>
      </c>
      <c r="H117" s="248">
        <v>4</v>
      </c>
      <c r="I117" s="249">
        <v>5</v>
      </c>
      <c r="J117" s="249">
        <v>8</v>
      </c>
      <c r="K117" s="249">
        <v>1</v>
      </c>
      <c r="L117" s="249">
        <v>4</v>
      </c>
      <c r="M117" s="249">
        <v>1</v>
      </c>
      <c r="N117" s="249">
        <v>2</v>
      </c>
      <c r="O117" s="249">
        <v>4</v>
      </c>
      <c r="P117" s="249">
        <v>4</v>
      </c>
      <c r="Q117" s="250">
        <v>4</v>
      </c>
      <c r="R117" s="277"/>
      <c r="S117" s="247">
        <v>58166</v>
      </c>
      <c r="T117" s="249">
        <v>58171</v>
      </c>
      <c r="U117" s="251">
        <v>325</v>
      </c>
      <c r="V117" s="247">
        <v>58496</v>
      </c>
    </row>
    <row r="118" spans="1:1030" x14ac:dyDescent="0.2">
      <c r="A118" s="247"/>
      <c r="B118" s="247">
        <f t="shared" si="12"/>
        <v>2</v>
      </c>
      <c r="C118" s="247">
        <f t="shared" si="13"/>
        <v>121364</v>
      </c>
      <c r="E118" s="245" t="s">
        <v>433</v>
      </c>
      <c r="F118" s="246" t="s">
        <v>317</v>
      </c>
      <c r="G118" s="247">
        <v>121364</v>
      </c>
      <c r="H118" s="248">
        <v>6560</v>
      </c>
      <c r="I118" s="249">
        <v>6909</v>
      </c>
      <c r="J118" s="249">
        <v>13501</v>
      </c>
      <c r="K118" s="249">
        <v>3710</v>
      </c>
      <c r="L118" s="249">
        <v>13739</v>
      </c>
      <c r="M118" s="249">
        <v>6183</v>
      </c>
      <c r="N118" s="249">
        <v>22816</v>
      </c>
      <c r="O118" s="249">
        <v>23612</v>
      </c>
      <c r="P118" s="249">
        <v>16253</v>
      </c>
      <c r="Q118" s="250">
        <v>8081</v>
      </c>
      <c r="R118" s="277"/>
      <c r="S118" s="247">
        <v>1118745</v>
      </c>
      <c r="T118" s="249">
        <v>1170867</v>
      </c>
      <c r="U118" s="251">
        <v>11283</v>
      </c>
      <c r="V118" s="247">
        <v>1182150</v>
      </c>
    </row>
    <row r="119" spans="1:1030" x14ac:dyDescent="0.2">
      <c r="A119" s="247"/>
      <c r="B119" s="247">
        <f t="shared" si="12"/>
        <v>3</v>
      </c>
      <c r="C119" s="247">
        <f t="shared" si="13"/>
        <v>78949</v>
      </c>
      <c r="E119" s="222" t="s">
        <v>434</v>
      </c>
      <c r="F119" s="258" t="s">
        <v>318</v>
      </c>
      <c r="G119" s="257">
        <v>78949</v>
      </c>
      <c r="H119" s="259">
        <v>1076</v>
      </c>
      <c r="I119" s="260">
        <v>1790</v>
      </c>
      <c r="J119" s="260">
        <v>2907</v>
      </c>
      <c r="K119" s="260">
        <v>4331</v>
      </c>
      <c r="L119" s="260">
        <v>13468</v>
      </c>
      <c r="M119" s="260">
        <v>5327</v>
      </c>
      <c r="N119" s="260">
        <v>19811</v>
      </c>
      <c r="O119" s="260">
        <v>4939</v>
      </c>
      <c r="P119" s="260">
        <v>16170</v>
      </c>
      <c r="Q119" s="261">
        <v>9130</v>
      </c>
      <c r="R119" s="277"/>
      <c r="S119" s="257">
        <v>676586</v>
      </c>
      <c r="T119" s="260">
        <v>708490</v>
      </c>
      <c r="U119" s="262">
        <v>70148</v>
      </c>
      <c r="V119" s="257">
        <v>778638</v>
      </c>
    </row>
    <row r="120" spans="1:1030" x14ac:dyDescent="0.2">
      <c r="A120" s="94"/>
      <c r="B120" s="94"/>
      <c r="C120" s="94"/>
      <c r="E120" s="94"/>
      <c r="F120" s="94"/>
      <c r="G120" s="94"/>
      <c r="H120" s="94"/>
      <c r="I120" s="94"/>
      <c r="J120" s="94"/>
      <c r="K120" s="94"/>
      <c r="L120" s="94"/>
      <c r="M120" s="94"/>
      <c r="N120" s="94"/>
      <c r="O120" s="94"/>
      <c r="P120" s="94"/>
      <c r="Q120" s="94"/>
      <c r="R120" s="94"/>
      <c r="S120" s="94"/>
      <c r="T120" s="94"/>
      <c r="U120" s="94"/>
    </row>
    <row r="121" spans="1:1030" x14ac:dyDescent="0.2">
      <c r="A121" s="94"/>
      <c r="B121" s="94"/>
      <c r="C121" s="94"/>
      <c r="E121" s="200" t="s">
        <v>196</v>
      </c>
      <c r="F121" s="94" t="s">
        <v>197</v>
      </c>
      <c r="G121" s="94"/>
      <c r="H121" s="94"/>
      <c r="I121" s="94"/>
      <c r="J121" s="94"/>
      <c r="K121" s="94"/>
      <c r="L121" s="94"/>
      <c r="M121" s="94"/>
      <c r="N121" s="94"/>
      <c r="O121" s="94"/>
      <c r="P121" s="94"/>
      <c r="Q121" s="94"/>
      <c r="R121" s="94"/>
      <c r="S121" s="94"/>
      <c r="T121" s="94"/>
      <c r="U121" s="94"/>
    </row>
    <row r="122" spans="1:1030" x14ac:dyDescent="0.2">
      <c r="A122" s="94"/>
      <c r="B122" s="94"/>
      <c r="C122" s="94"/>
      <c r="D122" s="397"/>
      <c r="E122" s="200"/>
      <c r="F122" s="94" t="s">
        <v>469</v>
      </c>
      <c r="G122" s="94"/>
      <c r="H122" s="94"/>
      <c r="I122" s="94"/>
      <c r="J122" s="94"/>
      <c r="K122" s="94"/>
      <c r="L122" s="94"/>
      <c r="M122" s="94"/>
      <c r="N122" s="94"/>
      <c r="O122" s="94"/>
      <c r="P122" s="94"/>
      <c r="Q122" s="94"/>
      <c r="R122" s="94"/>
      <c r="S122" s="94"/>
      <c r="T122" s="94"/>
      <c r="U122" s="94"/>
      <c r="V122" s="397"/>
      <c r="W122" s="397"/>
      <c r="X122" s="397"/>
      <c r="Y122" s="397"/>
      <c r="Z122" s="397"/>
      <c r="AA122" s="397"/>
      <c r="AB122" s="397"/>
      <c r="AC122" s="397"/>
      <c r="AD122" s="397"/>
      <c r="AE122" s="397"/>
      <c r="AF122" s="397"/>
      <c r="AG122" s="397"/>
      <c r="AH122" s="397"/>
      <c r="AI122" s="397"/>
      <c r="AJ122" s="397"/>
      <c r="AK122" s="397"/>
      <c r="AL122" s="397"/>
      <c r="AM122" s="397"/>
      <c r="AN122" s="397"/>
      <c r="AO122" s="397"/>
      <c r="AP122" s="397"/>
      <c r="AQ122" s="397"/>
      <c r="AR122" s="397"/>
      <c r="AS122" s="397"/>
      <c r="AT122" s="397"/>
      <c r="AU122" s="397"/>
      <c r="AV122" s="397"/>
      <c r="AW122" s="397"/>
      <c r="AX122" s="397"/>
      <c r="AY122" s="397"/>
      <c r="AZ122" s="397"/>
      <c r="BA122" s="397"/>
      <c r="BB122" s="397"/>
      <c r="BC122" s="397"/>
      <c r="BD122" s="397"/>
      <c r="BE122" s="397"/>
      <c r="BF122" s="397"/>
      <c r="BG122" s="397"/>
      <c r="BH122" s="397"/>
      <c r="BI122" s="397"/>
      <c r="BJ122" s="397"/>
      <c r="BK122" s="397"/>
      <c r="BL122" s="397"/>
      <c r="BM122" s="397"/>
      <c r="BN122" s="397"/>
      <c r="BO122" s="397"/>
      <c r="BP122" s="397"/>
      <c r="BQ122" s="397"/>
      <c r="BR122" s="397"/>
      <c r="BS122" s="397"/>
      <c r="BT122" s="397"/>
      <c r="BU122" s="397"/>
      <c r="BV122" s="397"/>
      <c r="BW122" s="397"/>
      <c r="BX122" s="397"/>
      <c r="BY122" s="397"/>
      <c r="BZ122" s="397"/>
      <c r="CA122" s="397"/>
      <c r="CB122" s="397"/>
      <c r="CC122" s="397"/>
      <c r="CD122" s="397"/>
      <c r="CE122" s="397"/>
      <c r="CF122" s="397"/>
      <c r="CG122" s="397"/>
      <c r="CH122" s="397"/>
      <c r="CI122" s="397"/>
      <c r="CJ122" s="397"/>
      <c r="CK122" s="397"/>
      <c r="CL122" s="397"/>
      <c r="CM122" s="397"/>
      <c r="CN122" s="397"/>
      <c r="CO122" s="397"/>
      <c r="CP122" s="397"/>
      <c r="CQ122" s="397"/>
      <c r="CR122" s="397"/>
      <c r="CS122" s="397"/>
      <c r="CT122" s="397"/>
      <c r="CU122" s="397"/>
      <c r="CV122" s="397"/>
      <c r="CW122" s="397"/>
      <c r="CX122" s="397"/>
      <c r="CY122" s="397"/>
      <c r="CZ122" s="397"/>
      <c r="DA122" s="397"/>
      <c r="DB122" s="397"/>
      <c r="DC122" s="397"/>
      <c r="DD122" s="397"/>
      <c r="DE122" s="397"/>
      <c r="DF122" s="397"/>
      <c r="DG122" s="397"/>
      <c r="DH122" s="397"/>
      <c r="DI122" s="397"/>
      <c r="DJ122" s="397"/>
      <c r="DK122" s="397"/>
      <c r="DL122" s="397"/>
      <c r="DM122" s="397"/>
      <c r="DN122" s="397"/>
      <c r="DO122" s="397"/>
      <c r="DP122" s="397"/>
      <c r="DQ122" s="397"/>
      <c r="DR122" s="397"/>
      <c r="DS122" s="397"/>
      <c r="DT122" s="397"/>
      <c r="DU122" s="397"/>
      <c r="DV122" s="397"/>
      <c r="DW122" s="397"/>
      <c r="DX122" s="397"/>
      <c r="DY122" s="397"/>
      <c r="DZ122" s="397"/>
      <c r="EA122" s="397"/>
      <c r="EB122" s="397"/>
      <c r="EC122" s="397"/>
      <c r="ED122" s="397"/>
      <c r="EE122" s="397"/>
      <c r="EF122" s="397"/>
      <c r="EG122" s="397"/>
      <c r="EH122" s="397"/>
      <c r="EI122" s="397"/>
      <c r="EJ122" s="397"/>
      <c r="EK122" s="397"/>
      <c r="EL122" s="397"/>
      <c r="EM122" s="397"/>
      <c r="EN122" s="397"/>
      <c r="EO122" s="397"/>
      <c r="EP122" s="397"/>
      <c r="EQ122" s="397"/>
      <c r="ER122" s="397"/>
      <c r="ES122" s="397"/>
      <c r="ET122" s="397"/>
      <c r="EU122" s="397"/>
      <c r="EV122" s="397"/>
      <c r="EW122" s="397"/>
      <c r="EX122" s="397"/>
      <c r="EY122" s="397"/>
      <c r="EZ122" s="397"/>
      <c r="FA122" s="397"/>
      <c r="FB122" s="397"/>
      <c r="FC122" s="397"/>
      <c r="FD122" s="397"/>
      <c r="FE122" s="397"/>
      <c r="FF122" s="397"/>
      <c r="FG122" s="397"/>
      <c r="FH122" s="397"/>
      <c r="FI122" s="397"/>
      <c r="FJ122" s="397"/>
      <c r="FK122" s="397"/>
      <c r="FL122" s="397"/>
      <c r="FM122" s="397"/>
      <c r="FN122" s="397"/>
      <c r="FO122" s="397"/>
      <c r="FP122" s="397"/>
      <c r="FQ122" s="397"/>
      <c r="FR122" s="397"/>
      <c r="FS122" s="397"/>
      <c r="FT122" s="397"/>
      <c r="FU122" s="397"/>
      <c r="FV122" s="397"/>
      <c r="FW122" s="397"/>
      <c r="FX122" s="397"/>
      <c r="FY122" s="397"/>
      <c r="FZ122" s="397"/>
      <c r="GA122" s="397"/>
      <c r="GB122" s="397"/>
      <c r="GC122" s="397"/>
      <c r="GD122" s="397"/>
      <c r="GE122" s="397"/>
      <c r="GF122" s="397"/>
      <c r="GG122" s="397"/>
      <c r="GH122" s="397"/>
      <c r="GI122" s="397"/>
      <c r="GJ122" s="397"/>
      <c r="GK122" s="397"/>
      <c r="GL122" s="397"/>
      <c r="GM122" s="397"/>
      <c r="GN122" s="397"/>
      <c r="GO122" s="397"/>
      <c r="GP122" s="397"/>
      <c r="GQ122" s="397"/>
      <c r="GR122" s="397"/>
      <c r="GS122" s="397"/>
      <c r="GT122" s="397"/>
      <c r="GU122" s="397"/>
      <c r="GV122" s="397"/>
      <c r="GW122" s="397"/>
      <c r="GX122" s="397"/>
      <c r="GY122" s="397"/>
      <c r="GZ122" s="397"/>
      <c r="HA122" s="397"/>
      <c r="HB122" s="397"/>
      <c r="HC122" s="397"/>
      <c r="HD122" s="397"/>
      <c r="HE122" s="397"/>
      <c r="HF122" s="397"/>
      <c r="HG122" s="397"/>
      <c r="HH122" s="397"/>
      <c r="HI122" s="397"/>
      <c r="HJ122" s="397"/>
      <c r="HK122" s="397"/>
      <c r="HL122" s="397"/>
      <c r="HM122" s="397"/>
      <c r="HN122" s="397"/>
      <c r="HO122" s="397"/>
      <c r="HP122" s="397"/>
      <c r="HQ122" s="397"/>
      <c r="HR122" s="397"/>
      <c r="HS122" s="397"/>
      <c r="HT122" s="397"/>
      <c r="HU122" s="397"/>
      <c r="HV122" s="397"/>
      <c r="HW122" s="397"/>
      <c r="HX122" s="397"/>
      <c r="HY122" s="397"/>
      <c r="HZ122" s="397"/>
      <c r="IA122" s="397"/>
      <c r="IB122" s="397"/>
      <c r="IC122" s="397"/>
      <c r="ID122" s="397"/>
      <c r="IE122" s="397"/>
      <c r="IF122" s="397"/>
      <c r="IG122" s="397"/>
      <c r="IH122" s="397"/>
      <c r="II122" s="397"/>
      <c r="IJ122" s="397"/>
      <c r="IK122" s="397"/>
      <c r="IL122" s="397"/>
      <c r="IM122" s="397"/>
      <c r="IN122" s="397"/>
      <c r="IO122" s="397"/>
      <c r="IP122" s="397"/>
      <c r="IQ122" s="397"/>
      <c r="IR122" s="397"/>
      <c r="IS122" s="397"/>
      <c r="IT122" s="397"/>
      <c r="IU122" s="397"/>
      <c r="IV122" s="397"/>
      <c r="IW122" s="397"/>
      <c r="IX122" s="397"/>
      <c r="IY122" s="397"/>
      <c r="IZ122" s="397"/>
      <c r="JA122" s="397"/>
      <c r="JB122" s="397"/>
      <c r="JC122" s="397"/>
      <c r="JD122" s="397"/>
      <c r="JE122" s="397"/>
      <c r="JF122" s="397"/>
      <c r="JG122" s="397"/>
      <c r="JH122" s="397"/>
      <c r="JI122" s="397"/>
      <c r="JJ122" s="397"/>
      <c r="JK122" s="397"/>
      <c r="JL122" s="397"/>
      <c r="JM122" s="397"/>
      <c r="JN122" s="397"/>
      <c r="JO122" s="397"/>
      <c r="JP122" s="397"/>
      <c r="JQ122" s="397"/>
      <c r="JR122" s="397"/>
      <c r="JS122" s="397"/>
      <c r="JT122" s="397"/>
      <c r="JU122" s="397"/>
      <c r="JV122" s="397"/>
      <c r="JW122" s="397"/>
      <c r="JX122" s="397"/>
      <c r="JY122" s="397"/>
      <c r="JZ122" s="397"/>
      <c r="KA122" s="397"/>
      <c r="KB122" s="397"/>
      <c r="KC122" s="397"/>
      <c r="KD122" s="397"/>
      <c r="KE122" s="397"/>
      <c r="KF122" s="397"/>
      <c r="KG122" s="397"/>
      <c r="KH122" s="397"/>
      <c r="KI122" s="397"/>
      <c r="KJ122" s="397"/>
      <c r="KK122" s="397"/>
      <c r="KL122" s="397"/>
      <c r="KM122" s="397"/>
      <c r="KN122" s="397"/>
      <c r="KO122" s="397"/>
      <c r="KP122" s="397"/>
      <c r="KQ122" s="397"/>
      <c r="KR122" s="397"/>
      <c r="KS122" s="397"/>
      <c r="KT122" s="397"/>
      <c r="KU122" s="397"/>
      <c r="KV122" s="397"/>
      <c r="KW122" s="397"/>
      <c r="KX122" s="397"/>
      <c r="KY122" s="397"/>
      <c r="KZ122" s="397"/>
      <c r="LA122" s="397"/>
      <c r="LB122" s="397"/>
      <c r="LC122" s="397"/>
      <c r="LD122" s="397"/>
      <c r="LE122" s="397"/>
      <c r="LF122" s="397"/>
      <c r="LG122" s="397"/>
      <c r="LH122" s="397"/>
      <c r="LI122" s="397"/>
      <c r="LJ122" s="397"/>
      <c r="LK122" s="397"/>
      <c r="LL122" s="397"/>
      <c r="LM122" s="397"/>
      <c r="LN122" s="397"/>
      <c r="LO122" s="397"/>
      <c r="LP122" s="397"/>
      <c r="LQ122" s="397"/>
      <c r="LR122" s="397"/>
      <c r="LS122" s="397"/>
      <c r="LT122" s="397"/>
      <c r="LU122" s="397"/>
      <c r="LV122" s="397"/>
      <c r="LW122" s="397"/>
      <c r="LX122" s="397"/>
      <c r="LY122" s="397"/>
      <c r="LZ122" s="397"/>
      <c r="MA122" s="397"/>
      <c r="MB122" s="397"/>
      <c r="MC122" s="397"/>
      <c r="MD122" s="397"/>
      <c r="ME122" s="397"/>
      <c r="MF122" s="397"/>
      <c r="MG122" s="397"/>
      <c r="MH122" s="397"/>
      <c r="MI122" s="397"/>
      <c r="MJ122" s="397"/>
      <c r="MK122" s="397"/>
      <c r="ML122" s="397"/>
      <c r="MM122" s="397"/>
      <c r="MN122" s="397"/>
      <c r="MO122" s="397"/>
      <c r="MP122" s="397"/>
      <c r="MQ122" s="397"/>
      <c r="MR122" s="397"/>
      <c r="MS122" s="397"/>
      <c r="MT122" s="397"/>
      <c r="MU122" s="397"/>
      <c r="MV122" s="397"/>
      <c r="MW122" s="397"/>
      <c r="MX122" s="397"/>
      <c r="MY122" s="397"/>
      <c r="MZ122" s="397"/>
      <c r="NA122" s="397"/>
      <c r="NB122" s="397"/>
      <c r="NC122" s="397"/>
      <c r="ND122" s="397"/>
      <c r="NE122" s="397"/>
      <c r="NF122" s="397"/>
      <c r="NG122" s="397"/>
      <c r="NH122" s="397"/>
      <c r="NI122" s="397"/>
      <c r="NJ122" s="397"/>
      <c r="NK122" s="397"/>
      <c r="NL122" s="397"/>
      <c r="NM122" s="397"/>
      <c r="NN122" s="397"/>
      <c r="NO122" s="397"/>
      <c r="NP122" s="397"/>
      <c r="NQ122" s="397"/>
      <c r="NR122" s="397"/>
      <c r="NS122" s="397"/>
      <c r="NT122" s="397"/>
      <c r="NU122" s="397"/>
      <c r="NV122" s="397"/>
      <c r="NW122" s="397"/>
      <c r="NX122" s="397"/>
      <c r="NY122" s="397"/>
      <c r="NZ122" s="397"/>
      <c r="OA122" s="397"/>
      <c r="OB122" s="397"/>
      <c r="OC122" s="397"/>
      <c r="OD122" s="397"/>
      <c r="OE122" s="397"/>
      <c r="OF122" s="397"/>
      <c r="OG122" s="397"/>
      <c r="OH122" s="397"/>
      <c r="OI122" s="397"/>
      <c r="OJ122" s="397"/>
      <c r="OK122" s="397"/>
      <c r="OL122" s="397"/>
      <c r="OM122" s="397"/>
      <c r="ON122" s="397"/>
      <c r="OO122" s="397"/>
      <c r="OP122" s="397"/>
      <c r="OQ122" s="397"/>
      <c r="OR122" s="397"/>
      <c r="OS122" s="397"/>
      <c r="OT122" s="397"/>
      <c r="OU122" s="397"/>
      <c r="OV122" s="397"/>
      <c r="OW122" s="397"/>
      <c r="OX122" s="397"/>
      <c r="OY122" s="397"/>
      <c r="OZ122" s="397"/>
      <c r="PA122" s="397"/>
      <c r="PB122" s="397"/>
      <c r="PC122" s="397"/>
      <c r="PD122" s="397"/>
      <c r="PE122" s="397"/>
      <c r="PF122" s="397"/>
      <c r="PG122" s="397"/>
      <c r="PH122" s="397"/>
      <c r="PI122" s="397"/>
      <c r="PJ122" s="397"/>
      <c r="PK122" s="397"/>
      <c r="PL122" s="397"/>
      <c r="PM122" s="397"/>
      <c r="PN122" s="397"/>
      <c r="PO122" s="397"/>
      <c r="PP122" s="397"/>
      <c r="PQ122" s="397"/>
      <c r="PR122" s="397"/>
      <c r="PS122" s="397"/>
      <c r="PT122" s="397"/>
      <c r="PU122" s="397"/>
      <c r="PV122" s="397"/>
      <c r="PW122" s="397"/>
      <c r="PX122" s="397"/>
      <c r="PY122" s="397"/>
      <c r="PZ122" s="397"/>
      <c r="QA122" s="397"/>
      <c r="QB122" s="397"/>
      <c r="QC122" s="397"/>
      <c r="QD122" s="397"/>
      <c r="QE122" s="397"/>
      <c r="QF122" s="397"/>
      <c r="QG122" s="397"/>
      <c r="QH122" s="397"/>
      <c r="QI122" s="397"/>
      <c r="QJ122" s="397"/>
      <c r="QK122" s="397"/>
      <c r="QL122" s="397"/>
      <c r="QM122" s="397"/>
      <c r="QN122" s="397"/>
      <c r="QO122" s="397"/>
      <c r="QP122" s="397"/>
      <c r="QQ122" s="397"/>
      <c r="QR122" s="397"/>
      <c r="QS122" s="397"/>
      <c r="QT122" s="397"/>
      <c r="QU122" s="397"/>
      <c r="QV122" s="397"/>
      <c r="QW122" s="397"/>
      <c r="QX122" s="397"/>
      <c r="QY122" s="397"/>
      <c r="QZ122" s="397"/>
      <c r="RA122" s="397"/>
      <c r="RB122" s="397"/>
      <c r="RC122" s="397"/>
      <c r="RD122" s="397"/>
      <c r="RE122" s="397"/>
      <c r="RF122" s="397"/>
      <c r="RG122" s="397"/>
      <c r="RH122" s="397"/>
      <c r="RI122" s="397"/>
      <c r="RJ122" s="397"/>
      <c r="RK122" s="397"/>
      <c r="RL122" s="397"/>
      <c r="RM122" s="397"/>
      <c r="RN122" s="397"/>
      <c r="RO122" s="397"/>
      <c r="RP122" s="397"/>
      <c r="RQ122" s="397"/>
      <c r="RR122" s="397"/>
      <c r="RS122" s="397"/>
      <c r="RT122" s="397"/>
      <c r="RU122" s="397"/>
      <c r="RV122" s="397"/>
      <c r="RW122" s="397"/>
      <c r="RX122" s="397"/>
      <c r="RY122" s="397"/>
      <c r="RZ122" s="397"/>
      <c r="SA122" s="397"/>
      <c r="SB122" s="397"/>
      <c r="SC122" s="397"/>
      <c r="SD122" s="397"/>
      <c r="SE122" s="397"/>
      <c r="SF122" s="397"/>
      <c r="SG122" s="397"/>
      <c r="SH122" s="397"/>
      <c r="SI122" s="397"/>
      <c r="SJ122" s="397"/>
      <c r="SK122" s="397"/>
      <c r="SL122" s="397"/>
      <c r="SM122" s="397"/>
      <c r="SN122" s="397"/>
      <c r="SO122" s="397"/>
      <c r="SP122" s="397"/>
      <c r="SQ122" s="397"/>
      <c r="SR122" s="397"/>
      <c r="SS122" s="397"/>
      <c r="ST122" s="397"/>
      <c r="SU122" s="397"/>
      <c r="SV122" s="397"/>
      <c r="SW122" s="397"/>
      <c r="SX122" s="397"/>
      <c r="SY122" s="397"/>
      <c r="SZ122" s="397"/>
      <c r="TA122" s="397"/>
      <c r="TB122" s="397"/>
      <c r="TC122" s="397"/>
      <c r="TD122" s="397"/>
      <c r="TE122" s="397"/>
      <c r="TF122" s="397"/>
      <c r="TG122" s="397"/>
      <c r="TH122" s="397"/>
      <c r="TI122" s="397"/>
      <c r="TJ122" s="397"/>
      <c r="TK122" s="397"/>
      <c r="TL122" s="397"/>
      <c r="TM122" s="397"/>
      <c r="TN122" s="397"/>
      <c r="TO122" s="397"/>
      <c r="TP122" s="397"/>
      <c r="TQ122" s="397"/>
      <c r="TR122" s="397"/>
      <c r="TS122" s="397"/>
      <c r="TT122" s="397"/>
      <c r="TU122" s="397"/>
      <c r="TV122" s="397"/>
      <c r="TW122" s="397"/>
      <c r="TX122" s="397"/>
      <c r="TY122" s="397"/>
      <c r="TZ122" s="397"/>
      <c r="UA122" s="397"/>
      <c r="UB122" s="397"/>
      <c r="UC122" s="397"/>
      <c r="UD122" s="397"/>
      <c r="UE122" s="397"/>
      <c r="UF122" s="397"/>
      <c r="UG122" s="397"/>
      <c r="UH122" s="397"/>
      <c r="UI122" s="397"/>
      <c r="UJ122" s="397"/>
      <c r="UK122" s="397"/>
      <c r="UL122" s="397"/>
      <c r="UM122" s="397"/>
      <c r="UN122" s="397"/>
      <c r="UO122" s="397"/>
      <c r="UP122" s="397"/>
      <c r="UQ122" s="397"/>
      <c r="UR122" s="397"/>
      <c r="US122" s="397"/>
      <c r="UT122" s="397"/>
      <c r="UU122" s="397"/>
      <c r="UV122" s="397"/>
      <c r="UW122" s="397"/>
      <c r="UX122" s="397"/>
      <c r="UY122" s="397"/>
      <c r="UZ122" s="397"/>
      <c r="VA122" s="397"/>
      <c r="VB122" s="397"/>
      <c r="VC122" s="397"/>
      <c r="VD122" s="397"/>
      <c r="VE122" s="397"/>
      <c r="VF122" s="397"/>
      <c r="VG122" s="397"/>
      <c r="VH122" s="397"/>
      <c r="VI122" s="397"/>
      <c r="VJ122" s="397"/>
      <c r="VK122" s="397"/>
      <c r="VL122" s="397"/>
      <c r="VM122" s="397"/>
      <c r="VN122" s="397"/>
      <c r="VO122" s="397"/>
      <c r="VP122" s="397"/>
      <c r="VQ122" s="397"/>
      <c r="VR122" s="397"/>
      <c r="VS122" s="397"/>
      <c r="VT122" s="397"/>
      <c r="VU122" s="397"/>
      <c r="VV122" s="397"/>
      <c r="VW122" s="397"/>
      <c r="VX122" s="397"/>
      <c r="VY122" s="397"/>
      <c r="VZ122" s="397"/>
      <c r="WA122" s="397"/>
      <c r="WB122" s="397"/>
      <c r="WC122" s="397"/>
      <c r="WD122" s="397"/>
      <c r="WE122" s="397"/>
      <c r="WF122" s="397"/>
      <c r="WG122" s="397"/>
      <c r="WH122" s="397"/>
      <c r="WI122" s="397"/>
      <c r="WJ122" s="397"/>
      <c r="WK122" s="397"/>
      <c r="WL122" s="397"/>
      <c r="WM122" s="397"/>
      <c r="WN122" s="397"/>
      <c r="WO122" s="397"/>
      <c r="WP122" s="397"/>
      <c r="WQ122" s="397"/>
      <c r="WR122" s="397"/>
      <c r="WS122" s="397"/>
      <c r="WT122" s="397"/>
      <c r="WU122" s="397"/>
      <c r="WV122" s="397"/>
      <c r="WW122" s="397"/>
      <c r="WX122" s="397"/>
      <c r="WY122" s="397"/>
      <c r="WZ122" s="397"/>
      <c r="XA122" s="397"/>
      <c r="XB122" s="397"/>
      <c r="XC122" s="397"/>
      <c r="XD122" s="397"/>
      <c r="XE122" s="397"/>
      <c r="XF122" s="397"/>
      <c r="XG122" s="397"/>
      <c r="XH122" s="397"/>
      <c r="XI122" s="397"/>
      <c r="XJ122" s="397"/>
      <c r="XK122" s="397"/>
      <c r="XL122" s="397"/>
      <c r="XM122" s="397"/>
      <c r="XN122" s="397"/>
      <c r="XO122" s="397"/>
      <c r="XP122" s="397"/>
      <c r="XQ122" s="397"/>
      <c r="XR122" s="397"/>
      <c r="XS122" s="397"/>
      <c r="XT122" s="397"/>
      <c r="XU122" s="397"/>
      <c r="XV122" s="397"/>
      <c r="XW122" s="397"/>
      <c r="XX122" s="397"/>
      <c r="XY122" s="397"/>
      <c r="XZ122" s="397"/>
      <c r="YA122" s="397"/>
      <c r="YB122" s="397"/>
      <c r="YC122" s="397"/>
      <c r="YD122" s="397"/>
      <c r="YE122" s="397"/>
      <c r="YF122" s="397"/>
      <c r="YG122" s="397"/>
      <c r="YH122" s="397"/>
      <c r="YI122" s="397"/>
      <c r="YJ122" s="397"/>
      <c r="YK122" s="397"/>
      <c r="YL122" s="397"/>
      <c r="YM122" s="397"/>
      <c r="YN122" s="397"/>
      <c r="YO122" s="397"/>
      <c r="YP122" s="397"/>
      <c r="YQ122" s="397"/>
      <c r="YR122" s="397"/>
      <c r="YS122" s="397"/>
      <c r="YT122" s="397"/>
      <c r="YU122" s="397"/>
      <c r="YV122" s="397"/>
      <c r="YW122" s="397"/>
      <c r="YX122" s="397"/>
      <c r="YY122" s="397"/>
      <c r="YZ122" s="397"/>
      <c r="ZA122" s="397"/>
      <c r="ZB122" s="397"/>
      <c r="ZC122" s="397"/>
      <c r="ZD122" s="397"/>
      <c r="ZE122" s="397"/>
      <c r="ZF122" s="397"/>
      <c r="ZG122" s="397"/>
      <c r="ZH122" s="397"/>
      <c r="ZI122" s="397"/>
      <c r="ZJ122" s="397"/>
      <c r="ZK122" s="397"/>
      <c r="ZL122" s="397"/>
      <c r="ZM122" s="397"/>
      <c r="ZN122" s="397"/>
      <c r="ZO122" s="397"/>
      <c r="ZP122" s="397"/>
      <c r="ZQ122" s="397"/>
      <c r="ZR122" s="397"/>
      <c r="ZS122" s="397"/>
      <c r="ZT122" s="397"/>
      <c r="ZU122" s="397"/>
      <c r="ZV122" s="397"/>
      <c r="ZW122" s="397"/>
      <c r="ZX122" s="397"/>
      <c r="ZY122" s="397"/>
      <c r="ZZ122" s="397"/>
      <c r="AAA122" s="397"/>
      <c r="AAB122" s="397"/>
      <c r="AAC122" s="397"/>
      <c r="AAD122" s="397"/>
      <c r="AAE122" s="397"/>
      <c r="AAF122" s="397"/>
      <c r="AAG122" s="397"/>
      <c r="AAH122" s="397"/>
      <c r="AAI122" s="397"/>
      <c r="AAJ122" s="397"/>
      <c r="AAK122" s="397"/>
      <c r="AAL122" s="397"/>
      <c r="AAM122" s="397"/>
      <c r="AAN122" s="397"/>
      <c r="AAO122" s="397"/>
      <c r="AAP122" s="397"/>
      <c r="AAQ122" s="397"/>
      <c r="AAR122" s="397"/>
      <c r="AAS122" s="397"/>
      <c r="AAT122" s="397"/>
      <c r="AAU122" s="397"/>
      <c r="AAV122" s="397"/>
      <c r="AAW122" s="397"/>
      <c r="AAX122" s="397"/>
      <c r="AAY122" s="397"/>
      <c r="AAZ122" s="397"/>
      <c r="ABA122" s="397"/>
      <c r="ABB122" s="397"/>
      <c r="ABC122" s="397"/>
      <c r="ABD122" s="397"/>
      <c r="ABE122" s="397"/>
      <c r="ABF122" s="397"/>
      <c r="ABG122" s="397"/>
      <c r="ABH122" s="397"/>
      <c r="ABI122" s="397"/>
      <c r="ABJ122" s="397"/>
      <c r="ABK122" s="397"/>
      <c r="ABL122" s="397"/>
      <c r="ABM122" s="397"/>
      <c r="ABN122" s="397"/>
      <c r="ABO122" s="397"/>
      <c r="ABP122" s="397"/>
      <c r="ABQ122" s="397"/>
      <c r="ABR122" s="397"/>
      <c r="ABS122" s="397"/>
      <c r="ABT122" s="397"/>
      <c r="ABU122" s="397"/>
      <c r="ABV122" s="397"/>
      <c r="ABW122" s="397"/>
      <c r="ABX122" s="397"/>
      <c r="ABY122" s="397"/>
      <c r="ABZ122" s="397"/>
      <c r="ACA122" s="397"/>
      <c r="ACB122" s="397"/>
      <c r="ACC122" s="397"/>
      <c r="ACD122" s="397"/>
      <c r="ACE122" s="397"/>
      <c r="ACF122" s="397"/>
      <c r="ACG122" s="397"/>
      <c r="ACH122" s="397"/>
      <c r="ACI122" s="397"/>
      <c r="ACJ122" s="397"/>
      <c r="ACK122" s="397"/>
      <c r="ACL122" s="397"/>
      <c r="ACM122" s="397"/>
      <c r="ACN122" s="397"/>
      <c r="ACO122" s="397"/>
      <c r="ACP122" s="397"/>
      <c r="ACQ122" s="397"/>
      <c r="ACR122" s="397"/>
      <c r="ACS122" s="397"/>
      <c r="ACT122" s="397"/>
      <c r="ACU122" s="397"/>
      <c r="ACV122" s="397"/>
      <c r="ACW122" s="397"/>
      <c r="ACX122" s="397"/>
      <c r="ACY122" s="397"/>
      <c r="ACZ122" s="397"/>
      <c r="ADA122" s="397"/>
      <c r="ADB122" s="397"/>
      <c r="ADC122" s="397"/>
      <c r="ADD122" s="397"/>
      <c r="ADE122" s="397"/>
      <c r="ADF122" s="397"/>
      <c r="ADG122" s="397"/>
      <c r="ADH122" s="397"/>
      <c r="ADI122" s="397"/>
      <c r="ADJ122" s="397"/>
      <c r="ADK122" s="397"/>
      <c r="ADL122" s="397"/>
      <c r="ADM122" s="397"/>
      <c r="ADN122" s="397"/>
      <c r="ADO122" s="397"/>
      <c r="ADP122" s="397"/>
      <c r="ADQ122" s="397"/>
      <c r="ADR122" s="397"/>
      <c r="ADS122" s="397"/>
      <c r="ADT122" s="397"/>
      <c r="ADU122" s="397"/>
      <c r="ADV122" s="397"/>
      <c r="ADW122" s="397"/>
      <c r="ADX122" s="397"/>
      <c r="ADY122" s="397"/>
      <c r="ADZ122" s="397"/>
      <c r="AEA122" s="397"/>
      <c r="AEB122" s="397"/>
      <c r="AEC122" s="397"/>
      <c r="AED122" s="397"/>
      <c r="AEE122" s="397"/>
      <c r="AEF122" s="397"/>
      <c r="AEG122" s="397"/>
      <c r="AEH122" s="397"/>
      <c r="AEI122" s="397"/>
      <c r="AEJ122" s="397"/>
      <c r="AEK122" s="397"/>
      <c r="AEL122" s="397"/>
      <c r="AEM122" s="397"/>
      <c r="AEN122" s="397"/>
      <c r="AEO122" s="397"/>
      <c r="AEP122" s="397"/>
      <c r="AEQ122" s="397"/>
      <c r="AER122" s="397"/>
      <c r="AES122" s="397"/>
      <c r="AET122" s="397"/>
      <c r="AEU122" s="397"/>
      <c r="AEV122" s="397"/>
      <c r="AEW122" s="397"/>
      <c r="AEX122" s="397"/>
      <c r="AEY122" s="397"/>
      <c r="AEZ122" s="397"/>
      <c r="AFA122" s="397"/>
      <c r="AFB122" s="397"/>
      <c r="AFC122" s="397"/>
      <c r="AFD122" s="397"/>
      <c r="AFE122" s="397"/>
      <c r="AFF122" s="397"/>
      <c r="AFG122" s="397"/>
      <c r="AFH122" s="397"/>
      <c r="AFI122" s="397"/>
      <c r="AFJ122" s="397"/>
      <c r="AFK122" s="397"/>
      <c r="AFL122" s="397"/>
      <c r="AFM122" s="397"/>
      <c r="AFN122" s="397"/>
      <c r="AFO122" s="397"/>
      <c r="AFP122" s="397"/>
      <c r="AFQ122" s="397"/>
      <c r="AFR122" s="397"/>
      <c r="AFS122" s="397"/>
      <c r="AFT122" s="397"/>
      <c r="AFU122" s="397"/>
      <c r="AFV122" s="397"/>
      <c r="AFW122" s="397"/>
      <c r="AFX122" s="397"/>
      <c r="AFY122" s="397"/>
      <c r="AFZ122" s="397"/>
      <c r="AGA122" s="397"/>
      <c r="AGB122" s="397"/>
      <c r="AGC122" s="397"/>
      <c r="AGD122" s="397"/>
      <c r="AGE122" s="397"/>
      <c r="AGF122" s="397"/>
      <c r="AGG122" s="397"/>
      <c r="AGH122" s="397"/>
      <c r="AGI122" s="397"/>
      <c r="AGJ122" s="397"/>
      <c r="AGK122" s="397"/>
      <c r="AGL122" s="397"/>
      <c r="AGM122" s="397"/>
      <c r="AGN122" s="397"/>
      <c r="AGO122" s="397"/>
      <c r="AGP122" s="397"/>
      <c r="AGQ122" s="397"/>
      <c r="AGR122" s="397"/>
      <c r="AGS122" s="397"/>
      <c r="AGT122" s="397"/>
      <c r="AGU122" s="397"/>
      <c r="AGV122" s="397"/>
      <c r="AGW122" s="397"/>
      <c r="AGX122" s="397"/>
      <c r="AGY122" s="397"/>
      <c r="AGZ122" s="397"/>
      <c r="AHA122" s="397"/>
      <c r="AHB122" s="397"/>
      <c r="AHC122" s="397"/>
      <c r="AHD122" s="397"/>
      <c r="AHE122" s="397"/>
      <c r="AHF122" s="397"/>
      <c r="AHG122" s="397"/>
      <c r="AHH122" s="397"/>
      <c r="AHI122" s="397"/>
      <c r="AHJ122" s="397"/>
      <c r="AHK122" s="397"/>
      <c r="AHL122" s="397"/>
      <c r="AHM122" s="397"/>
      <c r="AHN122" s="397"/>
      <c r="AHO122" s="397"/>
      <c r="AHP122" s="397"/>
      <c r="AHQ122" s="397"/>
      <c r="AHR122" s="397"/>
      <c r="AHS122" s="397"/>
      <c r="AHT122" s="397"/>
      <c r="AHU122" s="397"/>
      <c r="AHV122" s="397"/>
      <c r="AHW122" s="397"/>
      <c r="AHX122" s="397"/>
      <c r="AHY122" s="397"/>
      <c r="AHZ122" s="397"/>
      <c r="AIA122" s="397"/>
      <c r="AIB122" s="397"/>
      <c r="AIC122" s="397"/>
      <c r="AID122" s="397"/>
      <c r="AIE122" s="397"/>
      <c r="AIF122" s="397"/>
      <c r="AIG122" s="397"/>
      <c r="AIH122" s="397"/>
      <c r="AII122" s="397"/>
      <c r="AIJ122" s="397"/>
      <c r="AIK122" s="397"/>
      <c r="AIL122" s="397"/>
      <c r="AIM122" s="397"/>
      <c r="AIN122" s="397"/>
      <c r="AIO122" s="397"/>
      <c r="AIP122" s="397"/>
      <c r="AIQ122" s="397"/>
      <c r="AIR122" s="397"/>
      <c r="AIS122" s="397"/>
      <c r="AIT122" s="397"/>
      <c r="AIU122" s="397"/>
      <c r="AIV122" s="397"/>
      <c r="AIW122" s="397"/>
      <c r="AIX122" s="397"/>
      <c r="AIY122" s="397"/>
      <c r="AIZ122" s="397"/>
      <c r="AJA122" s="397"/>
      <c r="AJB122" s="397"/>
      <c r="AJC122" s="397"/>
      <c r="AJD122" s="397"/>
      <c r="AJE122" s="397"/>
      <c r="AJF122" s="397"/>
      <c r="AJG122" s="397"/>
      <c r="AJH122" s="397"/>
      <c r="AJI122" s="397"/>
      <c r="AJJ122" s="397"/>
      <c r="AJK122" s="397"/>
      <c r="AJL122" s="397"/>
      <c r="AJM122" s="397"/>
      <c r="AJN122" s="397"/>
      <c r="AJO122" s="397"/>
      <c r="AJP122" s="397"/>
      <c r="AJQ122" s="397"/>
      <c r="AJR122" s="397"/>
      <c r="AJS122" s="397"/>
      <c r="AJT122" s="397"/>
      <c r="AJU122" s="397"/>
      <c r="AJV122" s="397"/>
      <c r="AJW122" s="397"/>
      <c r="AJX122" s="397"/>
      <c r="AJY122" s="397"/>
      <c r="AJZ122" s="397"/>
      <c r="AKA122" s="397"/>
      <c r="AKB122" s="397"/>
      <c r="AKC122" s="397"/>
      <c r="AKD122" s="397"/>
      <c r="AKE122" s="397"/>
      <c r="AKF122" s="397"/>
      <c r="AKG122" s="397"/>
      <c r="AKH122" s="397"/>
      <c r="AKI122" s="397"/>
      <c r="AKJ122" s="397"/>
      <c r="AKK122" s="397"/>
      <c r="AKL122" s="397"/>
      <c r="AKM122" s="397"/>
      <c r="AKN122" s="397"/>
      <c r="AKO122" s="397"/>
      <c r="AKP122" s="397"/>
      <c r="AKQ122" s="397"/>
      <c r="AKR122" s="397"/>
      <c r="AKS122" s="397"/>
      <c r="AKT122" s="397"/>
      <c r="AKU122" s="397"/>
      <c r="AKV122" s="397"/>
      <c r="AKW122" s="397"/>
      <c r="AKX122" s="397"/>
      <c r="AKY122" s="397"/>
      <c r="AKZ122" s="397"/>
      <c r="ALA122" s="397"/>
      <c r="ALB122" s="397"/>
      <c r="ALC122" s="397"/>
      <c r="ALD122" s="397"/>
      <c r="ALE122" s="397"/>
      <c r="ALF122" s="397"/>
      <c r="ALG122" s="397"/>
      <c r="ALH122" s="397"/>
      <c r="ALI122" s="397"/>
      <c r="ALJ122" s="397"/>
      <c r="ALK122" s="397"/>
      <c r="ALL122" s="397"/>
      <c r="ALM122" s="397"/>
      <c r="ALN122" s="397"/>
      <c r="ALO122" s="397"/>
      <c r="ALP122" s="397"/>
      <c r="ALQ122" s="397"/>
      <c r="ALR122" s="397"/>
      <c r="ALS122" s="397"/>
      <c r="ALT122" s="397"/>
      <c r="ALU122" s="397"/>
      <c r="ALV122" s="397"/>
      <c r="ALW122" s="397"/>
      <c r="ALX122" s="397"/>
      <c r="ALY122" s="397"/>
      <c r="ALZ122" s="397"/>
      <c r="AMA122" s="397"/>
      <c r="AMB122" s="397"/>
      <c r="AMC122" s="397"/>
      <c r="AMD122" s="397"/>
      <c r="AME122" s="397"/>
      <c r="AMF122" s="397"/>
      <c r="AMG122" s="397"/>
      <c r="AMH122" s="397"/>
      <c r="AMI122" s="397"/>
      <c r="AMJ122" s="397"/>
      <c r="AMK122" s="397"/>
      <c r="AML122" s="397"/>
      <c r="AMM122" s="397"/>
      <c r="AMN122" s="397"/>
      <c r="AMO122" s="397"/>
      <c r="AMP122" s="397"/>
    </row>
    <row r="123" spans="1:1030" x14ac:dyDescent="0.2">
      <c r="A123" s="94"/>
      <c r="B123" s="94"/>
      <c r="C123" s="94"/>
      <c r="E123" s="233" t="s">
        <v>198</v>
      </c>
      <c r="F123" s="94" t="s">
        <v>199</v>
      </c>
      <c r="G123" s="94"/>
      <c r="H123" s="94"/>
      <c r="I123" s="94"/>
      <c r="J123" s="94"/>
      <c r="K123" s="94"/>
      <c r="L123" s="94"/>
      <c r="M123" s="94"/>
      <c r="N123" s="94"/>
      <c r="O123" s="94"/>
      <c r="P123" s="94"/>
      <c r="Q123" s="94"/>
      <c r="R123" s="94"/>
      <c r="S123" s="94"/>
      <c r="T123" s="94"/>
      <c r="U123" s="94"/>
    </row>
    <row r="124" spans="1:1030" x14ac:dyDescent="0.2">
      <c r="A124" s="94"/>
      <c r="B124" s="94"/>
      <c r="C124" s="94"/>
      <c r="E124" s="233" t="s">
        <v>200</v>
      </c>
      <c r="F124" s="94" t="s">
        <v>201</v>
      </c>
      <c r="G124" s="94"/>
      <c r="H124" s="94"/>
      <c r="I124" s="94"/>
      <c r="J124" s="94"/>
      <c r="K124" s="94"/>
      <c r="L124" s="94"/>
      <c r="M124" s="94"/>
      <c r="N124" s="94"/>
      <c r="O124" s="94"/>
      <c r="P124" s="94"/>
      <c r="Q124" s="94"/>
      <c r="R124" s="94"/>
      <c r="S124" s="94"/>
      <c r="T124" s="94"/>
      <c r="U124" s="94"/>
    </row>
    <row r="125" spans="1:1030" x14ac:dyDescent="0.2">
      <c r="E125" s="233" t="s">
        <v>202</v>
      </c>
      <c r="F125" s="94" t="s">
        <v>203</v>
      </c>
    </row>
    <row r="126" spans="1:1030" x14ac:dyDescent="0.2">
      <c r="E126" s="94"/>
      <c r="F126" s="94"/>
    </row>
    <row r="127" spans="1:1030" x14ac:dyDescent="0.2">
      <c r="E127" s="94"/>
      <c r="F127" s="94"/>
    </row>
    <row r="128" spans="1:1030" x14ac:dyDescent="0.2">
      <c r="E128" s="94"/>
      <c r="F128" s="94"/>
    </row>
    <row r="129" spans="5:6" x14ac:dyDescent="0.2">
      <c r="E129" s="94"/>
      <c r="F129" s="94"/>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130"/>
  <sheetViews>
    <sheetView showGridLines="0" zoomScale="85" zoomScaleNormal="85" workbookViewId="0">
      <pane xSplit="2" ySplit="5" topLeftCell="C97" activePane="bottomRight" state="frozen"/>
      <selection activeCell="C39" sqref="C39"/>
      <selection pane="topRight" activeCell="C39" sqref="C39"/>
      <selection pane="bottomLeft" activeCell="C39" sqref="C39"/>
      <selection pane="bottomRight" activeCell="B123" sqref="B123"/>
    </sheetView>
  </sheetViews>
  <sheetFormatPr baseColWidth="10" defaultColWidth="8.625" defaultRowHeight="14.25" x14ac:dyDescent="0.2"/>
  <cols>
    <col min="1" max="1" width="10.75" style="175" customWidth="1"/>
    <col min="2" max="2" width="59.5" style="175" customWidth="1"/>
    <col min="3" max="3" width="14" style="175" customWidth="1"/>
    <col min="4" max="13" width="13.75" style="175" customWidth="1"/>
    <col min="14" max="14" width="3.5" style="175" customWidth="1"/>
    <col min="15" max="18" width="14" style="175" customWidth="1"/>
    <col min="19" max="1028" width="8.625" style="175"/>
    <col min="1029" max="16384" width="8.625" style="176"/>
  </cols>
  <sheetData>
    <row r="1" spans="1:1028" ht="15" x14ac:dyDescent="0.2">
      <c r="A1" s="109" t="s">
        <v>40</v>
      </c>
      <c r="B1" s="174"/>
      <c r="D1" s="176"/>
      <c r="E1" s="176"/>
      <c r="F1" s="176"/>
    </row>
    <row r="2" spans="1:1028" s="179" customFormat="1" ht="12.75" x14ac:dyDescent="0.2">
      <c r="A2" s="177"/>
      <c r="B2" s="178"/>
      <c r="C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c r="AMJ2" s="94"/>
      <c r="AMK2" s="94"/>
      <c r="AML2" s="94"/>
      <c r="AMM2" s="94"/>
      <c r="AMN2" s="94"/>
    </row>
    <row r="3" spans="1:1028" s="179" customFormat="1" ht="12.75" x14ac:dyDescent="0.2">
      <c r="A3" s="114" t="s">
        <v>319</v>
      </c>
      <c r="B3" s="114"/>
      <c r="C3" s="180"/>
      <c r="D3" s="181"/>
      <c r="E3" s="181"/>
      <c r="F3" s="181"/>
      <c r="G3" s="180"/>
      <c r="H3" s="180"/>
      <c r="I3" s="180"/>
      <c r="J3" s="180"/>
      <c r="K3" s="180"/>
      <c r="L3" s="180"/>
      <c r="M3" s="180"/>
      <c r="N3" s="94"/>
      <c r="O3" s="180"/>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c r="AMJ3" s="94"/>
      <c r="AMK3" s="94"/>
      <c r="AML3" s="94"/>
      <c r="AMM3" s="94"/>
      <c r="AMN3" s="94"/>
    </row>
    <row r="4" spans="1:1028" s="179" customFormat="1" ht="12.75" x14ac:dyDescent="0.2">
      <c r="A4" s="182"/>
      <c r="B4" s="182"/>
      <c r="C4" s="183"/>
      <c r="D4" s="183"/>
      <c r="E4" s="183"/>
      <c r="F4" s="184"/>
      <c r="G4" s="183"/>
      <c r="H4" s="183"/>
      <c r="I4" s="183"/>
      <c r="J4" s="183"/>
      <c r="K4" s="183"/>
      <c r="L4" s="183"/>
      <c r="M4" s="183"/>
      <c r="N4" s="94"/>
      <c r="O4" s="183"/>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c r="AMJ4" s="94"/>
      <c r="AMK4" s="94"/>
      <c r="AML4" s="94"/>
      <c r="AMM4" s="94"/>
      <c r="AMN4" s="94"/>
    </row>
    <row r="5" spans="1:1028" s="179" customFormat="1" ht="38.25" x14ac:dyDescent="0.2">
      <c r="A5" s="185" t="s">
        <v>206</v>
      </c>
      <c r="B5" s="234" t="s">
        <v>207</v>
      </c>
      <c r="C5" s="116" t="s">
        <v>1</v>
      </c>
      <c r="D5" s="117" t="s">
        <v>397</v>
      </c>
      <c r="E5" s="117" t="s">
        <v>398</v>
      </c>
      <c r="F5" s="117" t="s">
        <v>399</v>
      </c>
      <c r="G5" s="117" t="s">
        <v>400</v>
      </c>
      <c r="H5" s="117" t="s">
        <v>401</v>
      </c>
      <c r="I5" s="117" t="s">
        <v>402</v>
      </c>
      <c r="J5" s="117" t="s">
        <v>403</v>
      </c>
      <c r="K5" s="117" t="s">
        <v>404</v>
      </c>
      <c r="L5" s="117" t="s">
        <v>405</v>
      </c>
      <c r="M5" s="328" t="s">
        <v>406</v>
      </c>
      <c r="N5" s="94"/>
      <c r="O5" s="159" t="s">
        <v>182</v>
      </c>
      <c r="P5" s="189" t="s">
        <v>183</v>
      </c>
      <c r="Q5" s="190" t="s">
        <v>184</v>
      </c>
      <c r="R5" s="191" t="s">
        <v>185</v>
      </c>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row>
    <row r="6" spans="1:1028" s="179" customFormat="1" ht="23.25" customHeight="1" x14ac:dyDescent="0.2">
      <c r="A6" s="236"/>
      <c r="B6" s="237" t="s">
        <v>187</v>
      </c>
      <c r="C6" s="235">
        <v>13750</v>
      </c>
      <c r="D6" s="238">
        <v>810</v>
      </c>
      <c r="E6" s="239">
        <v>748</v>
      </c>
      <c r="F6" s="239">
        <v>1301</v>
      </c>
      <c r="G6" s="239">
        <v>503</v>
      </c>
      <c r="H6" s="239">
        <v>1767</v>
      </c>
      <c r="I6" s="239">
        <v>536</v>
      </c>
      <c r="J6" s="239">
        <v>2497</v>
      </c>
      <c r="K6" s="239">
        <v>2629</v>
      </c>
      <c r="L6" s="239">
        <v>1918</v>
      </c>
      <c r="M6" s="240">
        <v>1041</v>
      </c>
      <c r="N6" s="94"/>
      <c r="O6" s="235">
        <v>153774</v>
      </c>
      <c r="P6" s="235">
        <v>158023</v>
      </c>
      <c r="Q6" s="241">
        <v>13975</v>
      </c>
      <c r="R6" s="235">
        <v>171998</v>
      </c>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row>
    <row r="7" spans="1:1028" s="232" customFormat="1" ht="12.75" x14ac:dyDescent="0.2">
      <c r="A7" s="264"/>
      <c r="B7" s="265" t="s">
        <v>188</v>
      </c>
      <c r="C7" s="263">
        <v>7058</v>
      </c>
      <c r="D7" s="266">
        <v>407</v>
      </c>
      <c r="E7" s="231">
        <v>381</v>
      </c>
      <c r="F7" s="231">
        <v>671</v>
      </c>
      <c r="G7" s="231">
        <v>286</v>
      </c>
      <c r="H7" s="231">
        <v>888</v>
      </c>
      <c r="I7" s="231">
        <v>244</v>
      </c>
      <c r="J7" s="231">
        <v>1209</v>
      </c>
      <c r="K7" s="231">
        <v>1443</v>
      </c>
      <c r="L7" s="231">
        <v>1005</v>
      </c>
      <c r="M7" s="267">
        <v>524</v>
      </c>
      <c r="N7" s="200"/>
      <c r="O7" s="263">
        <v>75222</v>
      </c>
      <c r="P7" s="231">
        <v>77504</v>
      </c>
      <c r="Q7" s="268">
        <v>3629</v>
      </c>
      <c r="R7" s="263">
        <v>81133</v>
      </c>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c r="AIV7" s="200"/>
      <c r="AIW7" s="200"/>
      <c r="AIX7" s="200"/>
      <c r="AIY7" s="200"/>
      <c r="AIZ7" s="200"/>
      <c r="AJA7" s="200"/>
      <c r="AJB7" s="200"/>
      <c r="AJC7" s="200"/>
      <c r="AJD7" s="200"/>
      <c r="AJE7" s="200"/>
      <c r="AJF7" s="200"/>
      <c r="AJG7" s="200"/>
      <c r="AJH7" s="200"/>
      <c r="AJI7" s="200"/>
      <c r="AJJ7" s="200"/>
      <c r="AJK7" s="200"/>
      <c r="AJL7" s="200"/>
      <c r="AJM7" s="200"/>
      <c r="AJN7" s="200"/>
      <c r="AJO7" s="200"/>
      <c r="AJP7" s="200"/>
      <c r="AJQ7" s="200"/>
      <c r="AJR7" s="200"/>
      <c r="AJS7" s="200"/>
      <c r="AJT7" s="200"/>
      <c r="AJU7" s="200"/>
      <c r="AJV7" s="200"/>
      <c r="AJW7" s="200"/>
      <c r="AJX7" s="200"/>
      <c r="AJY7" s="200"/>
      <c r="AJZ7" s="200"/>
      <c r="AKA7" s="200"/>
      <c r="AKB7" s="200"/>
      <c r="AKC7" s="200"/>
      <c r="AKD7" s="200"/>
      <c r="AKE7" s="200"/>
      <c r="AKF7" s="200"/>
      <c r="AKG7" s="200"/>
      <c r="AKH7" s="200"/>
      <c r="AKI7" s="200"/>
      <c r="AKJ7" s="200"/>
      <c r="AKK7" s="200"/>
      <c r="AKL7" s="200"/>
      <c r="AKM7" s="200"/>
      <c r="AKN7" s="200"/>
      <c r="AKO7" s="200"/>
      <c r="AKP7" s="200"/>
      <c r="AKQ7" s="200"/>
      <c r="AKR7" s="200"/>
      <c r="AKS7" s="200"/>
      <c r="AKT7" s="200"/>
      <c r="AKU7" s="200"/>
      <c r="AKV7" s="200"/>
      <c r="AKW7" s="200"/>
      <c r="AKX7" s="200"/>
      <c r="AKY7" s="200"/>
      <c r="AKZ7" s="200"/>
      <c r="ALA7" s="200"/>
      <c r="ALB7" s="200"/>
      <c r="ALC7" s="200"/>
      <c r="ALD7" s="200"/>
      <c r="ALE7" s="200"/>
      <c r="ALF7" s="200"/>
      <c r="ALG7" s="200"/>
      <c r="ALH7" s="200"/>
      <c r="ALI7" s="200"/>
      <c r="ALJ7" s="200"/>
      <c r="ALK7" s="200"/>
      <c r="ALL7" s="200"/>
      <c r="ALM7" s="200"/>
      <c r="ALN7" s="200"/>
      <c r="ALO7" s="200"/>
      <c r="ALP7" s="200"/>
      <c r="ALQ7" s="200"/>
      <c r="ALR7" s="200"/>
      <c r="ALS7" s="200"/>
      <c r="ALT7" s="200"/>
      <c r="ALU7" s="200"/>
      <c r="ALV7" s="200"/>
      <c r="ALW7" s="200"/>
      <c r="ALX7" s="200"/>
      <c r="ALY7" s="200"/>
      <c r="ALZ7" s="200"/>
      <c r="AMA7" s="200"/>
      <c r="AMB7" s="200"/>
      <c r="AMC7" s="200"/>
      <c r="AMD7" s="200"/>
      <c r="AME7" s="200"/>
      <c r="AMF7" s="200"/>
      <c r="AMG7" s="200"/>
      <c r="AMH7" s="200"/>
      <c r="AMI7" s="200"/>
      <c r="AMJ7" s="200"/>
      <c r="AMK7" s="200"/>
      <c r="AML7" s="200"/>
      <c r="AMM7" s="200"/>
      <c r="AMN7" s="200"/>
    </row>
    <row r="8" spans="1:1028" s="179" customFormat="1" ht="12.75" x14ac:dyDescent="0.2">
      <c r="A8" s="245">
        <v>101</v>
      </c>
      <c r="B8" s="246" t="s">
        <v>208</v>
      </c>
      <c r="C8" s="202">
        <v>229</v>
      </c>
      <c r="D8" s="219">
        <v>25</v>
      </c>
      <c r="E8" s="145">
        <v>13</v>
      </c>
      <c r="F8" s="145">
        <v>22</v>
      </c>
      <c r="G8" s="145">
        <v>6</v>
      </c>
      <c r="H8" s="145">
        <v>31</v>
      </c>
      <c r="I8" s="145">
        <v>9</v>
      </c>
      <c r="J8" s="145">
        <v>31</v>
      </c>
      <c r="K8" s="145">
        <v>35</v>
      </c>
      <c r="L8" s="145">
        <v>33</v>
      </c>
      <c r="M8" s="203">
        <v>24</v>
      </c>
      <c r="N8" s="94"/>
      <c r="O8" s="202">
        <v>2291</v>
      </c>
      <c r="P8" s="202">
        <v>2440</v>
      </c>
      <c r="Q8" s="204">
        <v>48</v>
      </c>
      <c r="R8" s="202">
        <v>2488</v>
      </c>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row>
    <row r="9" spans="1:1028" s="179" customFormat="1" ht="12.75" x14ac:dyDescent="0.2">
      <c r="A9" s="245">
        <v>102</v>
      </c>
      <c r="B9" s="246" t="s">
        <v>209</v>
      </c>
      <c r="C9" s="202">
        <v>34</v>
      </c>
      <c r="D9" s="219">
        <v>4</v>
      </c>
      <c r="E9" s="145">
        <v>2</v>
      </c>
      <c r="F9" s="145">
        <v>4</v>
      </c>
      <c r="G9" s="145">
        <v>1</v>
      </c>
      <c r="H9" s="145">
        <v>5</v>
      </c>
      <c r="I9" s="145">
        <v>4</v>
      </c>
      <c r="J9" s="145">
        <v>4</v>
      </c>
      <c r="K9" s="145">
        <v>5</v>
      </c>
      <c r="L9" s="145">
        <v>3</v>
      </c>
      <c r="M9" s="203">
        <v>2</v>
      </c>
      <c r="N9" s="94"/>
      <c r="O9" s="202">
        <v>400</v>
      </c>
      <c r="P9" s="202">
        <v>423</v>
      </c>
      <c r="Q9" s="204">
        <v>7</v>
      </c>
      <c r="R9" s="202">
        <v>430</v>
      </c>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c r="AMJ9" s="94"/>
      <c r="AMK9" s="94"/>
      <c r="AML9" s="94"/>
      <c r="AMM9" s="94"/>
      <c r="AMN9" s="94"/>
    </row>
    <row r="10" spans="1:1028" s="179" customFormat="1" ht="12.75" x14ac:dyDescent="0.2">
      <c r="A10" s="245">
        <v>103</v>
      </c>
      <c r="B10" s="246" t="s">
        <v>210</v>
      </c>
      <c r="C10" s="202">
        <v>193</v>
      </c>
      <c r="D10" s="219">
        <v>13</v>
      </c>
      <c r="E10" s="145">
        <v>8</v>
      </c>
      <c r="F10" s="145">
        <v>16</v>
      </c>
      <c r="G10" s="145">
        <v>4</v>
      </c>
      <c r="H10" s="145">
        <v>23</v>
      </c>
      <c r="I10" s="145">
        <v>6</v>
      </c>
      <c r="J10" s="145">
        <v>27</v>
      </c>
      <c r="K10" s="145">
        <v>57</v>
      </c>
      <c r="L10" s="145">
        <v>25</v>
      </c>
      <c r="M10" s="203">
        <v>14</v>
      </c>
      <c r="N10" s="94"/>
      <c r="O10" s="202">
        <v>1936</v>
      </c>
      <c r="P10" s="202">
        <v>1966</v>
      </c>
      <c r="Q10" s="204">
        <v>12</v>
      </c>
      <c r="R10" s="202">
        <v>1978</v>
      </c>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c r="AMJ10" s="94"/>
      <c r="AMK10" s="94"/>
      <c r="AML10" s="94"/>
      <c r="AMM10" s="94"/>
      <c r="AMN10" s="94"/>
    </row>
    <row r="11" spans="1:1028" s="179" customFormat="1" ht="12.75" x14ac:dyDescent="0.2">
      <c r="A11" s="245">
        <v>105</v>
      </c>
      <c r="B11" s="246" t="s">
        <v>211</v>
      </c>
      <c r="C11" s="247">
        <v>343</v>
      </c>
      <c r="D11" s="248">
        <v>16</v>
      </c>
      <c r="E11" s="249">
        <v>15</v>
      </c>
      <c r="F11" s="249">
        <v>28</v>
      </c>
      <c r="G11" s="249">
        <v>6</v>
      </c>
      <c r="H11" s="249">
        <v>39</v>
      </c>
      <c r="I11" s="249">
        <v>12</v>
      </c>
      <c r="J11" s="249">
        <v>35</v>
      </c>
      <c r="K11" s="249">
        <v>100</v>
      </c>
      <c r="L11" s="249">
        <v>66</v>
      </c>
      <c r="M11" s="250">
        <v>26</v>
      </c>
      <c r="N11" s="94"/>
      <c r="O11" s="247">
        <v>3795</v>
      </c>
      <c r="P11" s="247">
        <v>3921</v>
      </c>
      <c r="Q11" s="251">
        <v>29</v>
      </c>
      <c r="R11" s="247">
        <v>3950</v>
      </c>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row>
    <row r="12" spans="1:1028" s="179" customFormat="1" ht="12.75" x14ac:dyDescent="0.2">
      <c r="A12" s="245">
        <v>106</v>
      </c>
      <c r="B12" s="246" t="s">
        <v>212</v>
      </c>
      <c r="C12" s="247">
        <v>79</v>
      </c>
      <c r="D12" s="248">
        <v>4</v>
      </c>
      <c r="E12" s="249">
        <v>4</v>
      </c>
      <c r="F12" s="249">
        <v>8</v>
      </c>
      <c r="G12" s="249">
        <v>5</v>
      </c>
      <c r="H12" s="249">
        <v>11</v>
      </c>
      <c r="I12" s="249">
        <v>3</v>
      </c>
      <c r="J12" s="249">
        <v>19</v>
      </c>
      <c r="K12" s="249">
        <v>13</v>
      </c>
      <c r="L12" s="249">
        <v>11</v>
      </c>
      <c r="M12" s="250">
        <v>1</v>
      </c>
      <c r="N12" s="94"/>
      <c r="O12" s="247">
        <v>872</v>
      </c>
      <c r="P12" s="247">
        <v>912</v>
      </c>
      <c r="Q12" s="251">
        <v>11</v>
      </c>
      <c r="R12" s="247">
        <v>923</v>
      </c>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row>
    <row r="13" spans="1:1028" s="179" customFormat="1" ht="12.75" x14ac:dyDescent="0.2">
      <c r="A13" s="245">
        <v>107</v>
      </c>
      <c r="B13" s="246" t="s">
        <v>213</v>
      </c>
      <c r="C13" s="247">
        <v>67</v>
      </c>
      <c r="D13" s="248">
        <v>6</v>
      </c>
      <c r="E13" s="249">
        <v>5</v>
      </c>
      <c r="F13" s="249">
        <v>10</v>
      </c>
      <c r="G13" s="249">
        <v>2</v>
      </c>
      <c r="H13" s="249">
        <v>11</v>
      </c>
      <c r="I13" s="249">
        <v>3</v>
      </c>
      <c r="J13" s="249">
        <v>10</v>
      </c>
      <c r="K13" s="249">
        <v>13</v>
      </c>
      <c r="L13" s="249">
        <v>3</v>
      </c>
      <c r="M13" s="250">
        <v>4</v>
      </c>
      <c r="N13" s="94"/>
      <c r="O13" s="247">
        <v>700</v>
      </c>
      <c r="P13" s="247">
        <v>736</v>
      </c>
      <c r="Q13" s="251">
        <v>4</v>
      </c>
      <c r="R13" s="247">
        <v>740</v>
      </c>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row>
    <row r="14" spans="1:1028" s="179" customFormat="1" ht="12.75" x14ac:dyDescent="0.2">
      <c r="A14" s="245">
        <v>108</v>
      </c>
      <c r="B14" s="246" t="s">
        <v>214</v>
      </c>
      <c r="C14" s="247">
        <v>182</v>
      </c>
      <c r="D14" s="248">
        <v>12</v>
      </c>
      <c r="E14" s="249">
        <v>11</v>
      </c>
      <c r="F14" s="249">
        <v>19</v>
      </c>
      <c r="G14" s="249">
        <v>9</v>
      </c>
      <c r="H14" s="249">
        <v>22</v>
      </c>
      <c r="I14" s="249">
        <v>9</v>
      </c>
      <c r="J14" s="249">
        <v>26</v>
      </c>
      <c r="K14" s="249">
        <v>26</v>
      </c>
      <c r="L14" s="249">
        <v>27</v>
      </c>
      <c r="M14" s="250">
        <v>21</v>
      </c>
      <c r="N14" s="94"/>
      <c r="O14" s="247">
        <v>2450</v>
      </c>
      <c r="P14" s="247">
        <v>2581</v>
      </c>
      <c r="Q14" s="251">
        <v>128</v>
      </c>
      <c r="R14" s="247">
        <v>2709</v>
      </c>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row>
    <row r="15" spans="1:1028" s="179" customFormat="1" ht="12.75" x14ac:dyDescent="0.2">
      <c r="A15" s="245">
        <v>109</v>
      </c>
      <c r="B15" s="246" t="s">
        <v>215</v>
      </c>
      <c r="C15" s="247">
        <v>719</v>
      </c>
      <c r="D15" s="248">
        <v>41</v>
      </c>
      <c r="E15" s="249">
        <v>39</v>
      </c>
      <c r="F15" s="249">
        <v>77</v>
      </c>
      <c r="G15" s="249">
        <v>37</v>
      </c>
      <c r="H15" s="249">
        <v>101</v>
      </c>
      <c r="I15" s="249">
        <v>33</v>
      </c>
      <c r="J15" s="249">
        <v>122</v>
      </c>
      <c r="K15" s="249">
        <v>126</v>
      </c>
      <c r="L15" s="249">
        <v>85</v>
      </c>
      <c r="M15" s="250">
        <v>58</v>
      </c>
      <c r="N15" s="94"/>
      <c r="O15" s="247">
        <v>9242</v>
      </c>
      <c r="P15" s="247">
        <v>9314</v>
      </c>
      <c r="Q15" s="251">
        <v>90</v>
      </c>
      <c r="R15" s="247">
        <v>9404</v>
      </c>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row>
    <row r="16" spans="1:1028" s="179" customFormat="1" ht="12.75" x14ac:dyDescent="0.2">
      <c r="A16" s="245">
        <v>110</v>
      </c>
      <c r="B16" s="246" t="s">
        <v>216</v>
      </c>
      <c r="C16" s="247">
        <v>66</v>
      </c>
      <c r="D16" s="248">
        <v>3</v>
      </c>
      <c r="E16" s="249">
        <v>3</v>
      </c>
      <c r="F16" s="249">
        <v>7</v>
      </c>
      <c r="G16" s="249">
        <v>4</v>
      </c>
      <c r="H16" s="249">
        <v>11</v>
      </c>
      <c r="I16" s="249">
        <v>2</v>
      </c>
      <c r="J16" s="249">
        <v>9</v>
      </c>
      <c r="K16" s="249">
        <v>11</v>
      </c>
      <c r="L16" s="249">
        <v>11</v>
      </c>
      <c r="M16" s="250">
        <v>5</v>
      </c>
      <c r="N16" s="94"/>
      <c r="O16" s="247">
        <v>743</v>
      </c>
      <c r="P16" s="247">
        <v>765</v>
      </c>
      <c r="Q16" s="251">
        <v>25</v>
      </c>
      <c r="R16" s="247">
        <v>790</v>
      </c>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row>
    <row r="17" spans="1:1028" s="179" customFormat="1" ht="12.75" x14ac:dyDescent="0.2">
      <c r="A17" s="245">
        <v>111</v>
      </c>
      <c r="B17" s="246" t="s">
        <v>217</v>
      </c>
      <c r="C17" s="247">
        <v>1609</v>
      </c>
      <c r="D17" s="248">
        <v>117</v>
      </c>
      <c r="E17" s="249">
        <v>92</v>
      </c>
      <c r="F17" s="249">
        <v>154</v>
      </c>
      <c r="G17" s="249">
        <v>82</v>
      </c>
      <c r="H17" s="249">
        <v>166</v>
      </c>
      <c r="I17" s="249">
        <v>47</v>
      </c>
      <c r="J17" s="249">
        <v>324</v>
      </c>
      <c r="K17" s="249">
        <v>338</v>
      </c>
      <c r="L17" s="249">
        <v>204</v>
      </c>
      <c r="M17" s="250">
        <v>85</v>
      </c>
      <c r="N17" s="94"/>
      <c r="O17" s="247">
        <v>13282</v>
      </c>
      <c r="P17" s="247">
        <v>13867</v>
      </c>
      <c r="Q17" s="251">
        <v>36</v>
      </c>
      <c r="R17" s="247">
        <v>13903</v>
      </c>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c r="AMG17" s="94"/>
      <c r="AMH17" s="94"/>
      <c r="AMI17" s="94"/>
      <c r="AMJ17" s="94"/>
      <c r="AMK17" s="94"/>
      <c r="AML17" s="94"/>
      <c r="AMM17" s="94"/>
      <c r="AMN17" s="94"/>
    </row>
    <row r="18" spans="1:1028" s="179" customFormat="1" ht="12.75" x14ac:dyDescent="0.2">
      <c r="A18" s="245">
        <v>112</v>
      </c>
      <c r="B18" s="246" t="s">
        <v>218</v>
      </c>
      <c r="C18" s="247">
        <v>15</v>
      </c>
      <c r="D18" s="248">
        <v>1</v>
      </c>
      <c r="E18" s="249">
        <v>1</v>
      </c>
      <c r="F18" s="249">
        <v>4</v>
      </c>
      <c r="G18" s="249">
        <v>0</v>
      </c>
      <c r="H18" s="249">
        <v>1</v>
      </c>
      <c r="I18" s="249">
        <v>0</v>
      </c>
      <c r="J18" s="249">
        <v>3</v>
      </c>
      <c r="K18" s="249">
        <v>2</v>
      </c>
      <c r="L18" s="249">
        <v>2</v>
      </c>
      <c r="M18" s="250">
        <v>1</v>
      </c>
      <c r="N18" s="94"/>
      <c r="O18" s="247">
        <v>152</v>
      </c>
      <c r="P18" s="247">
        <v>152</v>
      </c>
      <c r="Q18" s="251">
        <v>7</v>
      </c>
      <c r="R18" s="247">
        <v>159</v>
      </c>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row>
    <row r="19" spans="1:1028" s="179" customFormat="1" ht="12.75" x14ac:dyDescent="0.2">
      <c r="A19" s="245">
        <v>113</v>
      </c>
      <c r="B19" s="246" t="s">
        <v>219</v>
      </c>
      <c r="C19" s="247">
        <v>176</v>
      </c>
      <c r="D19" s="248">
        <v>8</v>
      </c>
      <c r="E19" s="249">
        <v>7</v>
      </c>
      <c r="F19" s="249">
        <v>11</v>
      </c>
      <c r="G19" s="249">
        <v>5</v>
      </c>
      <c r="H19" s="249">
        <v>18</v>
      </c>
      <c r="I19" s="249">
        <v>1</v>
      </c>
      <c r="J19" s="249">
        <v>32</v>
      </c>
      <c r="K19" s="249">
        <v>44</v>
      </c>
      <c r="L19" s="249">
        <v>40</v>
      </c>
      <c r="M19" s="250">
        <v>10</v>
      </c>
      <c r="N19" s="94"/>
      <c r="O19" s="247">
        <v>1429</v>
      </c>
      <c r="P19" s="247">
        <v>1474</v>
      </c>
      <c r="Q19" s="251">
        <v>9</v>
      </c>
      <c r="R19" s="247">
        <v>1483</v>
      </c>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c r="AMG19" s="94"/>
      <c r="AMH19" s="94"/>
      <c r="AMI19" s="94"/>
      <c r="AMJ19" s="94"/>
      <c r="AMK19" s="94"/>
      <c r="AML19" s="94"/>
      <c r="AMM19" s="94"/>
      <c r="AMN19" s="94"/>
    </row>
    <row r="20" spans="1:1028" s="179" customFormat="1" ht="12.75" x14ac:dyDescent="0.2">
      <c r="A20" s="245">
        <v>114</v>
      </c>
      <c r="B20" s="246" t="s">
        <v>220</v>
      </c>
      <c r="C20" s="247">
        <v>33</v>
      </c>
      <c r="D20" s="248">
        <v>0</v>
      </c>
      <c r="E20" s="249">
        <v>2</v>
      </c>
      <c r="F20" s="249">
        <v>1</v>
      </c>
      <c r="G20" s="249">
        <v>1</v>
      </c>
      <c r="H20" s="249">
        <v>4</v>
      </c>
      <c r="I20" s="249">
        <v>0</v>
      </c>
      <c r="J20" s="249">
        <v>4</v>
      </c>
      <c r="K20" s="249">
        <v>13</v>
      </c>
      <c r="L20" s="249">
        <v>7</v>
      </c>
      <c r="M20" s="250">
        <v>1</v>
      </c>
      <c r="N20" s="94"/>
      <c r="O20" s="247">
        <v>302</v>
      </c>
      <c r="P20" s="247">
        <v>324</v>
      </c>
      <c r="Q20" s="251">
        <v>5</v>
      </c>
      <c r="R20" s="247">
        <v>329</v>
      </c>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c r="AMG20" s="94"/>
      <c r="AMH20" s="94"/>
      <c r="AMI20" s="94"/>
      <c r="AMJ20" s="94"/>
      <c r="AMK20" s="94"/>
      <c r="AML20" s="94"/>
      <c r="AMM20" s="94"/>
      <c r="AMN20" s="94"/>
    </row>
    <row r="21" spans="1:1028" s="179" customFormat="1" ht="12.75" x14ac:dyDescent="0.2">
      <c r="A21" s="245">
        <v>115</v>
      </c>
      <c r="B21" s="246" t="s">
        <v>221</v>
      </c>
      <c r="C21" s="253" t="s">
        <v>134</v>
      </c>
      <c r="D21" s="254" t="s">
        <v>134</v>
      </c>
      <c r="E21" s="255" t="s">
        <v>134</v>
      </c>
      <c r="F21" s="255" t="s">
        <v>134</v>
      </c>
      <c r="G21" s="255" t="s">
        <v>134</v>
      </c>
      <c r="H21" s="255" t="s">
        <v>134</v>
      </c>
      <c r="I21" s="255" t="s">
        <v>134</v>
      </c>
      <c r="J21" s="255" t="s">
        <v>134</v>
      </c>
      <c r="K21" s="255" t="s">
        <v>134</v>
      </c>
      <c r="L21" s="255" t="s">
        <v>134</v>
      </c>
      <c r="M21" s="256" t="s">
        <v>134</v>
      </c>
      <c r="N21" s="94"/>
      <c r="O21" s="253" t="s">
        <v>134</v>
      </c>
      <c r="P21" s="255" t="s">
        <v>134</v>
      </c>
      <c r="Q21" s="252">
        <v>2435</v>
      </c>
      <c r="R21" s="253">
        <v>2435</v>
      </c>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row>
    <row r="22" spans="1:1028" s="179" customFormat="1" ht="12.75" x14ac:dyDescent="0.2">
      <c r="A22" s="245">
        <v>116</v>
      </c>
      <c r="B22" s="246" t="s">
        <v>222</v>
      </c>
      <c r="C22" s="247">
        <v>3</v>
      </c>
      <c r="D22" s="248">
        <v>0</v>
      </c>
      <c r="E22" s="249">
        <v>0</v>
      </c>
      <c r="F22" s="249">
        <v>0</v>
      </c>
      <c r="G22" s="249">
        <v>0</v>
      </c>
      <c r="H22" s="249">
        <v>1</v>
      </c>
      <c r="I22" s="249">
        <v>0</v>
      </c>
      <c r="J22" s="249">
        <v>0</v>
      </c>
      <c r="K22" s="249">
        <v>2</v>
      </c>
      <c r="L22" s="249">
        <v>0</v>
      </c>
      <c r="M22" s="250">
        <v>0</v>
      </c>
      <c r="N22" s="94"/>
      <c r="O22" s="247">
        <v>167</v>
      </c>
      <c r="P22" s="247">
        <v>171</v>
      </c>
      <c r="Q22" s="251">
        <v>0</v>
      </c>
      <c r="R22" s="247">
        <v>171</v>
      </c>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row>
    <row r="23" spans="1:1028" s="179" customFormat="1" ht="12.75" x14ac:dyDescent="0.2">
      <c r="A23" s="245">
        <v>117</v>
      </c>
      <c r="B23" s="246" t="s">
        <v>223</v>
      </c>
      <c r="C23" s="247">
        <v>515</v>
      </c>
      <c r="D23" s="248">
        <v>19</v>
      </c>
      <c r="E23" s="249">
        <v>32</v>
      </c>
      <c r="F23" s="249">
        <v>37</v>
      </c>
      <c r="G23" s="249">
        <v>20</v>
      </c>
      <c r="H23" s="249">
        <v>85</v>
      </c>
      <c r="I23" s="249">
        <v>24</v>
      </c>
      <c r="J23" s="249">
        <v>86</v>
      </c>
      <c r="K23" s="249">
        <v>96</v>
      </c>
      <c r="L23" s="249">
        <v>65</v>
      </c>
      <c r="M23" s="250">
        <v>51</v>
      </c>
      <c r="N23" s="94"/>
      <c r="O23" s="247">
        <v>5284</v>
      </c>
      <c r="P23" s="247">
        <v>5398</v>
      </c>
      <c r="Q23" s="251">
        <v>73</v>
      </c>
      <c r="R23" s="247">
        <v>5471</v>
      </c>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c r="AMG23" s="94"/>
      <c r="AMH23" s="94"/>
      <c r="AMI23" s="94"/>
      <c r="AMJ23" s="94"/>
      <c r="AMK23" s="94"/>
      <c r="AML23" s="94"/>
      <c r="AMM23" s="94"/>
      <c r="AMN23" s="94"/>
    </row>
    <row r="24" spans="1:1028" s="179" customFormat="1" ht="12.75" x14ac:dyDescent="0.2">
      <c r="A24" s="245">
        <v>118</v>
      </c>
      <c r="B24" s="246" t="s">
        <v>224</v>
      </c>
      <c r="C24" s="247">
        <v>38</v>
      </c>
      <c r="D24" s="248">
        <v>1</v>
      </c>
      <c r="E24" s="249">
        <v>2</v>
      </c>
      <c r="F24" s="249">
        <v>5</v>
      </c>
      <c r="G24" s="249">
        <v>0</v>
      </c>
      <c r="H24" s="249">
        <v>2</v>
      </c>
      <c r="I24" s="249">
        <v>0</v>
      </c>
      <c r="J24" s="249">
        <v>7</v>
      </c>
      <c r="K24" s="249">
        <v>10</v>
      </c>
      <c r="L24" s="249">
        <v>9</v>
      </c>
      <c r="M24" s="250">
        <v>2</v>
      </c>
      <c r="N24" s="94"/>
      <c r="O24" s="247">
        <v>453</v>
      </c>
      <c r="P24" s="247">
        <v>469</v>
      </c>
      <c r="Q24" s="251">
        <v>14</v>
      </c>
      <c r="R24" s="247">
        <v>483</v>
      </c>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row>
    <row r="25" spans="1:1028" s="179" customFormat="1" ht="12.75" x14ac:dyDescent="0.2">
      <c r="A25" s="245">
        <v>119</v>
      </c>
      <c r="B25" s="246" t="s">
        <v>225</v>
      </c>
      <c r="C25" s="247">
        <v>107</v>
      </c>
      <c r="D25" s="248">
        <v>7</v>
      </c>
      <c r="E25" s="249">
        <v>4</v>
      </c>
      <c r="F25" s="249">
        <v>8</v>
      </c>
      <c r="G25" s="249">
        <v>4</v>
      </c>
      <c r="H25" s="249">
        <v>17</v>
      </c>
      <c r="I25" s="249">
        <v>3</v>
      </c>
      <c r="J25" s="249">
        <v>17</v>
      </c>
      <c r="K25" s="249">
        <v>22</v>
      </c>
      <c r="L25" s="249">
        <v>16</v>
      </c>
      <c r="M25" s="250">
        <v>9</v>
      </c>
      <c r="N25" s="94"/>
      <c r="O25" s="247">
        <v>1184</v>
      </c>
      <c r="P25" s="247">
        <v>1238</v>
      </c>
      <c r="Q25" s="251">
        <v>71</v>
      </c>
      <c r="R25" s="247">
        <v>1309</v>
      </c>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row>
    <row r="26" spans="1:1028" s="179" customFormat="1" ht="12.75" x14ac:dyDescent="0.2">
      <c r="A26" s="245">
        <v>120</v>
      </c>
      <c r="B26" s="246" t="s">
        <v>226</v>
      </c>
      <c r="C26" s="247">
        <v>2</v>
      </c>
      <c r="D26" s="248">
        <v>0</v>
      </c>
      <c r="E26" s="249">
        <v>0</v>
      </c>
      <c r="F26" s="249">
        <v>0</v>
      </c>
      <c r="G26" s="249">
        <v>0</v>
      </c>
      <c r="H26" s="249">
        <v>0</v>
      </c>
      <c r="I26" s="249">
        <v>0</v>
      </c>
      <c r="J26" s="249">
        <v>0</v>
      </c>
      <c r="K26" s="249">
        <v>1</v>
      </c>
      <c r="L26" s="249">
        <v>1</v>
      </c>
      <c r="M26" s="250">
        <v>0</v>
      </c>
      <c r="N26" s="94"/>
      <c r="O26" s="247">
        <v>46</v>
      </c>
      <c r="P26" s="247">
        <v>48</v>
      </c>
      <c r="Q26" s="251">
        <v>0</v>
      </c>
      <c r="R26" s="247">
        <v>48</v>
      </c>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row>
    <row r="27" spans="1:1028" s="179" customFormat="1" ht="12.75" x14ac:dyDescent="0.2">
      <c r="A27" s="245">
        <v>121</v>
      </c>
      <c r="B27" s="246" t="s">
        <v>227</v>
      </c>
      <c r="C27" s="247">
        <v>122</v>
      </c>
      <c r="D27" s="248">
        <v>1</v>
      </c>
      <c r="E27" s="249">
        <v>0</v>
      </c>
      <c r="F27" s="249">
        <v>1</v>
      </c>
      <c r="G27" s="249">
        <v>0</v>
      </c>
      <c r="H27" s="249">
        <v>6</v>
      </c>
      <c r="I27" s="249">
        <v>0</v>
      </c>
      <c r="J27" s="249">
        <v>11</v>
      </c>
      <c r="K27" s="249">
        <v>30</v>
      </c>
      <c r="L27" s="249">
        <v>54</v>
      </c>
      <c r="M27" s="250">
        <v>19</v>
      </c>
      <c r="N27" s="94"/>
      <c r="O27" s="247">
        <v>954</v>
      </c>
      <c r="P27" s="247">
        <v>954</v>
      </c>
      <c r="Q27" s="251">
        <v>3</v>
      </c>
      <c r="R27" s="247">
        <v>957</v>
      </c>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c r="AMG27" s="94"/>
      <c r="AMH27" s="94"/>
      <c r="AMI27" s="94"/>
      <c r="AMJ27" s="94"/>
      <c r="AMK27" s="94"/>
      <c r="AML27" s="94"/>
      <c r="AMM27" s="94"/>
      <c r="AMN27" s="94"/>
    </row>
    <row r="28" spans="1:1028" s="179" customFormat="1" ht="12.75" x14ac:dyDescent="0.2">
      <c r="A28" s="245">
        <v>122</v>
      </c>
      <c r="B28" s="246" t="s">
        <v>228</v>
      </c>
      <c r="C28" s="247">
        <v>68</v>
      </c>
      <c r="D28" s="248">
        <v>1</v>
      </c>
      <c r="E28" s="249">
        <v>4</v>
      </c>
      <c r="F28" s="249">
        <v>1</v>
      </c>
      <c r="G28" s="249">
        <v>2</v>
      </c>
      <c r="H28" s="249">
        <v>17</v>
      </c>
      <c r="I28" s="249">
        <v>1</v>
      </c>
      <c r="J28" s="249">
        <v>14</v>
      </c>
      <c r="K28" s="249">
        <v>16</v>
      </c>
      <c r="L28" s="249">
        <v>9</v>
      </c>
      <c r="M28" s="250">
        <v>3</v>
      </c>
      <c r="N28" s="94"/>
      <c r="O28" s="247">
        <v>878</v>
      </c>
      <c r="P28" s="247">
        <v>918</v>
      </c>
      <c r="Q28" s="251">
        <v>24</v>
      </c>
      <c r="R28" s="247">
        <v>942</v>
      </c>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row>
    <row r="29" spans="1:1028" s="179" customFormat="1" ht="12.75" x14ac:dyDescent="0.2">
      <c r="A29" s="245">
        <v>123</v>
      </c>
      <c r="B29" s="246" t="s">
        <v>229</v>
      </c>
      <c r="C29" s="247">
        <v>704</v>
      </c>
      <c r="D29" s="248">
        <v>35</v>
      </c>
      <c r="E29" s="249">
        <v>45</v>
      </c>
      <c r="F29" s="249">
        <v>68</v>
      </c>
      <c r="G29" s="249">
        <v>32</v>
      </c>
      <c r="H29" s="249">
        <v>72</v>
      </c>
      <c r="I29" s="249">
        <v>20</v>
      </c>
      <c r="J29" s="249">
        <v>150</v>
      </c>
      <c r="K29" s="249">
        <v>147</v>
      </c>
      <c r="L29" s="249">
        <v>87</v>
      </c>
      <c r="M29" s="250">
        <v>48</v>
      </c>
      <c r="N29" s="94"/>
      <c r="O29" s="247">
        <v>7361</v>
      </c>
      <c r="P29" s="247">
        <v>7502</v>
      </c>
      <c r="Q29" s="251">
        <v>37</v>
      </c>
      <c r="R29" s="247">
        <v>7539</v>
      </c>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c r="LT29" s="94"/>
      <c r="LU29" s="94"/>
      <c r="LV29" s="94"/>
      <c r="LW29" s="94"/>
      <c r="LX29" s="94"/>
      <c r="LY29" s="94"/>
      <c r="LZ29" s="94"/>
      <c r="MA29" s="94"/>
      <c r="MB29" s="94"/>
      <c r="MC29" s="94"/>
      <c r="MD29" s="94"/>
      <c r="ME29" s="94"/>
      <c r="MF29" s="94"/>
      <c r="MG29" s="94"/>
      <c r="MH29" s="94"/>
      <c r="MI29" s="94"/>
      <c r="MJ29" s="94"/>
      <c r="MK29" s="94"/>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94"/>
      <c r="NQ29" s="94"/>
      <c r="NR29" s="94"/>
      <c r="NS29" s="94"/>
      <c r="NT29" s="94"/>
      <c r="NU29" s="94"/>
      <c r="NV29" s="94"/>
      <c r="NW29" s="94"/>
      <c r="NX29" s="94"/>
      <c r="NY29" s="94"/>
      <c r="NZ29" s="94"/>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c r="PT29" s="94"/>
      <c r="PU29" s="94"/>
      <c r="PV29" s="94"/>
      <c r="PW29" s="94"/>
      <c r="PX29" s="94"/>
      <c r="PY29" s="94"/>
      <c r="PZ29" s="94"/>
      <c r="QA29" s="94"/>
      <c r="QB29" s="94"/>
      <c r="QC29" s="94"/>
      <c r="QD29" s="94"/>
      <c r="QE29" s="94"/>
      <c r="QF29" s="94"/>
      <c r="QG29" s="94"/>
      <c r="QH29" s="94"/>
      <c r="QI29" s="94"/>
      <c r="QJ29" s="94"/>
      <c r="QK29" s="94"/>
      <c r="QL29" s="94"/>
      <c r="QM29" s="94"/>
      <c r="QN29" s="94"/>
      <c r="QO29" s="94"/>
      <c r="QP29" s="94"/>
      <c r="QQ29" s="94"/>
      <c r="QR29" s="94"/>
      <c r="QS29" s="94"/>
      <c r="QT29" s="94"/>
      <c r="QU29" s="94"/>
      <c r="QV29" s="94"/>
      <c r="QW29" s="94"/>
      <c r="QX29" s="94"/>
      <c r="QY29" s="94"/>
      <c r="QZ29" s="94"/>
      <c r="RA29" s="94"/>
      <c r="RB29" s="94"/>
      <c r="RC29" s="94"/>
      <c r="RD29" s="94"/>
      <c r="RE29" s="94"/>
      <c r="RF29" s="94"/>
      <c r="RG29" s="94"/>
      <c r="RH29" s="94"/>
      <c r="RI29" s="94"/>
      <c r="RJ29" s="94"/>
      <c r="RK29" s="94"/>
      <c r="RL29" s="94"/>
      <c r="RM29" s="94"/>
      <c r="RN29" s="94"/>
      <c r="RO29" s="94"/>
      <c r="RP29" s="94"/>
      <c r="RQ29" s="94"/>
      <c r="RR29" s="94"/>
      <c r="RS29" s="94"/>
      <c r="RT29" s="94"/>
      <c r="RU29" s="94"/>
      <c r="RV29" s="94"/>
      <c r="RW29" s="94"/>
      <c r="RX29" s="94"/>
      <c r="RY29" s="94"/>
      <c r="RZ29" s="94"/>
      <c r="SA29" s="94"/>
      <c r="SB29" s="94"/>
      <c r="SC29" s="94"/>
      <c r="SD29" s="94"/>
      <c r="SE29" s="94"/>
      <c r="SF29" s="94"/>
      <c r="SG29" s="94"/>
      <c r="SH29" s="94"/>
      <c r="SI29" s="94"/>
      <c r="SJ29" s="94"/>
      <c r="SK29" s="94"/>
      <c r="SL29" s="94"/>
      <c r="SM29" s="94"/>
      <c r="SN29" s="94"/>
      <c r="SO29" s="94"/>
      <c r="SP29" s="94"/>
      <c r="SQ29" s="94"/>
      <c r="SR29" s="94"/>
      <c r="SS29" s="94"/>
      <c r="ST29" s="94"/>
      <c r="SU29" s="94"/>
      <c r="SV29" s="94"/>
      <c r="SW29" s="94"/>
      <c r="SX29" s="94"/>
      <c r="SY29" s="94"/>
      <c r="SZ29" s="94"/>
      <c r="TA29" s="94"/>
      <c r="TB29" s="94"/>
      <c r="TC29" s="94"/>
      <c r="TD29" s="94"/>
      <c r="TE29" s="94"/>
      <c r="TF29" s="94"/>
      <c r="TG29" s="94"/>
      <c r="TH29" s="94"/>
      <c r="TI29" s="94"/>
      <c r="TJ29" s="94"/>
      <c r="TK29" s="94"/>
      <c r="TL29" s="94"/>
      <c r="TM29" s="94"/>
      <c r="TN29" s="94"/>
      <c r="TO29" s="94"/>
      <c r="TP29" s="94"/>
      <c r="TQ29" s="94"/>
      <c r="TR29" s="94"/>
      <c r="TS29" s="94"/>
      <c r="TT29" s="94"/>
      <c r="TU29" s="94"/>
      <c r="TV29" s="94"/>
      <c r="TW29" s="94"/>
      <c r="TX29" s="94"/>
      <c r="TY29" s="94"/>
      <c r="TZ29" s="94"/>
      <c r="UA29" s="94"/>
      <c r="UB29" s="94"/>
      <c r="UC29" s="94"/>
      <c r="UD29" s="94"/>
      <c r="UE29" s="94"/>
      <c r="UF29" s="94"/>
      <c r="UG29" s="94"/>
      <c r="UH29" s="94"/>
      <c r="UI29" s="94"/>
      <c r="UJ29" s="94"/>
      <c r="UK29" s="94"/>
      <c r="UL29" s="94"/>
      <c r="UM29" s="94"/>
      <c r="UN29" s="94"/>
      <c r="UO29" s="94"/>
      <c r="UP29" s="94"/>
      <c r="UQ29" s="94"/>
      <c r="UR29" s="94"/>
      <c r="US29" s="94"/>
      <c r="UT29" s="94"/>
      <c r="UU29" s="94"/>
      <c r="UV29" s="94"/>
      <c r="UW29" s="94"/>
      <c r="UX29" s="94"/>
      <c r="UY29" s="94"/>
      <c r="UZ29" s="94"/>
      <c r="VA29" s="94"/>
      <c r="VB29" s="94"/>
      <c r="VC29" s="94"/>
      <c r="VD29" s="94"/>
      <c r="VE29" s="94"/>
      <c r="VF29" s="94"/>
      <c r="VG29" s="94"/>
      <c r="VH29" s="94"/>
      <c r="VI29" s="94"/>
      <c r="VJ29" s="94"/>
      <c r="VK29" s="94"/>
      <c r="VL29" s="94"/>
      <c r="VM29" s="94"/>
      <c r="VN29" s="94"/>
      <c r="VO29" s="94"/>
      <c r="VP29" s="94"/>
      <c r="VQ29" s="94"/>
      <c r="VR29" s="94"/>
      <c r="VS29" s="94"/>
      <c r="VT29" s="94"/>
      <c r="VU29" s="94"/>
      <c r="VV29" s="94"/>
      <c r="VW29" s="94"/>
      <c r="VX29" s="94"/>
      <c r="VY29" s="94"/>
      <c r="VZ29" s="94"/>
      <c r="WA29" s="94"/>
      <c r="WB29" s="94"/>
      <c r="WC29" s="94"/>
      <c r="WD29" s="94"/>
      <c r="WE29" s="94"/>
      <c r="WF29" s="94"/>
      <c r="WG29" s="94"/>
      <c r="WH29" s="94"/>
      <c r="WI29" s="94"/>
      <c r="WJ29" s="94"/>
      <c r="WK29" s="94"/>
      <c r="WL29" s="94"/>
      <c r="WM29" s="94"/>
      <c r="WN29" s="94"/>
      <c r="WO29" s="94"/>
      <c r="WP29" s="94"/>
      <c r="WQ29" s="94"/>
      <c r="WR29" s="94"/>
      <c r="WS29" s="94"/>
      <c r="WT29" s="94"/>
      <c r="WU29" s="94"/>
      <c r="WV29" s="94"/>
      <c r="WW29" s="94"/>
      <c r="WX29" s="94"/>
      <c r="WY29" s="94"/>
      <c r="WZ29" s="94"/>
      <c r="XA29" s="94"/>
      <c r="XB29" s="94"/>
      <c r="XC29" s="94"/>
      <c r="XD29" s="94"/>
      <c r="XE29" s="94"/>
      <c r="XF29" s="94"/>
      <c r="XG29" s="94"/>
      <c r="XH29" s="94"/>
      <c r="XI29" s="94"/>
      <c r="XJ29" s="94"/>
      <c r="XK29" s="94"/>
      <c r="XL29" s="94"/>
      <c r="XM29" s="94"/>
      <c r="XN29" s="94"/>
      <c r="XO29" s="94"/>
      <c r="XP29" s="94"/>
      <c r="XQ29" s="94"/>
      <c r="XR29" s="94"/>
      <c r="XS29" s="94"/>
      <c r="XT29" s="94"/>
      <c r="XU29" s="94"/>
      <c r="XV29" s="94"/>
      <c r="XW29" s="94"/>
      <c r="XX29" s="94"/>
      <c r="XY29" s="94"/>
      <c r="XZ29" s="94"/>
      <c r="YA29" s="94"/>
      <c r="YB29" s="94"/>
      <c r="YC29" s="94"/>
      <c r="YD29" s="94"/>
      <c r="YE29" s="94"/>
      <c r="YF29" s="94"/>
      <c r="YG29" s="94"/>
      <c r="YH29" s="94"/>
      <c r="YI29" s="94"/>
      <c r="YJ29" s="94"/>
      <c r="YK29" s="94"/>
      <c r="YL29" s="94"/>
      <c r="YM29" s="94"/>
      <c r="YN29" s="94"/>
      <c r="YO29" s="94"/>
      <c r="YP29" s="94"/>
      <c r="YQ29" s="94"/>
      <c r="YR29" s="94"/>
      <c r="YS29" s="94"/>
      <c r="YT29" s="94"/>
      <c r="YU29" s="94"/>
      <c r="YV29" s="94"/>
      <c r="YW29" s="94"/>
      <c r="YX29" s="94"/>
      <c r="YY29" s="94"/>
      <c r="YZ29" s="94"/>
      <c r="ZA29" s="94"/>
      <c r="ZB29" s="94"/>
      <c r="ZC29" s="94"/>
      <c r="ZD29" s="94"/>
      <c r="ZE29" s="94"/>
      <c r="ZF29" s="94"/>
      <c r="ZG29" s="94"/>
      <c r="ZH29" s="94"/>
      <c r="ZI29" s="94"/>
      <c r="ZJ29" s="94"/>
      <c r="ZK29" s="94"/>
      <c r="ZL29" s="94"/>
      <c r="ZM29" s="94"/>
      <c r="ZN29" s="94"/>
      <c r="ZO29" s="94"/>
      <c r="ZP29" s="94"/>
      <c r="ZQ29" s="94"/>
      <c r="ZR29" s="94"/>
      <c r="ZS29" s="94"/>
      <c r="ZT29" s="94"/>
      <c r="ZU29" s="94"/>
      <c r="ZV29" s="94"/>
      <c r="ZW29" s="94"/>
      <c r="ZX29" s="94"/>
      <c r="ZY29" s="94"/>
      <c r="ZZ29" s="94"/>
      <c r="AAA29" s="94"/>
      <c r="AAB29" s="94"/>
      <c r="AAC29" s="94"/>
      <c r="AAD29" s="94"/>
      <c r="AAE29" s="94"/>
      <c r="AAF29" s="94"/>
      <c r="AAG29" s="94"/>
      <c r="AAH29" s="94"/>
      <c r="AAI29" s="94"/>
      <c r="AAJ29" s="94"/>
      <c r="AAK29" s="94"/>
      <c r="AAL29" s="94"/>
      <c r="AAM29" s="94"/>
      <c r="AAN29" s="94"/>
      <c r="AAO29" s="94"/>
      <c r="AAP29" s="94"/>
      <c r="AAQ29" s="94"/>
      <c r="AAR29" s="94"/>
      <c r="AAS29" s="94"/>
      <c r="AAT29" s="94"/>
      <c r="AAU29" s="94"/>
      <c r="AAV29" s="94"/>
      <c r="AAW29" s="94"/>
      <c r="AAX29" s="94"/>
      <c r="AAY29" s="94"/>
      <c r="AAZ29" s="94"/>
      <c r="ABA29" s="94"/>
      <c r="ABB29" s="94"/>
      <c r="ABC29" s="94"/>
      <c r="ABD29" s="94"/>
      <c r="ABE29" s="94"/>
      <c r="ABF29" s="94"/>
      <c r="ABG29" s="94"/>
      <c r="ABH29" s="94"/>
      <c r="ABI29" s="94"/>
      <c r="ABJ29" s="94"/>
      <c r="ABK29" s="94"/>
      <c r="ABL29" s="94"/>
      <c r="ABM29" s="94"/>
      <c r="ABN29" s="94"/>
      <c r="ABO29" s="94"/>
      <c r="ABP29" s="94"/>
      <c r="ABQ29" s="94"/>
      <c r="ABR29" s="94"/>
      <c r="ABS29" s="94"/>
      <c r="ABT29" s="94"/>
      <c r="ABU29" s="94"/>
      <c r="ABV29" s="94"/>
      <c r="ABW29" s="94"/>
      <c r="ABX29" s="94"/>
      <c r="ABY29" s="94"/>
      <c r="ABZ29" s="94"/>
      <c r="ACA29" s="94"/>
      <c r="ACB29" s="94"/>
      <c r="ACC29" s="94"/>
      <c r="ACD29" s="94"/>
      <c r="ACE29" s="94"/>
      <c r="ACF29" s="94"/>
      <c r="ACG29" s="94"/>
      <c r="ACH29" s="94"/>
      <c r="ACI29" s="94"/>
      <c r="ACJ29" s="94"/>
      <c r="ACK29" s="94"/>
      <c r="ACL29" s="94"/>
      <c r="ACM29" s="94"/>
      <c r="ACN29" s="94"/>
      <c r="ACO29" s="94"/>
      <c r="ACP29" s="94"/>
      <c r="ACQ29" s="94"/>
      <c r="ACR29" s="94"/>
      <c r="ACS29" s="94"/>
      <c r="ACT29" s="94"/>
      <c r="ACU29" s="94"/>
      <c r="ACV29" s="94"/>
      <c r="ACW29" s="94"/>
      <c r="ACX29" s="94"/>
      <c r="ACY29" s="94"/>
      <c r="ACZ29" s="94"/>
      <c r="ADA29" s="94"/>
      <c r="ADB29" s="94"/>
      <c r="ADC29" s="94"/>
      <c r="ADD29" s="94"/>
      <c r="ADE29" s="94"/>
      <c r="ADF29" s="94"/>
      <c r="ADG29" s="94"/>
      <c r="ADH29" s="94"/>
      <c r="ADI29" s="94"/>
      <c r="ADJ29" s="94"/>
      <c r="ADK29" s="94"/>
      <c r="ADL29" s="94"/>
      <c r="ADM29" s="94"/>
      <c r="ADN29" s="94"/>
      <c r="ADO29" s="94"/>
      <c r="ADP29" s="94"/>
      <c r="ADQ29" s="94"/>
      <c r="ADR29" s="94"/>
      <c r="ADS29" s="94"/>
      <c r="ADT29" s="94"/>
      <c r="ADU29" s="94"/>
      <c r="ADV29" s="94"/>
      <c r="ADW29" s="94"/>
      <c r="ADX29" s="94"/>
      <c r="ADY29" s="94"/>
      <c r="ADZ29" s="94"/>
      <c r="AEA29" s="94"/>
      <c r="AEB29" s="94"/>
      <c r="AEC29" s="94"/>
      <c r="AED29" s="94"/>
      <c r="AEE29" s="94"/>
      <c r="AEF29" s="94"/>
      <c r="AEG29" s="94"/>
      <c r="AEH29" s="94"/>
      <c r="AEI29" s="94"/>
      <c r="AEJ29" s="94"/>
      <c r="AEK29" s="94"/>
      <c r="AEL29" s="94"/>
      <c r="AEM29" s="94"/>
      <c r="AEN29" s="94"/>
      <c r="AEO29" s="94"/>
      <c r="AEP29" s="94"/>
      <c r="AEQ29" s="94"/>
      <c r="AER29" s="94"/>
      <c r="AES29" s="94"/>
      <c r="AET29" s="94"/>
      <c r="AEU29" s="94"/>
      <c r="AEV29" s="94"/>
      <c r="AEW29" s="94"/>
      <c r="AEX29" s="94"/>
      <c r="AEY29" s="94"/>
      <c r="AEZ29" s="94"/>
      <c r="AFA29" s="94"/>
      <c r="AFB29" s="94"/>
      <c r="AFC29" s="94"/>
      <c r="AFD29" s="94"/>
      <c r="AFE29" s="94"/>
      <c r="AFF29" s="94"/>
      <c r="AFG29" s="94"/>
      <c r="AFH29" s="94"/>
      <c r="AFI29" s="94"/>
      <c r="AFJ29" s="94"/>
      <c r="AFK29" s="94"/>
      <c r="AFL29" s="94"/>
      <c r="AFM29" s="94"/>
      <c r="AFN29" s="94"/>
      <c r="AFO29" s="94"/>
      <c r="AFP29" s="94"/>
      <c r="AFQ29" s="94"/>
      <c r="AFR29" s="94"/>
      <c r="AFS29" s="94"/>
      <c r="AFT29" s="94"/>
      <c r="AFU29" s="94"/>
      <c r="AFV29" s="94"/>
      <c r="AFW29" s="94"/>
      <c r="AFX29" s="94"/>
      <c r="AFY29" s="94"/>
      <c r="AFZ29" s="94"/>
      <c r="AGA29" s="94"/>
      <c r="AGB29" s="94"/>
      <c r="AGC29" s="94"/>
      <c r="AGD29" s="94"/>
      <c r="AGE29" s="94"/>
      <c r="AGF29" s="94"/>
      <c r="AGG29" s="94"/>
      <c r="AGH29" s="94"/>
      <c r="AGI29" s="94"/>
      <c r="AGJ29" s="94"/>
      <c r="AGK29" s="94"/>
      <c r="AGL29" s="94"/>
      <c r="AGM29" s="94"/>
      <c r="AGN29" s="94"/>
      <c r="AGO29" s="94"/>
      <c r="AGP29" s="94"/>
      <c r="AGQ29" s="94"/>
      <c r="AGR29" s="94"/>
      <c r="AGS29" s="94"/>
      <c r="AGT29" s="94"/>
      <c r="AGU29" s="94"/>
      <c r="AGV29" s="94"/>
      <c r="AGW29" s="94"/>
      <c r="AGX29" s="94"/>
      <c r="AGY29" s="94"/>
      <c r="AGZ29" s="94"/>
      <c r="AHA29" s="94"/>
      <c r="AHB29" s="94"/>
      <c r="AHC29" s="94"/>
      <c r="AHD29" s="94"/>
      <c r="AHE29" s="94"/>
      <c r="AHF29" s="94"/>
      <c r="AHG29" s="94"/>
      <c r="AHH29" s="94"/>
      <c r="AHI29" s="94"/>
      <c r="AHJ29" s="94"/>
      <c r="AHK29" s="94"/>
      <c r="AHL29" s="94"/>
      <c r="AHM29" s="94"/>
      <c r="AHN29" s="94"/>
      <c r="AHO29" s="94"/>
      <c r="AHP29" s="94"/>
      <c r="AHQ29" s="94"/>
      <c r="AHR29" s="94"/>
      <c r="AHS29" s="94"/>
      <c r="AHT29" s="94"/>
      <c r="AHU29" s="94"/>
      <c r="AHV29" s="94"/>
      <c r="AHW29" s="94"/>
      <c r="AHX29" s="94"/>
      <c r="AHY29" s="94"/>
      <c r="AHZ29" s="94"/>
      <c r="AIA29" s="94"/>
      <c r="AIB29" s="94"/>
      <c r="AIC29" s="94"/>
      <c r="AID29" s="94"/>
      <c r="AIE29" s="94"/>
      <c r="AIF29" s="94"/>
      <c r="AIG29" s="94"/>
      <c r="AIH29" s="94"/>
      <c r="AII29" s="94"/>
      <c r="AIJ29" s="94"/>
      <c r="AIK29" s="94"/>
      <c r="AIL29" s="94"/>
      <c r="AIM29" s="94"/>
      <c r="AIN29" s="94"/>
      <c r="AIO29" s="94"/>
      <c r="AIP29" s="94"/>
      <c r="AIQ29" s="94"/>
      <c r="AIR29" s="94"/>
      <c r="AIS29" s="94"/>
      <c r="AIT29" s="94"/>
      <c r="AIU29" s="94"/>
      <c r="AIV29" s="94"/>
      <c r="AIW29" s="94"/>
      <c r="AIX29" s="94"/>
      <c r="AIY29" s="94"/>
      <c r="AIZ29" s="94"/>
      <c r="AJA29" s="94"/>
      <c r="AJB29" s="94"/>
      <c r="AJC29" s="94"/>
      <c r="AJD29" s="94"/>
      <c r="AJE29" s="94"/>
      <c r="AJF29" s="94"/>
      <c r="AJG29" s="94"/>
      <c r="AJH29" s="94"/>
      <c r="AJI29" s="94"/>
      <c r="AJJ29" s="94"/>
      <c r="AJK29" s="94"/>
      <c r="AJL29" s="94"/>
      <c r="AJM29" s="94"/>
      <c r="AJN29" s="94"/>
      <c r="AJO29" s="94"/>
      <c r="AJP29" s="94"/>
      <c r="AJQ29" s="94"/>
      <c r="AJR29" s="94"/>
      <c r="AJS29" s="94"/>
      <c r="AJT29" s="94"/>
      <c r="AJU29" s="94"/>
      <c r="AJV29" s="94"/>
      <c r="AJW29" s="94"/>
      <c r="AJX29" s="94"/>
      <c r="AJY29" s="94"/>
      <c r="AJZ29" s="94"/>
      <c r="AKA29" s="94"/>
      <c r="AKB29" s="94"/>
      <c r="AKC29" s="94"/>
      <c r="AKD29" s="94"/>
      <c r="AKE29" s="94"/>
      <c r="AKF29" s="94"/>
      <c r="AKG29" s="94"/>
      <c r="AKH29" s="94"/>
      <c r="AKI29" s="94"/>
      <c r="AKJ29" s="94"/>
      <c r="AKK29" s="94"/>
      <c r="AKL29" s="94"/>
      <c r="AKM29" s="94"/>
      <c r="AKN29" s="94"/>
      <c r="AKO29" s="94"/>
      <c r="AKP29" s="94"/>
      <c r="AKQ29" s="94"/>
      <c r="AKR29" s="94"/>
      <c r="AKS29" s="94"/>
      <c r="AKT29" s="94"/>
      <c r="AKU29" s="94"/>
      <c r="AKV29" s="94"/>
      <c r="AKW29" s="94"/>
      <c r="AKX29" s="94"/>
      <c r="AKY29" s="94"/>
      <c r="AKZ29" s="94"/>
      <c r="ALA29" s="94"/>
      <c r="ALB29" s="94"/>
      <c r="ALC29" s="94"/>
      <c r="ALD29" s="94"/>
      <c r="ALE29" s="94"/>
      <c r="ALF29" s="94"/>
      <c r="ALG29" s="94"/>
      <c r="ALH29" s="94"/>
      <c r="ALI29" s="94"/>
      <c r="ALJ29" s="94"/>
      <c r="ALK29" s="94"/>
      <c r="ALL29" s="94"/>
      <c r="ALM29" s="94"/>
      <c r="ALN29" s="94"/>
      <c r="ALO29" s="94"/>
      <c r="ALP29" s="94"/>
      <c r="ALQ29" s="94"/>
      <c r="ALR29" s="94"/>
      <c r="ALS29" s="94"/>
      <c r="ALT29" s="94"/>
      <c r="ALU29" s="94"/>
      <c r="ALV29" s="94"/>
      <c r="ALW29" s="94"/>
      <c r="ALX29" s="94"/>
      <c r="ALY29" s="94"/>
      <c r="ALZ29" s="94"/>
      <c r="AMA29" s="94"/>
      <c r="AMB29" s="94"/>
      <c r="AMC29" s="94"/>
      <c r="AMD29" s="94"/>
      <c r="AME29" s="94"/>
      <c r="AMF29" s="94"/>
      <c r="AMG29" s="94"/>
      <c r="AMH29" s="94"/>
      <c r="AMI29" s="94"/>
      <c r="AMJ29" s="94"/>
      <c r="AMK29" s="94"/>
      <c r="AML29" s="94"/>
      <c r="AMM29" s="94"/>
      <c r="AMN29" s="94"/>
    </row>
    <row r="30" spans="1:1028" s="179" customFormat="1" ht="12.75" x14ac:dyDescent="0.2">
      <c r="A30" s="245">
        <v>124</v>
      </c>
      <c r="B30" s="246" t="s">
        <v>230</v>
      </c>
      <c r="C30" s="247">
        <v>311</v>
      </c>
      <c r="D30" s="248">
        <v>30</v>
      </c>
      <c r="E30" s="249">
        <v>16</v>
      </c>
      <c r="F30" s="249">
        <v>37</v>
      </c>
      <c r="G30" s="249">
        <v>8</v>
      </c>
      <c r="H30" s="249">
        <v>48</v>
      </c>
      <c r="I30" s="249">
        <v>12</v>
      </c>
      <c r="J30" s="249">
        <v>51</v>
      </c>
      <c r="K30" s="249">
        <v>54</v>
      </c>
      <c r="L30" s="249">
        <v>26</v>
      </c>
      <c r="M30" s="250">
        <v>29</v>
      </c>
      <c r="N30" s="94"/>
      <c r="O30" s="247">
        <v>3331</v>
      </c>
      <c r="P30" s="247">
        <v>3370</v>
      </c>
      <c r="Q30" s="251">
        <v>15</v>
      </c>
      <c r="R30" s="247">
        <v>3385</v>
      </c>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row>
    <row r="31" spans="1:1028" s="179" customFormat="1" ht="12.75" x14ac:dyDescent="0.2">
      <c r="A31" s="245">
        <v>125</v>
      </c>
      <c r="B31" s="246" t="s">
        <v>231</v>
      </c>
      <c r="C31" s="247">
        <v>248</v>
      </c>
      <c r="D31" s="248">
        <v>13</v>
      </c>
      <c r="E31" s="249">
        <v>14</v>
      </c>
      <c r="F31" s="249">
        <v>23</v>
      </c>
      <c r="G31" s="249">
        <v>8</v>
      </c>
      <c r="H31" s="249">
        <v>24</v>
      </c>
      <c r="I31" s="249">
        <v>12</v>
      </c>
      <c r="J31" s="249">
        <v>37</v>
      </c>
      <c r="K31" s="249">
        <v>56</v>
      </c>
      <c r="L31" s="249">
        <v>42</v>
      </c>
      <c r="M31" s="250">
        <v>19</v>
      </c>
      <c r="N31" s="94"/>
      <c r="O31" s="247">
        <v>1582</v>
      </c>
      <c r="P31" s="247">
        <v>1620</v>
      </c>
      <c r="Q31" s="251">
        <v>10</v>
      </c>
      <c r="R31" s="247">
        <v>1630</v>
      </c>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row>
    <row r="32" spans="1:1028" s="179" customFormat="1" ht="12.75" x14ac:dyDescent="0.2">
      <c r="A32" s="245">
        <v>126</v>
      </c>
      <c r="B32" s="246" t="s">
        <v>232</v>
      </c>
      <c r="C32" s="247">
        <v>145</v>
      </c>
      <c r="D32" s="248">
        <v>6</v>
      </c>
      <c r="E32" s="249">
        <v>13</v>
      </c>
      <c r="F32" s="249">
        <v>17</v>
      </c>
      <c r="G32" s="249">
        <v>6</v>
      </c>
      <c r="H32" s="249">
        <v>22</v>
      </c>
      <c r="I32" s="249">
        <v>9</v>
      </c>
      <c r="J32" s="249">
        <v>27</v>
      </c>
      <c r="K32" s="249">
        <v>15</v>
      </c>
      <c r="L32" s="249">
        <v>18</v>
      </c>
      <c r="M32" s="250">
        <v>12</v>
      </c>
      <c r="N32" s="94"/>
      <c r="O32" s="247">
        <v>1612</v>
      </c>
      <c r="P32" s="247">
        <v>1625</v>
      </c>
      <c r="Q32" s="251">
        <v>11</v>
      </c>
      <c r="R32" s="247">
        <v>1636</v>
      </c>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94"/>
      <c r="AMH32" s="94"/>
      <c r="AMI32" s="94"/>
      <c r="AMJ32" s="94"/>
      <c r="AMK32" s="94"/>
      <c r="AML32" s="94"/>
      <c r="AMM32" s="94"/>
      <c r="AMN32" s="94"/>
    </row>
    <row r="33" spans="1:1028" s="179" customFormat="1" ht="12.75" x14ac:dyDescent="0.2">
      <c r="A33" s="245">
        <v>127</v>
      </c>
      <c r="B33" s="246" t="s">
        <v>233</v>
      </c>
      <c r="C33" s="247">
        <v>227</v>
      </c>
      <c r="D33" s="248">
        <v>5</v>
      </c>
      <c r="E33" s="249">
        <v>11</v>
      </c>
      <c r="F33" s="249">
        <v>17</v>
      </c>
      <c r="G33" s="249">
        <v>21</v>
      </c>
      <c r="H33" s="249">
        <v>31</v>
      </c>
      <c r="I33" s="249">
        <v>7</v>
      </c>
      <c r="J33" s="249">
        <v>34</v>
      </c>
      <c r="K33" s="249">
        <v>56</v>
      </c>
      <c r="L33" s="249">
        <v>19</v>
      </c>
      <c r="M33" s="250">
        <v>26</v>
      </c>
      <c r="N33" s="94"/>
      <c r="O33" s="247">
        <v>2197</v>
      </c>
      <c r="P33" s="247">
        <v>2279</v>
      </c>
      <c r="Q33" s="251">
        <v>82</v>
      </c>
      <c r="R33" s="247">
        <v>2361</v>
      </c>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94"/>
      <c r="AMH33" s="94"/>
      <c r="AMI33" s="94"/>
      <c r="AMJ33" s="94"/>
      <c r="AMK33" s="94"/>
      <c r="AML33" s="94"/>
      <c r="AMM33" s="94"/>
      <c r="AMN33" s="94"/>
    </row>
    <row r="34" spans="1:1028" s="179" customFormat="1" ht="12.75" x14ac:dyDescent="0.2">
      <c r="A34" s="245">
        <v>128</v>
      </c>
      <c r="B34" s="246" t="s">
        <v>234</v>
      </c>
      <c r="C34" s="247">
        <v>45</v>
      </c>
      <c r="D34" s="248">
        <v>2</v>
      </c>
      <c r="E34" s="249">
        <v>4</v>
      </c>
      <c r="F34" s="249">
        <v>4</v>
      </c>
      <c r="G34" s="249">
        <v>4</v>
      </c>
      <c r="H34" s="249">
        <v>6</v>
      </c>
      <c r="I34" s="249">
        <v>1</v>
      </c>
      <c r="J34" s="249">
        <v>8</v>
      </c>
      <c r="K34" s="249">
        <v>9</v>
      </c>
      <c r="L34" s="249">
        <v>4</v>
      </c>
      <c r="M34" s="250">
        <v>3</v>
      </c>
      <c r="N34" s="94"/>
      <c r="O34" s="247">
        <v>989</v>
      </c>
      <c r="P34" s="247">
        <v>1035</v>
      </c>
      <c r="Q34" s="251">
        <v>29</v>
      </c>
      <c r="R34" s="247">
        <v>1064</v>
      </c>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c r="GS34" s="94"/>
      <c r="GT34" s="94"/>
      <c r="GU34" s="94"/>
      <c r="GV34" s="94"/>
      <c r="GW34" s="94"/>
      <c r="GX34" s="94"/>
      <c r="GY34" s="94"/>
      <c r="GZ34" s="94"/>
      <c r="HA34" s="94"/>
      <c r="HB34" s="94"/>
      <c r="HC34" s="94"/>
      <c r="HD34" s="94"/>
      <c r="HE34" s="94"/>
      <c r="HF34" s="94"/>
      <c r="HG34" s="94"/>
      <c r="HH34" s="94"/>
      <c r="HI34" s="94"/>
      <c r="HJ34" s="94"/>
      <c r="HK34" s="94"/>
      <c r="HL34" s="94"/>
      <c r="HM34" s="94"/>
      <c r="HN34" s="94"/>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c r="LT34" s="94"/>
      <c r="LU34" s="94"/>
      <c r="LV34" s="94"/>
      <c r="LW34" s="94"/>
      <c r="LX34" s="94"/>
      <c r="LY34" s="94"/>
      <c r="LZ34" s="94"/>
      <c r="MA34" s="94"/>
      <c r="MB34" s="94"/>
      <c r="MC34" s="94"/>
      <c r="MD34" s="94"/>
      <c r="ME34" s="94"/>
      <c r="MF34" s="94"/>
      <c r="MG34" s="94"/>
      <c r="MH34" s="94"/>
      <c r="MI34" s="94"/>
      <c r="MJ34" s="94"/>
      <c r="MK34" s="94"/>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94"/>
      <c r="NQ34" s="94"/>
      <c r="NR34" s="94"/>
      <c r="NS34" s="94"/>
      <c r="NT34" s="94"/>
      <c r="NU34" s="94"/>
      <c r="NV34" s="94"/>
      <c r="NW34" s="94"/>
      <c r="NX34" s="94"/>
      <c r="NY34" s="94"/>
      <c r="NZ34" s="94"/>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c r="PT34" s="94"/>
      <c r="PU34" s="94"/>
      <c r="PV34" s="94"/>
      <c r="PW34" s="94"/>
      <c r="PX34" s="94"/>
      <c r="PY34" s="94"/>
      <c r="PZ34" s="94"/>
      <c r="QA34" s="94"/>
      <c r="QB34" s="94"/>
      <c r="QC34" s="94"/>
      <c r="QD34" s="94"/>
      <c r="QE34" s="94"/>
      <c r="QF34" s="94"/>
      <c r="QG34" s="94"/>
      <c r="QH34" s="94"/>
      <c r="QI34" s="94"/>
      <c r="QJ34" s="94"/>
      <c r="QK34" s="94"/>
      <c r="QL34" s="94"/>
      <c r="QM34" s="94"/>
      <c r="QN34" s="94"/>
      <c r="QO34" s="94"/>
      <c r="QP34" s="94"/>
      <c r="QQ34" s="94"/>
      <c r="QR34" s="94"/>
      <c r="QS34" s="94"/>
      <c r="QT34" s="94"/>
      <c r="QU34" s="94"/>
      <c r="QV34" s="94"/>
      <c r="QW34" s="94"/>
      <c r="QX34" s="94"/>
      <c r="QY34" s="94"/>
      <c r="QZ34" s="94"/>
      <c r="RA34" s="94"/>
      <c r="RB34" s="94"/>
      <c r="RC34" s="94"/>
      <c r="RD34" s="94"/>
      <c r="RE34" s="94"/>
      <c r="RF34" s="94"/>
      <c r="RG34" s="94"/>
      <c r="RH34" s="94"/>
      <c r="RI34" s="94"/>
      <c r="RJ34" s="94"/>
      <c r="RK34" s="94"/>
      <c r="RL34" s="94"/>
      <c r="RM34" s="94"/>
      <c r="RN34" s="94"/>
      <c r="RO34" s="94"/>
      <c r="RP34" s="94"/>
      <c r="RQ34" s="94"/>
      <c r="RR34" s="94"/>
      <c r="RS34" s="94"/>
      <c r="RT34" s="94"/>
      <c r="RU34" s="94"/>
      <c r="RV34" s="94"/>
      <c r="RW34" s="94"/>
      <c r="RX34" s="94"/>
      <c r="RY34" s="94"/>
      <c r="RZ34" s="94"/>
      <c r="SA34" s="94"/>
      <c r="SB34" s="94"/>
      <c r="SC34" s="94"/>
      <c r="SD34" s="94"/>
      <c r="SE34" s="94"/>
      <c r="SF34" s="94"/>
      <c r="SG34" s="94"/>
      <c r="SH34" s="94"/>
      <c r="SI34" s="94"/>
      <c r="SJ34" s="94"/>
      <c r="SK34" s="94"/>
      <c r="SL34" s="94"/>
      <c r="SM34" s="94"/>
      <c r="SN34" s="94"/>
      <c r="SO34" s="94"/>
      <c r="SP34" s="94"/>
      <c r="SQ34" s="94"/>
      <c r="SR34" s="94"/>
      <c r="SS34" s="94"/>
      <c r="ST34" s="94"/>
      <c r="SU34" s="94"/>
      <c r="SV34" s="94"/>
      <c r="SW34" s="94"/>
      <c r="SX34" s="94"/>
      <c r="SY34" s="94"/>
      <c r="SZ34" s="94"/>
      <c r="TA34" s="94"/>
      <c r="TB34" s="94"/>
      <c r="TC34" s="94"/>
      <c r="TD34" s="94"/>
      <c r="TE34" s="94"/>
      <c r="TF34" s="94"/>
      <c r="TG34" s="94"/>
      <c r="TH34" s="94"/>
      <c r="TI34" s="94"/>
      <c r="TJ34" s="94"/>
      <c r="TK34" s="94"/>
      <c r="TL34" s="94"/>
      <c r="TM34" s="94"/>
      <c r="TN34" s="94"/>
      <c r="TO34" s="94"/>
      <c r="TP34" s="94"/>
      <c r="TQ34" s="94"/>
      <c r="TR34" s="94"/>
      <c r="TS34" s="94"/>
      <c r="TT34" s="94"/>
      <c r="TU34" s="94"/>
      <c r="TV34" s="94"/>
      <c r="TW34" s="94"/>
      <c r="TX34" s="94"/>
      <c r="TY34" s="94"/>
      <c r="TZ34" s="94"/>
      <c r="UA34" s="94"/>
      <c r="UB34" s="94"/>
      <c r="UC34" s="94"/>
      <c r="UD34" s="94"/>
      <c r="UE34" s="94"/>
      <c r="UF34" s="94"/>
      <c r="UG34" s="94"/>
      <c r="UH34" s="94"/>
      <c r="UI34" s="94"/>
      <c r="UJ34" s="94"/>
      <c r="UK34" s="94"/>
      <c r="UL34" s="94"/>
      <c r="UM34" s="94"/>
      <c r="UN34" s="94"/>
      <c r="UO34" s="94"/>
      <c r="UP34" s="94"/>
      <c r="UQ34" s="94"/>
      <c r="UR34" s="94"/>
      <c r="US34" s="94"/>
      <c r="UT34" s="94"/>
      <c r="UU34" s="94"/>
      <c r="UV34" s="94"/>
      <c r="UW34" s="94"/>
      <c r="UX34" s="94"/>
      <c r="UY34" s="94"/>
      <c r="UZ34" s="94"/>
      <c r="VA34" s="94"/>
      <c r="VB34" s="94"/>
      <c r="VC34" s="94"/>
      <c r="VD34" s="94"/>
      <c r="VE34" s="94"/>
      <c r="VF34" s="94"/>
      <c r="VG34" s="94"/>
      <c r="VH34" s="94"/>
      <c r="VI34" s="94"/>
      <c r="VJ34" s="94"/>
      <c r="VK34" s="94"/>
      <c r="VL34" s="94"/>
      <c r="VM34" s="94"/>
      <c r="VN34" s="94"/>
      <c r="VO34" s="94"/>
      <c r="VP34" s="94"/>
      <c r="VQ34" s="94"/>
      <c r="VR34" s="94"/>
      <c r="VS34" s="94"/>
      <c r="VT34" s="94"/>
      <c r="VU34" s="94"/>
      <c r="VV34" s="94"/>
      <c r="VW34" s="94"/>
      <c r="VX34" s="94"/>
      <c r="VY34" s="94"/>
      <c r="VZ34" s="94"/>
      <c r="WA34" s="94"/>
      <c r="WB34" s="94"/>
      <c r="WC34" s="94"/>
      <c r="WD34" s="94"/>
      <c r="WE34" s="94"/>
      <c r="WF34" s="94"/>
      <c r="WG34" s="94"/>
      <c r="WH34" s="94"/>
      <c r="WI34" s="94"/>
      <c r="WJ34" s="94"/>
      <c r="WK34" s="94"/>
      <c r="WL34" s="94"/>
      <c r="WM34" s="94"/>
      <c r="WN34" s="94"/>
      <c r="WO34" s="94"/>
      <c r="WP34" s="94"/>
      <c r="WQ34" s="94"/>
      <c r="WR34" s="94"/>
      <c r="WS34" s="94"/>
      <c r="WT34" s="94"/>
      <c r="WU34" s="94"/>
      <c r="WV34" s="94"/>
      <c r="WW34" s="94"/>
      <c r="WX34" s="94"/>
      <c r="WY34" s="94"/>
      <c r="WZ34" s="94"/>
      <c r="XA34" s="94"/>
      <c r="XB34" s="94"/>
      <c r="XC34" s="94"/>
      <c r="XD34" s="94"/>
      <c r="XE34" s="94"/>
      <c r="XF34" s="94"/>
      <c r="XG34" s="94"/>
      <c r="XH34" s="94"/>
      <c r="XI34" s="94"/>
      <c r="XJ34" s="94"/>
      <c r="XK34" s="94"/>
      <c r="XL34" s="94"/>
      <c r="XM34" s="94"/>
      <c r="XN34" s="94"/>
      <c r="XO34" s="94"/>
      <c r="XP34" s="94"/>
      <c r="XQ34" s="94"/>
      <c r="XR34" s="94"/>
      <c r="XS34" s="94"/>
      <c r="XT34" s="94"/>
      <c r="XU34" s="94"/>
      <c r="XV34" s="94"/>
      <c r="XW34" s="94"/>
      <c r="XX34" s="94"/>
      <c r="XY34" s="94"/>
      <c r="XZ34" s="94"/>
      <c r="YA34" s="94"/>
      <c r="YB34" s="94"/>
      <c r="YC34" s="94"/>
      <c r="YD34" s="94"/>
      <c r="YE34" s="94"/>
      <c r="YF34" s="94"/>
      <c r="YG34" s="94"/>
      <c r="YH34" s="94"/>
      <c r="YI34" s="94"/>
      <c r="YJ34" s="94"/>
      <c r="YK34" s="94"/>
      <c r="YL34" s="94"/>
      <c r="YM34" s="94"/>
      <c r="YN34" s="94"/>
      <c r="YO34" s="94"/>
      <c r="YP34" s="94"/>
      <c r="YQ34" s="94"/>
      <c r="YR34" s="94"/>
      <c r="YS34" s="94"/>
      <c r="YT34" s="94"/>
      <c r="YU34" s="94"/>
      <c r="YV34" s="94"/>
      <c r="YW34" s="94"/>
      <c r="YX34" s="94"/>
      <c r="YY34" s="94"/>
      <c r="YZ34" s="94"/>
      <c r="ZA34" s="94"/>
      <c r="ZB34" s="94"/>
      <c r="ZC34" s="94"/>
      <c r="ZD34" s="94"/>
      <c r="ZE34" s="94"/>
      <c r="ZF34" s="94"/>
      <c r="ZG34" s="94"/>
      <c r="ZH34" s="94"/>
      <c r="ZI34" s="94"/>
      <c r="ZJ34" s="94"/>
      <c r="ZK34" s="94"/>
      <c r="ZL34" s="94"/>
      <c r="ZM34" s="94"/>
      <c r="ZN34" s="94"/>
      <c r="ZO34" s="94"/>
      <c r="ZP34" s="94"/>
      <c r="ZQ34" s="94"/>
      <c r="ZR34" s="94"/>
      <c r="ZS34" s="94"/>
      <c r="ZT34" s="94"/>
      <c r="ZU34" s="94"/>
      <c r="ZV34" s="94"/>
      <c r="ZW34" s="94"/>
      <c r="ZX34" s="94"/>
      <c r="ZY34" s="94"/>
      <c r="ZZ34" s="94"/>
      <c r="AAA34" s="94"/>
      <c r="AAB34" s="94"/>
      <c r="AAC34" s="94"/>
      <c r="AAD34" s="94"/>
      <c r="AAE34" s="94"/>
      <c r="AAF34" s="94"/>
      <c r="AAG34" s="94"/>
      <c r="AAH34" s="94"/>
      <c r="AAI34" s="94"/>
      <c r="AAJ34" s="94"/>
      <c r="AAK34" s="94"/>
      <c r="AAL34" s="94"/>
      <c r="AAM34" s="94"/>
      <c r="AAN34" s="94"/>
      <c r="AAO34" s="94"/>
      <c r="AAP34" s="94"/>
      <c r="AAQ34" s="94"/>
      <c r="AAR34" s="94"/>
      <c r="AAS34" s="94"/>
      <c r="AAT34" s="94"/>
      <c r="AAU34" s="94"/>
      <c r="AAV34" s="94"/>
      <c r="AAW34" s="94"/>
      <c r="AAX34" s="94"/>
      <c r="AAY34" s="94"/>
      <c r="AAZ34" s="94"/>
      <c r="ABA34" s="94"/>
      <c r="ABB34" s="94"/>
      <c r="ABC34" s="94"/>
      <c r="ABD34" s="94"/>
      <c r="ABE34" s="94"/>
      <c r="ABF34" s="94"/>
      <c r="ABG34" s="94"/>
      <c r="ABH34" s="94"/>
      <c r="ABI34" s="94"/>
      <c r="ABJ34" s="94"/>
      <c r="ABK34" s="94"/>
      <c r="ABL34" s="94"/>
      <c r="ABM34" s="94"/>
      <c r="ABN34" s="94"/>
      <c r="ABO34" s="94"/>
      <c r="ABP34" s="94"/>
      <c r="ABQ34" s="94"/>
      <c r="ABR34" s="94"/>
      <c r="ABS34" s="94"/>
      <c r="ABT34" s="94"/>
      <c r="ABU34" s="94"/>
      <c r="ABV34" s="94"/>
      <c r="ABW34" s="94"/>
      <c r="ABX34" s="94"/>
      <c r="ABY34" s="94"/>
      <c r="ABZ34" s="94"/>
      <c r="ACA34" s="94"/>
      <c r="ACB34" s="94"/>
      <c r="ACC34" s="94"/>
      <c r="ACD34" s="94"/>
      <c r="ACE34" s="94"/>
      <c r="ACF34" s="94"/>
      <c r="ACG34" s="94"/>
      <c r="ACH34" s="94"/>
      <c r="ACI34" s="94"/>
      <c r="ACJ34" s="94"/>
      <c r="ACK34" s="94"/>
      <c r="ACL34" s="94"/>
      <c r="ACM34" s="94"/>
      <c r="ACN34" s="94"/>
      <c r="ACO34" s="94"/>
      <c r="ACP34" s="94"/>
      <c r="ACQ34" s="94"/>
      <c r="ACR34" s="94"/>
      <c r="ACS34" s="94"/>
      <c r="ACT34" s="94"/>
      <c r="ACU34" s="94"/>
      <c r="ACV34" s="94"/>
      <c r="ACW34" s="94"/>
      <c r="ACX34" s="94"/>
      <c r="ACY34" s="94"/>
      <c r="ACZ34" s="94"/>
      <c r="ADA34" s="94"/>
      <c r="ADB34" s="94"/>
      <c r="ADC34" s="94"/>
      <c r="ADD34" s="94"/>
      <c r="ADE34" s="94"/>
      <c r="ADF34" s="94"/>
      <c r="ADG34" s="94"/>
      <c r="ADH34" s="94"/>
      <c r="ADI34" s="94"/>
      <c r="ADJ34" s="94"/>
      <c r="ADK34" s="94"/>
      <c r="ADL34" s="94"/>
      <c r="ADM34" s="94"/>
      <c r="ADN34" s="94"/>
      <c r="ADO34" s="94"/>
      <c r="ADP34" s="94"/>
      <c r="ADQ34" s="94"/>
      <c r="ADR34" s="94"/>
      <c r="ADS34" s="94"/>
      <c r="ADT34" s="94"/>
      <c r="ADU34" s="94"/>
      <c r="ADV34" s="94"/>
      <c r="ADW34" s="94"/>
      <c r="ADX34" s="94"/>
      <c r="ADY34" s="94"/>
      <c r="ADZ34" s="94"/>
      <c r="AEA34" s="94"/>
      <c r="AEB34" s="94"/>
      <c r="AEC34" s="94"/>
      <c r="AED34" s="94"/>
      <c r="AEE34" s="94"/>
      <c r="AEF34" s="94"/>
      <c r="AEG34" s="94"/>
      <c r="AEH34" s="94"/>
      <c r="AEI34" s="94"/>
      <c r="AEJ34" s="94"/>
      <c r="AEK34" s="94"/>
      <c r="AEL34" s="94"/>
      <c r="AEM34" s="94"/>
      <c r="AEN34" s="94"/>
      <c r="AEO34" s="94"/>
      <c r="AEP34" s="94"/>
      <c r="AEQ34" s="94"/>
      <c r="AER34" s="94"/>
      <c r="AES34" s="94"/>
      <c r="AET34" s="94"/>
      <c r="AEU34" s="94"/>
      <c r="AEV34" s="94"/>
      <c r="AEW34" s="94"/>
      <c r="AEX34" s="94"/>
      <c r="AEY34" s="94"/>
      <c r="AEZ34" s="94"/>
      <c r="AFA34" s="94"/>
      <c r="AFB34" s="94"/>
      <c r="AFC34" s="94"/>
      <c r="AFD34" s="94"/>
      <c r="AFE34" s="94"/>
      <c r="AFF34" s="94"/>
      <c r="AFG34" s="94"/>
      <c r="AFH34" s="94"/>
      <c r="AFI34" s="94"/>
      <c r="AFJ34" s="94"/>
      <c r="AFK34" s="94"/>
      <c r="AFL34" s="94"/>
      <c r="AFM34" s="94"/>
      <c r="AFN34" s="94"/>
      <c r="AFO34" s="94"/>
      <c r="AFP34" s="94"/>
      <c r="AFQ34" s="94"/>
      <c r="AFR34" s="94"/>
      <c r="AFS34" s="94"/>
      <c r="AFT34" s="94"/>
      <c r="AFU34" s="94"/>
      <c r="AFV34" s="94"/>
      <c r="AFW34" s="94"/>
      <c r="AFX34" s="94"/>
      <c r="AFY34" s="94"/>
      <c r="AFZ34" s="94"/>
      <c r="AGA34" s="94"/>
      <c r="AGB34" s="94"/>
      <c r="AGC34" s="94"/>
      <c r="AGD34" s="94"/>
      <c r="AGE34" s="94"/>
      <c r="AGF34" s="94"/>
      <c r="AGG34" s="94"/>
      <c r="AGH34" s="94"/>
      <c r="AGI34" s="94"/>
      <c r="AGJ34" s="94"/>
      <c r="AGK34" s="94"/>
      <c r="AGL34" s="94"/>
      <c r="AGM34" s="94"/>
      <c r="AGN34" s="94"/>
      <c r="AGO34" s="94"/>
      <c r="AGP34" s="94"/>
      <c r="AGQ34" s="94"/>
      <c r="AGR34" s="94"/>
      <c r="AGS34" s="94"/>
      <c r="AGT34" s="94"/>
      <c r="AGU34" s="94"/>
      <c r="AGV34" s="94"/>
      <c r="AGW34" s="94"/>
      <c r="AGX34" s="94"/>
      <c r="AGY34" s="94"/>
      <c r="AGZ34" s="94"/>
      <c r="AHA34" s="94"/>
      <c r="AHB34" s="94"/>
      <c r="AHC34" s="94"/>
      <c r="AHD34" s="94"/>
      <c r="AHE34" s="94"/>
      <c r="AHF34" s="94"/>
      <c r="AHG34" s="94"/>
      <c r="AHH34" s="94"/>
      <c r="AHI34" s="94"/>
      <c r="AHJ34" s="94"/>
      <c r="AHK34" s="94"/>
      <c r="AHL34" s="94"/>
      <c r="AHM34" s="94"/>
      <c r="AHN34" s="94"/>
      <c r="AHO34" s="94"/>
      <c r="AHP34" s="94"/>
      <c r="AHQ34" s="94"/>
      <c r="AHR34" s="94"/>
      <c r="AHS34" s="94"/>
      <c r="AHT34" s="94"/>
      <c r="AHU34" s="94"/>
      <c r="AHV34" s="94"/>
      <c r="AHW34" s="94"/>
      <c r="AHX34" s="94"/>
      <c r="AHY34" s="94"/>
      <c r="AHZ34" s="94"/>
      <c r="AIA34" s="94"/>
      <c r="AIB34" s="94"/>
      <c r="AIC34" s="94"/>
      <c r="AID34" s="94"/>
      <c r="AIE34" s="94"/>
      <c r="AIF34" s="94"/>
      <c r="AIG34" s="94"/>
      <c r="AIH34" s="94"/>
      <c r="AII34" s="94"/>
      <c r="AIJ34" s="94"/>
      <c r="AIK34" s="94"/>
      <c r="AIL34" s="94"/>
      <c r="AIM34" s="94"/>
      <c r="AIN34" s="94"/>
      <c r="AIO34" s="94"/>
      <c r="AIP34" s="94"/>
      <c r="AIQ34" s="94"/>
      <c r="AIR34" s="94"/>
      <c r="AIS34" s="94"/>
      <c r="AIT34" s="94"/>
      <c r="AIU34" s="94"/>
      <c r="AIV34" s="94"/>
      <c r="AIW34" s="94"/>
      <c r="AIX34" s="94"/>
      <c r="AIY34" s="94"/>
      <c r="AIZ34" s="94"/>
      <c r="AJA34" s="94"/>
      <c r="AJB34" s="94"/>
      <c r="AJC34" s="94"/>
      <c r="AJD34" s="94"/>
      <c r="AJE34" s="94"/>
      <c r="AJF34" s="94"/>
      <c r="AJG34" s="94"/>
      <c r="AJH34" s="94"/>
      <c r="AJI34" s="94"/>
      <c r="AJJ34" s="94"/>
      <c r="AJK34" s="94"/>
      <c r="AJL34" s="94"/>
      <c r="AJM34" s="94"/>
      <c r="AJN34" s="94"/>
      <c r="AJO34" s="94"/>
      <c r="AJP34" s="94"/>
      <c r="AJQ34" s="94"/>
      <c r="AJR34" s="94"/>
      <c r="AJS34" s="94"/>
      <c r="AJT34" s="94"/>
      <c r="AJU34" s="94"/>
      <c r="AJV34" s="94"/>
      <c r="AJW34" s="94"/>
      <c r="AJX34" s="94"/>
      <c r="AJY34" s="94"/>
      <c r="AJZ34" s="94"/>
      <c r="AKA34" s="94"/>
      <c r="AKB34" s="94"/>
      <c r="AKC34" s="94"/>
      <c r="AKD34" s="94"/>
      <c r="AKE34" s="94"/>
      <c r="AKF34" s="94"/>
      <c r="AKG34" s="94"/>
      <c r="AKH34" s="94"/>
      <c r="AKI34" s="94"/>
      <c r="AKJ34" s="94"/>
      <c r="AKK34" s="94"/>
      <c r="AKL34" s="94"/>
      <c r="AKM34" s="94"/>
      <c r="AKN34" s="94"/>
      <c r="AKO34" s="94"/>
      <c r="AKP34" s="94"/>
      <c r="AKQ34" s="94"/>
      <c r="AKR34" s="94"/>
      <c r="AKS34" s="94"/>
      <c r="AKT34" s="94"/>
      <c r="AKU34" s="94"/>
      <c r="AKV34" s="94"/>
      <c r="AKW34" s="94"/>
      <c r="AKX34" s="94"/>
      <c r="AKY34" s="94"/>
      <c r="AKZ34" s="94"/>
      <c r="ALA34" s="94"/>
      <c r="ALB34" s="94"/>
      <c r="ALC34" s="94"/>
      <c r="ALD34" s="94"/>
      <c r="ALE34" s="94"/>
      <c r="ALF34" s="94"/>
      <c r="ALG34" s="94"/>
      <c r="ALH34" s="94"/>
      <c r="ALI34" s="94"/>
      <c r="ALJ34" s="94"/>
      <c r="ALK34" s="94"/>
      <c r="ALL34" s="94"/>
      <c r="ALM34" s="94"/>
      <c r="ALN34" s="94"/>
      <c r="ALO34" s="94"/>
      <c r="ALP34" s="94"/>
      <c r="ALQ34" s="94"/>
      <c r="ALR34" s="94"/>
      <c r="ALS34" s="94"/>
      <c r="ALT34" s="94"/>
      <c r="ALU34" s="94"/>
      <c r="ALV34" s="94"/>
      <c r="ALW34" s="94"/>
      <c r="ALX34" s="94"/>
      <c r="ALY34" s="94"/>
      <c r="ALZ34" s="94"/>
      <c r="AMA34" s="94"/>
      <c r="AMB34" s="94"/>
      <c r="AMC34" s="94"/>
      <c r="AMD34" s="94"/>
      <c r="AME34" s="94"/>
      <c r="AMF34" s="94"/>
      <c r="AMG34" s="94"/>
      <c r="AMH34" s="94"/>
      <c r="AMI34" s="94"/>
      <c r="AMJ34" s="94"/>
      <c r="AMK34" s="94"/>
      <c r="AML34" s="94"/>
      <c r="AMM34" s="94"/>
      <c r="AMN34" s="94"/>
    </row>
    <row r="35" spans="1:1028" s="179" customFormat="1" ht="12.75" x14ac:dyDescent="0.2">
      <c r="A35" s="245">
        <v>129</v>
      </c>
      <c r="B35" s="246" t="s">
        <v>235</v>
      </c>
      <c r="C35" s="247">
        <v>111</v>
      </c>
      <c r="D35" s="248">
        <v>4</v>
      </c>
      <c r="E35" s="249">
        <v>1</v>
      </c>
      <c r="F35" s="249">
        <v>4</v>
      </c>
      <c r="G35" s="249">
        <v>3</v>
      </c>
      <c r="H35" s="249">
        <v>27</v>
      </c>
      <c r="I35" s="249">
        <v>3</v>
      </c>
      <c r="J35" s="249">
        <v>17</v>
      </c>
      <c r="K35" s="249">
        <v>23</v>
      </c>
      <c r="L35" s="249">
        <v>22</v>
      </c>
      <c r="M35" s="250">
        <v>7</v>
      </c>
      <c r="N35" s="94"/>
      <c r="O35" s="247">
        <v>1223</v>
      </c>
      <c r="P35" s="247">
        <v>1295</v>
      </c>
      <c r="Q35" s="251">
        <v>170</v>
      </c>
      <c r="R35" s="247">
        <v>1465</v>
      </c>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c r="JB35" s="94"/>
      <c r="JC35" s="94"/>
      <c r="JD35" s="94"/>
      <c r="JE35" s="94"/>
      <c r="JF35" s="94"/>
      <c r="JG35" s="94"/>
      <c r="JH35" s="94"/>
      <c r="JI35" s="94"/>
      <c r="JJ35" s="94"/>
      <c r="JK35" s="94"/>
      <c r="JL35" s="94"/>
      <c r="JM35" s="94"/>
      <c r="JN35" s="94"/>
      <c r="JO35" s="94"/>
      <c r="JP35" s="94"/>
      <c r="JQ35" s="94"/>
      <c r="JR35" s="94"/>
      <c r="JS35" s="94"/>
      <c r="JT35" s="94"/>
      <c r="JU35" s="94"/>
      <c r="JV35" s="94"/>
      <c r="JW35" s="94"/>
      <c r="JX35" s="94"/>
      <c r="JY35" s="94"/>
      <c r="JZ35" s="94"/>
      <c r="KA35" s="94"/>
      <c r="KB35" s="94"/>
      <c r="KC35" s="94"/>
      <c r="KD35" s="94"/>
      <c r="KE35" s="94"/>
      <c r="KF35" s="94"/>
      <c r="KG35" s="94"/>
      <c r="KH35" s="94"/>
      <c r="KI35" s="94"/>
      <c r="KJ35" s="94"/>
      <c r="KK35" s="94"/>
      <c r="KL35" s="94"/>
      <c r="KM35" s="94"/>
      <c r="KN35" s="94"/>
      <c r="KO35" s="94"/>
      <c r="KP35" s="94"/>
      <c r="KQ35" s="94"/>
      <c r="KR35" s="94"/>
      <c r="KS35" s="94"/>
      <c r="KT35" s="94"/>
      <c r="KU35" s="94"/>
      <c r="KV35" s="94"/>
      <c r="KW35" s="94"/>
      <c r="KX35" s="94"/>
      <c r="KY35" s="94"/>
      <c r="KZ35" s="94"/>
      <c r="LA35" s="94"/>
      <c r="LB35" s="94"/>
      <c r="LC35" s="94"/>
      <c r="LD35" s="94"/>
      <c r="LE35" s="94"/>
      <c r="LF35" s="94"/>
      <c r="LG35" s="94"/>
      <c r="LH35" s="94"/>
      <c r="LI35" s="94"/>
      <c r="LJ35" s="94"/>
      <c r="LK35" s="94"/>
      <c r="LL35" s="94"/>
      <c r="LM35" s="94"/>
      <c r="LN35" s="94"/>
      <c r="LO35" s="94"/>
      <c r="LP35" s="94"/>
      <c r="LQ35" s="94"/>
      <c r="LR35" s="94"/>
      <c r="LS35" s="94"/>
      <c r="LT35" s="94"/>
      <c r="LU35" s="94"/>
      <c r="LV35" s="94"/>
      <c r="LW35" s="94"/>
      <c r="LX35" s="94"/>
      <c r="LY35" s="94"/>
      <c r="LZ35" s="94"/>
      <c r="MA35" s="94"/>
      <c r="MB35" s="94"/>
      <c r="MC35" s="94"/>
      <c r="MD35" s="94"/>
      <c r="ME35" s="94"/>
      <c r="MF35" s="94"/>
      <c r="MG35" s="94"/>
      <c r="MH35" s="94"/>
      <c r="MI35" s="94"/>
      <c r="MJ35" s="94"/>
      <c r="MK35" s="94"/>
      <c r="ML35" s="94"/>
      <c r="MM35" s="94"/>
      <c r="MN35" s="94"/>
      <c r="MO35" s="94"/>
      <c r="MP35" s="94"/>
      <c r="MQ35" s="94"/>
      <c r="MR35" s="94"/>
      <c r="MS35" s="94"/>
      <c r="MT35" s="94"/>
      <c r="MU35" s="94"/>
      <c r="MV35" s="94"/>
      <c r="MW35" s="94"/>
      <c r="MX35" s="94"/>
      <c r="MY35" s="94"/>
      <c r="MZ35" s="94"/>
      <c r="NA35" s="94"/>
      <c r="NB35" s="94"/>
      <c r="NC35" s="94"/>
      <c r="ND35" s="94"/>
      <c r="NE35" s="94"/>
      <c r="NF35" s="94"/>
      <c r="NG35" s="94"/>
      <c r="NH35" s="94"/>
      <c r="NI35" s="94"/>
      <c r="NJ35" s="94"/>
      <c r="NK35" s="94"/>
      <c r="NL35" s="94"/>
      <c r="NM35" s="94"/>
      <c r="NN35" s="94"/>
      <c r="NO35" s="94"/>
      <c r="NP35" s="94"/>
      <c r="NQ35" s="94"/>
      <c r="NR35" s="94"/>
      <c r="NS35" s="94"/>
      <c r="NT35" s="94"/>
      <c r="NU35" s="94"/>
      <c r="NV35" s="94"/>
      <c r="NW35" s="94"/>
      <c r="NX35" s="94"/>
      <c r="NY35" s="94"/>
      <c r="NZ35" s="94"/>
      <c r="OA35" s="94"/>
      <c r="OB35" s="94"/>
      <c r="OC35" s="94"/>
      <c r="OD35" s="94"/>
      <c r="OE35" s="94"/>
      <c r="OF35" s="94"/>
      <c r="OG35" s="94"/>
      <c r="OH35" s="94"/>
      <c r="OI35" s="94"/>
      <c r="OJ35" s="94"/>
      <c r="OK35" s="94"/>
      <c r="OL35" s="94"/>
      <c r="OM35" s="94"/>
      <c r="ON35" s="94"/>
      <c r="OO35" s="94"/>
      <c r="OP35" s="94"/>
      <c r="OQ35" s="94"/>
      <c r="OR35" s="94"/>
      <c r="OS35" s="94"/>
      <c r="OT35" s="94"/>
      <c r="OU35" s="94"/>
      <c r="OV35" s="94"/>
      <c r="OW35" s="94"/>
      <c r="OX35" s="94"/>
      <c r="OY35" s="94"/>
      <c r="OZ35" s="94"/>
      <c r="PA35" s="94"/>
      <c r="PB35" s="94"/>
      <c r="PC35" s="94"/>
      <c r="PD35" s="94"/>
      <c r="PE35" s="94"/>
      <c r="PF35" s="94"/>
      <c r="PG35" s="94"/>
      <c r="PH35" s="94"/>
      <c r="PI35" s="94"/>
      <c r="PJ35" s="94"/>
      <c r="PK35" s="94"/>
      <c r="PL35" s="94"/>
      <c r="PM35" s="94"/>
      <c r="PN35" s="94"/>
      <c r="PO35" s="94"/>
      <c r="PP35" s="94"/>
      <c r="PQ35" s="94"/>
      <c r="PR35" s="94"/>
      <c r="PS35" s="94"/>
      <c r="PT35" s="94"/>
      <c r="PU35" s="94"/>
      <c r="PV35" s="94"/>
      <c r="PW35" s="94"/>
      <c r="PX35" s="94"/>
      <c r="PY35" s="94"/>
      <c r="PZ35" s="94"/>
      <c r="QA35" s="94"/>
      <c r="QB35" s="94"/>
      <c r="QC35" s="94"/>
      <c r="QD35" s="94"/>
      <c r="QE35" s="94"/>
      <c r="QF35" s="94"/>
      <c r="QG35" s="94"/>
      <c r="QH35" s="94"/>
      <c r="QI35" s="94"/>
      <c r="QJ35" s="94"/>
      <c r="QK35" s="94"/>
      <c r="QL35" s="94"/>
      <c r="QM35" s="94"/>
      <c r="QN35" s="94"/>
      <c r="QO35" s="94"/>
      <c r="QP35" s="94"/>
      <c r="QQ35" s="94"/>
      <c r="QR35" s="94"/>
      <c r="QS35" s="94"/>
      <c r="QT35" s="94"/>
      <c r="QU35" s="94"/>
      <c r="QV35" s="94"/>
      <c r="QW35" s="94"/>
      <c r="QX35" s="94"/>
      <c r="QY35" s="94"/>
      <c r="QZ35" s="94"/>
      <c r="RA35" s="94"/>
      <c r="RB35" s="94"/>
      <c r="RC35" s="94"/>
      <c r="RD35" s="94"/>
      <c r="RE35" s="94"/>
      <c r="RF35" s="94"/>
      <c r="RG35" s="94"/>
      <c r="RH35" s="94"/>
      <c r="RI35" s="94"/>
      <c r="RJ35" s="94"/>
      <c r="RK35" s="94"/>
      <c r="RL35" s="94"/>
      <c r="RM35" s="94"/>
      <c r="RN35" s="94"/>
      <c r="RO35" s="94"/>
      <c r="RP35" s="94"/>
      <c r="RQ35" s="94"/>
      <c r="RR35" s="94"/>
      <c r="RS35" s="94"/>
      <c r="RT35" s="94"/>
      <c r="RU35" s="94"/>
      <c r="RV35" s="94"/>
      <c r="RW35" s="94"/>
      <c r="RX35" s="94"/>
      <c r="RY35" s="94"/>
      <c r="RZ35" s="94"/>
      <c r="SA35" s="94"/>
      <c r="SB35" s="94"/>
      <c r="SC35" s="94"/>
      <c r="SD35" s="94"/>
      <c r="SE35" s="94"/>
      <c r="SF35" s="94"/>
      <c r="SG35" s="94"/>
      <c r="SH35" s="94"/>
      <c r="SI35" s="94"/>
      <c r="SJ35" s="94"/>
      <c r="SK35" s="94"/>
      <c r="SL35" s="94"/>
      <c r="SM35" s="94"/>
      <c r="SN35" s="94"/>
      <c r="SO35" s="94"/>
      <c r="SP35" s="94"/>
      <c r="SQ35" s="94"/>
      <c r="SR35" s="94"/>
      <c r="SS35" s="94"/>
      <c r="ST35" s="94"/>
      <c r="SU35" s="94"/>
      <c r="SV35" s="94"/>
      <c r="SW35" s="94"/>
      <c r="SX35" s="94"/>
      <c r="SY35" s="94"/>
      <c r="SZ35" s="94"/>
      <c r="TA35" s="94"/>
      <c r="TB35" s="94"/>
      <c r="TC35" s="94"/>
      <c r="TD35" s="94"/>
      <c r="TE35" s="94"/>
      <c r="TF35" s="94"/>
      <c r="TG35" s="94"/>
      <c r="TH35" s="94"/>
      <c r="TI35" s="94"/>
      <c r="TJ35" s="94"/>
      <c r="TK35" s="94"/>
      <c r="TL35" s="94"/>
      <c r="TM35" s="94"/>
      <c r="TN35" s="94"/>
      <c r="TO35" s="94"/>
      <c r="TP35" s="94"/>
      <c r="TQ35" s="94"/>
      <c r="TR35" s="94"/>
      <c r="TS35" s="94"/>
      <c r="TT35" s="94"/>
      <c r="TU35" s="94"/>
      <c r="TV35" s="94"/>
      <c r="TW35" s="94"/>
      <c r="TX35" s="94"/>
      <c r="TY35" s="94"/>
      <c r="TZ35" s="94"/>
      <c r="UA35" s="94"/>
      <c r="UB35" s="94"/>
      <c r="UC35" s="94"/>
      <c r="UD35" s="94"/>
      <c r="UE35" s="94"/>
      <c r="UF35" s="94"/>
      <c r="UG35" s="94"/>
      <c r="UH35" s="94"/>
      <c r="UI35" s="94"/>
      <c r="UJ35" s="94"/>
      <c r="UK35" s="94"/>
      <c r="UL35" s="94"/>
      <c r="UM35" s="94"/>
      <c r="UN35" s="94"/>
      <c r="UO35" s="94"/>
      <c r="UP35" s="94"/>
      <c r="UQ35" s="94"/>
      <c r="UR35" s="94"/>
      <c r="US35" s="94"/>
      <c r="UT35" s="94"/>
      <c r="UU35" s="94"/>
      <c r="UV35" s="94"/>
      <c r="UW35" s="94"/>
      <c r="UX35" s="94"/>
      <c r="UY35" s="94"/>
      <c r="UZ35" s="94"/>
      <c r="VA35" s="94"/>
      <c r="VB35" s="94"/>
      <c r="VC35" s="94"/>
      <c r="VD35" s="94"/>
      <c r="VE35" s="94"/>
      <c r="VF35" s="94"/>
      <c r="VG35" s="94"/>
      <c r="VH35" s="94"/>
      <c r="VI35" s="94"/>
      <c r="VJ35" s="94"/>
      <c r="VK35" s="94"/>
      <c r="VL35" s="94"/>
      <c r="VM35" s="94"/>
      <c r="VN35" s="94"/>
      <c r="VO35" s="94"/>
      <c r="VP35" s="94"/>
      <c r="VQ35" s="94"/>
      <c r="VR35" s="94"/>
      <c r="VS35" s="94"/>
      <c r="VT35" s="94"/>
      <c r="VU35" s="94"/>
      <c r="VV35" s="94"/>
      <c r="VW35" s="94"/>
      <c r="VX35" s="94"/>
      <c r="VY35" s="94"/>
      <c r="VZ35" s="94"/>
      <c r="WA35" s="94"/>
      <c r="WB35" s="94"/>
      <c r="WC35" s="94"/>
      <c r="WD35" s="94"/>
      <c r="WE35" s="94"/>
      <c r="WF35" s="94"/>
      <c r="WG35" s="94"/>
      <c r="WH35" s="94"/>
      <c r="WI35" s="94"/>
      <c r="WJ35" s="94"/>
      <c r="WK35" s="94"/>
      <c r="WL35" s="94"/>
      <c r="WM35" s="94"/>
      <c r="WN35" s="94"/>
      <c r="WO35" s="94"/>
      <c r="WP35" s="94"/>
      <c r="WQ35" s="94"/>
      <c r="WR35" s="94"/>
      <c r="WS35" s="94"/>
      <c r="WT35" s="94"/>
      <c r="WU35" s="94"/>
      <c r="WV35" s="94"/>
      <c r="WW35" s="94"/>
      <c r="WX35" s="94"/>
      <c r="WY35" s="94"/>
      <c r="WZ35" s="94"/>
      <c r="XA35" s="94"/>
      <c r="XB35" s="94"/>
      <c r="XC35" s="94"/>
      <c r="XD35" s="94"/>
      <c r="XE35" s="94"/>
      <c r="XF35" s="94"/>
      <c r="XG35" s="94"/>
      <c r="XH35" s="94"/>
      <c r="XI35" s="94"/>
      <c r="XJ35" s="94"/>
      <c r="XK35" s="94"/>
      <c r="XL35" s="94"/>
      <c r="XM35" s="94"/>
      <c r="XN35" s="94"/>
      <c r="XO35" s="94"/>
      <c r="XP35" s="94"/>
      <c r="XQ35" s="94"/>
      <c r="XR35" s="94"/>
      <c r="XS35" s="94"/>
      <c r="XT35" s="94"/>
      <c r="XU35" s="94"/>
      <c r="XV35" s="94"/>
      <c r="XW35" s="94"/>
      <c r="XX35" s="94"/>
      <c r="XY35" s="94"/>
      <c r="XZ35" s="94"/>
      <c r="YA35" s="94"/>
      <c r="YB35" s="94"/>
      <c r="YC35" s="94"/>
      <c r="YD35" s="94"/>
      <c r="YE35" s="94"/>
      <c r="YF35" s="94"/>
      <c r="YG35" s="94"/>
      <c r="YH35" s="94"/>
      <c r="YI35" s="94"/>
      <c r="YJ35" s="94"/>
      <c r="YK35" s="94"/>
      <c r="YL35" s="94"/>
      <c r="YM35" s="94"/>
      <c r="YN35" s="94"/>
      <c r="YO35" s="94"/>
      <c r="YP35" s="94"/>
      <c r="YQ35" s="94"/>
      <c r="YR35" s="94"/>
      <c r="YS35" s="94"/>
      <c r="YT35" s="94"/>
      <c r="YU35" s="94"/>
      <c r="YV35" s="94"/>
      <c r="YW35" s="94"/>
      <c r="YX35" s="94"/>
      <c r="YY35" s="94"/>
      <c r="YZ35" s="94"/>
      <c r="ZA35" s="94"/>
      <c r="ZB35" s="94"/>
      <c r="ZC35" s="94"/>
      <c r="ZD35" s="94"/>
      <c r="ZE35" s="94"/>
      <c r="ZF35" s="94"/>
      <c r="ZG35" s="94"/>
      <c r="ZH35" s="94"/>
      <c r="ZI35" s="94"/>
      <c r="ZJ35" s="94"/>
      <c r="ZK35" s="94"/>
      <c r="ZL35" s="94"/>
      <c r="ZM35" s="94"/>
      <c r="ZN35" s="94"/>
      <c r="ZO35" s="94"/>
      <c r="ZP35" s="94"/>
      <c r="ZQ35" s="94"/>
      <c r="ZR35" s="94"/>
      <c r="ZS35" s="94"/>
      <c r="ZT35" s="94"/>
      <c r="ZU35" s="94"/>
      <c r="ZV35" s="94"/>
      <c r="ZW35" s="94"/>
      <c r="ZX35" s="94"/>
      <c r="ZY35" s="94"/>
      <c r="ZZ35" s="94"/>
      <c r="AAA35" s="94"/>
      <c r="AAB35" s="94"/>
      <c r="AAC35" s="94"/>
      <c r="AAD35" s="94"/>
      <c r="AAE35" s="94"/>
      <c r="AAF35" s="94"/>
      <c r="AAG35" s="94"/>
      <c r="AAH35" s="94"/>
      <c r="AAI35" s="94"/>
      <c r="AAJ35" s="94"/>
      <c r="AAK35" s="94"/>
      <c r="AAL35" s="94"/>
      <c r="AAM35" s="94"/>
      <c r="AAN35" s="94"/>
      <c r="AAO35" s="94"/>
      <c r="AAP35" s="94"/>
      <c r="AAQ35" s="94"/>
      <c r="AAR35" s="94"/>
      <c r="AAS35" s="94"/>
      <c r="AAT35" s="94"/>
      <c r="AAU35" s="94"/>
      <c r="AAV35" s="94"/>
      <c r="AAW35" s="94"/>
      <c r="AAX35" s="94"/>
      <c r="AAY35" s="94"/>
      <c r="AAZ35" s="94"/>
      <c r="ABA35" s="94"/>
      <c r="ABB35" s="94"/>
      <c r="ABC35" s="94"/>
      <c r="ABD35" s="94"/>
      <c r="ABE35" s="94"/>
      <c r="ABF35" s="94"/>
      <c r="ABG35" s="94"/>
      <c r="ABH35" s="94"/>
      <c r="ABI35" s="94"/>
      <c r="ABJ35" s="94"/>
      <c r="ABK35" s="94"/>
      <c r="ABL35" s="94"/>
      <c r="ABM35" s="94"/>
      <c r="ABN35" s="94"/>
      <c r="ABO35" s="94"/>
      <c r="ABP35" s="94"/>
      <c r="ABQ35" s="94"/>
      <c r="ABR35" s="94"/>
      <c r="ABS35" s="94"/>
      <c r="ABT35" s="94"/>
      <c r="ABU35" s="94"/>
      <c r="ABV35" s="94"/>
      <c r="ABW35" s="94"/>
      <c r="ABX35" s="94"/>
      <c r="ABY35" s="94"/>
      <c r="ABZ35" s="94"/>
      <c r="ACA35" s="94"/>
      <c r="ACB35" s="94"/>
      <c r="ACC35" s="94"/>
      <c r="ACD35" s="94"/>
      <c r="ACE35" s="94"/>
      <c r="ACF35" s="94"/>
      <c r="ACG35" s="94"/>
      <c r="ACH35" s="94"/>
      <c r="ACI35" s="94"/>
      <c r="ACJ35" s="94"/>
      <c r="ACK35" s="94"/>
      <c r="ACL35" s="94"/>
      <c r="ACM35" s="94"/>
      <c r="ACN35" s="94"/>
      <c r="ACO35" s="94"/>
      <c r="ACP35" s="94"/>
      <c r="ACQ35" s="94"/>
      <c r="ACR35" s="94"/>
      <c r="ACS35" s="94"/>
      <c r="ACT35" s="94"/>
      <c r="ACU35" s="94"/>
      <c r="ACV35" s="94"/>
      <c r="ACW35" s="94"/>
      <c r="ACX35" s="94"/>
      <c r="ACY35" s="94"/>
      <c r="ACZ35" s="94"/>
      <c r="ADA35" s="94"/>
      <c r="ADB35" s="94"/>
      <c r="ADC35" s="94"/>
      <c r="ADD35" s="94"/>
      <c r="ADE35" s="94"/>
      <c r="ADF35" s="94"/>
      <c r="ADG35" s="94"/>
      <c r="ADH35" s="94"/>
      <c r="ADI35" s="94"/>
      <c r="ADJ35" s="94"/>
      <c r="ADK35" s="94"/>
      <c r="ADL35" s="94"/>
      <c r="ADM35" s="94"/>
      <c r="ADN35" s="94"/>
      <c r="ADO35" s="94"/>
      <c r="ADP35" s="94"/>
      <c r="ADQ35" s="94"/>
      <c r="ADR35" s="94"/>
      <c r="ADS35" s="94"/>
      <c r="ADT35" s="94"/>
      <c r="ADU35" s="94"/>
      <c r="ADV35" s="94"/>
      <c r="ADW35" s="94"/>
      <c r="ADX35" s="94"/>
      <c r="ADY35" s="94"/>
      <c r="ADZ35" s="94"/>
      <c r="AEA35" s="94"/>
      <c r="AEB35" s="94"/>
      <c r="AEC35" s="94"/>
      <c r="AED35" s="94"/>
      <c r="AEE35" s="94"/>
      <c r="AEF35" s="94"/>
      <c r="AEG35" s="94"/>
      <c r="AEH35" s="94"/>
      <c r="AEI35" s="94"/>
      <c r="AEJ35" s="94"/>
      <c r="AEK35" s="94"/>
      <c r="AEL35" s="94"/>
      <c r="AEM35" s="94"/>
      <c r="AEN35" s="94"/>
      <c r="AEO35" s="94"/>
      <c r="AEP35" s="94"/>
      <c r="AEQ35" s="94"/>
      <c r="AER35" s="94"/>
      <c r="AES35" s="94"/>
      <c r="AET35" s="94"/>
      <c r="AEU35" s="94"/>
      <c r="AEV35" s="94"/>
      <c r="AEW35" s="94"/>
      <c r="AEX35" s="94"/>
      <c r="AEY35" s="94"/>
      <c r="AEZ35" s="94"/>
      <c r="AFA35" s="94"/>
      <c r="AFB35" s="94"/>
      <c r="AFC35" s="94"/>
      <c r="AFD35" s="94"/>
      <c r="AFE35" s="94"/>
      <c r="AFF35" s="94"/>
      <c r="AFG35" s="94"/>
      <c r="AFH35" s="94"/>
      <c r="AFI35" s="94"/>
      <c r="AFJ35" s="94"/>
      <c r="AFK35" s="94"/>
      <c r="AFL35" s="94"/>
      <c r="AFM35" s="94"/>
      <c r="AFN35" s="94"/>
      <c r="AFO35" s="94"/>
      <c r="AFP35" s="94"/>
      <c r="AFQ35" s="94"/>
      <c r="AFR35" s="94"/>
      <c r="AFS35" s="94"/>
      <c r="AFT35" s="94"/>
      <c r="AFU35" s="94"/>
      <c r="AFV35" s="94"/>
      <c r="AFW35" s="94"/>
      <c r="AFX35" s="94"/>
      <c r="AFY35" s="94"/>
      <c r="AFZ35" s="94"/>
      <c r="AGA35" s="94"/>
      <c r="AGB35" s="94"/>
      <c r="AGC35" s="94"/>
      <c r="AGD35" s="94"/>
      <c r="AGE35" s="94"/>
      <c r="AGF35" s="94"/>
      <c r="AGG35" s="94"/>
      <c r="AGH35" s="94"/>
      <c r="AGI35" s="94"/>
      <c r="AGJ35" s="94"/>
      <c r="AGK35" s="94"/>
      <c r="AGL35" s="94"/>
      <c r="AGM35" s="94"/>
      <c r="AGN35" s="94"/>
      <c r="AGO35" s="94"/>
      <c r="AGP35" s="94"/>
      <c r="AGQ35" s="94"/>
      <c r="AGR35" s="94"/>
      <c r="AGS35" s="94"/>
      <c r="AGT35" s="94"/>
      <c r="AGU35" s="94"/>
      <c r="AGV35" s="94"/>
      <c r="AGW35" s="94"/>
      <c r="AGX35" s="94"/>
      <c r="AGY35" s="94"/>
      <c r="AGZ35" s="94"/>
      <c r="AHA35" s="94"/>
      <c r="AHB35" s="94"/>
      <c r="AHC35" s="94"/>
      <c r="AHD35" s="94"/>
      <c r="AHE35" s="94"/>
      <c r="AHF35" s="94"/>
      <c r="AHG35" s="94"/>
      <c r="AHH35" s="94"/>
      <c r="AHI35" s="94"/>
      <c r="AHJ35" s="94"/>
      <c r="AHK35" s="94"/>
      <c r="AHL35" s="94"/>
      <c r="AHM35" s="94"/>
      <c r="AHN35" s="94"/>
      <c r="AHO35" s="94"/>
      <c r="AHP35" s="94"/>
      <c r="AHQ35" s="94"/>
      <c r="AHR35" s="94"/>
      <c r="AHS35" s="94"/>
      <c r="AHT35" s="94"/>
      <c r="AHU35" s="94"/>
      <c r="AHV35" s="94"/>
      <c r="AHW35" s="94"/>
      <c r="AHX35" s="94"/>
      <c r="AHY35" s="94"/>
      <c r="AHZ35" s="94"/>
      <c r="AIA35" s="94"/>
      <c r="AIB35" s="94"/>
      <c r="AIC35" s="94"/>
      <c r="AID35" s="94"/>
      <c r="AIE35" s="94"/>
      <c r="AIF35" s="94"/>
      <c r="AIG35" s="94"/>
      <c r="AIH35" s="94"/>
      <c r="AII35" s="94"/>
      <c r="AIJ35" s="94"/>
      <c r="AIK35" s="94"/>
      <c r="AIL35" s="94"/>
      <c r="AIM35" s="94"/>
      <c r="AIN35" s="94"/>
      <c r="AIO35" s="94"/>
      <c r="AIP35" s="94"/>
      <c r="AIQ35" s="94"/>
      <c r="AIR35" s="94"/>
      <c r="AIS35" s="94"/>
      <c r="AIT35" s="94"/>
      <c r="AIU35" s="94"/>
      <c r="AIV35" s="94"/>
      <c r="AIW35" s="94"/>
      <c r="AIX35" s="94"/>
      <c r="AIY35" s="94"/>
      <c r="AIZ35" s="94"/>
      <c r="AJA35" s="94"/>
      <c r="AJB35" s="94"/>
      <c r="AJC35" s="94"/>
      <c r="AJD35" s="94"/>
      <c r="AJE35" s="94"/>
      <c r="AJF35" s="94"/>
      <c r="AJG35" s="94"/>
      <c r="AJH35" s="94"/>
      <c r="AJI35" s="94"/>
      <c r="AJJ35" s="94"/>
      <c r="AJK35" s="94"/>
      <c r="AJL35" s="94"/>
      <c r="AJM35" s="94"/>
      <c r="AJN35" s="94"/>
      <c r="AJO35" s="94"/>
      <c r="AJP35" s="94"/>
      <c r="AJQ35" s="94"/>
      <c r="AJR35" s="94"/>
      <c r="AJS35" s="94"/>
      <c r="AJT35" s="94"/>
      <c r="AJU35" s="94"/>
      <c r="AJV35" s="94"/>
      <c r="AJW35" s="94"/>
      <c r="AJX35" s="94"/>
      <c r="AJY35" s="94"/>
      <c r="AJZ35" s="94"/>
      <c r="AKA35" s="94"/>
      <c r="AKB35" s="94"/>
      <c r="AKC35" s="94"/>
      <c r="AKD35" s="94"/>
      <c r="AKE35" s="94"/>
      <c r="AKF35" s="94"/>
      <c r="AKG35" s="94"/>
      <c r="AKH35" s="94"/>
      <c r="AKI35" s="94"/>
      <c r="AKJ35" s="94"/>
      <c r="AKK35" s="94"/>
      <c r="AKL35" s="94"/>
      <c r="AKM35" s="94"/>
      <c r="AKN35" s="94"/>
      <c r="AKO35" s="94"/>
      <c r="AKP35" s="94"/>
      <c r="AKQ35" s="94"/>
      <c r="AKR35" s="94"/>
      <c r="AKS35" s="94"/>
      <c r="AKT35" s="94"/>
      <c r="AKU35" s="94"/>
      <c r="AKV35" s="94"/>
      <c r="AKW35" s="94"/>
      <c r="AKX35" s="94"/>
      <c r="AKY35" s="94"/>
      <c r="AKZ35" s="94"/>
      <c r="ALA35" s="94"/>
      <c r="ALB35" s="94"/>
      <c r="ALC35" s="94"/>
      <c r="ALD35" s="94"/>
      <c r="ALE35" s="94"/>
      <c r="ALF35" s="94"/>
      <c r="ALG35" s="94"/>
      <c r="ALH35" s="94"/>
      <c r="ALI35" s="94"/>
      <c r="ALJ35" s="94"/>
      <c r="ALK35" s="94"/>
      <c r="ALL35" s="94"/>
      <c r="ALM35" s="94"/>
      <c r="ALN35" s="94"/>
      <c r="ALO35" s="94"/>
      <c r="ALP35" s="94"/>
      <c r="ALQ35" s="94"/>
      <c r="ALR35" s="94"/>
      <c r="ALS35" s="94"/>
      <c r="ALT35" s="94"/>
      <c r="ALU35" s="94"/>
      <c r="ALV35" s="94"/>
      <c r="ALW35" s="94"/>
      <c r="ALX35" s="94"/>
      <c r="ALY35" s="94"/>
      <c r="ALZ35" s="94"/>
      <c r="AMA35" s="94"/>
      <c r="AMB35" s="94"/>
      <c r="AMC35" s="94"/>
      <c r="AMD35" s="94"/>
      <c r="AME35" s="94"/>
      <c r="AMF35" s="94"/>
      <c r="AMG35" s="94"/>
      <c r="AMH35" s="94"/>
      <c r="AMI35" s="94"/>
      <c r="AMJ35" s="94"/>
      <c r="AMK35" s="94"/>
      <c r="AML35" s="94"/>
      <c r="AMM35" s="94"/>
      <c r="AMN35" s="94"/>
    </row>
    <row r="36" spans="1:1028" s="179" customFormat="1" ht="12.75" x14ac:dyDescent="0.2">
      <c r="A36" s="245">
        <v>131</v>
      </c>
      <c r="B36" s="246" t="s">
        <v>236</v>
      </c>
      <c r="C36" s="247">
        <v>11</v>
      </c>
      <c r="D36" s="248">
        <v>1</v>
      </c>
      <c r="E36" s="249">
        <v>1</v>
      </c>
      <c r="F36" s="249">
        <v>2</v>
      </c>
      <c r="G36" s="249">
        <v>0</v>
      </c>
      <c r="H36" s="249">
        <v>1</v>
      </c>
      <c r="I36" s="249">
        <v>0</v>
      </c>
      <c r="J36" s="249">
        <v>1</v>
      </c>
      <c r="K36" s="249">
        <v>1</v>
      </c>
      <c r="L36" s="249">
        <v>2</v>
      </c>
      <c r="M36" s="250">
        <v>2</v>
      </c>
      <c r="N36" s="94"/>
      <c r="O36" s="247">
        <v>115</v>
      </c>
      <c r="P36" s="247">
        <v>115</v>
      </c>
      <c r="Q36" s="251">
        <v>3</v>
      </c>
      <c r="R36" s="247">
        <v>118</v>
      </c>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c r="LT36" s="94"/>
      <c r="LU36" s="94"/>
      <c r="LV36" s="94"/>
      <c r="LW36" s="94"/>
      <c r="LX36" s="94"/>
      <c r="LY36" s="94"/>
      <c r="LZ36" s="94"/>
      <c r="MA36" s="94"/>
      <c r="MB36" s="94"/>
      <c r="MC36" s="94"/>
      <c r="MD36" s="94"/>
      <c r="ME36" s="94"/>
      <c r="MF36" s="94"/>
      <c r="MG36" s="94"/>
      <c r="MH36" s="94"/>
      <c r="MI36" s="94"/>
      <c r="MJ36" s="94"/>
      <c r="MK36" s="94"/>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94"/>
      <c r="NQ36" s="94"/>
      <c r="NR36" s="94"/>
      <c r="NS36" s="94"/>
      <c r="NT36" s="94"/>
      <c r="NU36" s="94"/>
      <c r="NV36" s="94"/>
      <c r="NW36" s="94"/>
      <c r="NX36" s="94"/>
      <c r="NY36" s="94"/>
      <c r="NZ36" s="94"/>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c r="PT36" s="94"/>
      <c r="PU36" s="94"/>
      <c r="PV36" s="94"/>
      <c r="PW36" s="94"/>
      <c r="PX36" s="94"/>
      <c r="PY36" s="94"/>
      <c r="PZ36" s="94"/>
      <c r="QA36" s="94"/>
      <c r="QB36" s="94"/>
      <c r="QC36" s="94"/>
      <c r="QD36" s="94"/>
      <c r="QE36" s="94"/>
      <c r="QF36" s="94"/>
      <c r="QG36" s="94"/>
      <c r="QH36" s="94"/>
      <c r="QI36" s="94"/>
      <c r="QJ36" s="94"/>
      <c r="QK36" s="94"/>
      <c r="QL36" s="94"/>
      <c r="QM36" s="94"/>
      <c r="QN36" s="94"/>
      <c r="QO36" s="94"/>
      <c r="QP36" s="94"/>
      <c r="QQ36" s="94"/>
      <c r="QR36" s="94"/>
      <c r="QS36" s="94"/>
      <c r="QT36" s="94"/>
      <c r="QU36" s="94"/>
      <c r="QV36" s="94"/>
      <c r="QW36" s="94"/>
      <c r="QX36" s="94"/>
      <c r="QY36" s="94"/>
      <c r="QZ36" s="94"/>
      <c r="RA36" s="94"/>
      <c r="RB36" s="94"/>
      <c r="RC36" s="94"/>
      <c r="RD36" s="94"/>
      <c r="RE36" s="94"/>
      <c r="RF36" s="94"/>
      <c r="RG36" s="94"/>
      <c r="RH36" s="94"/>
      <c r="RI36" s="94"/>
      <c r="RJ36" s="94"/>
      <c r="RK36" s="94"/>
      <c r="RL36" s="94"/>
      <c r="RM36" s="94"/>
      <c r="RN36" s="94"/>
      <c r="RO36" s="94"/>
      <c r="RP36" s="94"/>
      <c r="RQ36" s="94"/>
      <c r="RR36" s="94"/>
      <c r="RS36" s="94"/>
      <c r="RT36" s="94"/>
      <c r="RU36" s="94"/>
      <c r="RV36" s="94"/>
      <c r="RW36" s="94"/>
      <c r="RX36" s="94"/>
      <c r="RY36" s="94"/>
      <c r="RZ36" s="94"/>
      <c r="SA36" s="94"/>
      <c r="SB36" s="94"/>
      <c r="SC36" s="94"/>
      <c r="SD36" s="94"/>
      <c r="SE36" s="94"/>
      <c r="SF36" s="94"/>
      <c r="SG36" s="94"/>
      <c r="SH36" s="94"/>
      <c r="SI36" s="94"/>
      <c r="SJ36" s="94"/>
      <c r="SK36" s="94"/>
      <c r="SL36" s="94"/>
      <c r="SM36" s="94"/>
      <c r="SN36" s="94"/>
      <c r="SO36" s="94"/>
      <c r="SP36" s="94"/>
      <c r="SQ36" s="94"/>
      <c r="SR36" s="94"/>
      <c r="SS36" s="94"/>
      <c r="ST36" s="94"/>
      <c r="SU36" s="94"/>
      <c r="SV36" s="94"/>
      <c r="SW36" s="94"/>
      <c r="SX36" s="94"/>
      <c r="SY36" s="94"/>
      <c r="SZ36" s="94"/>
      <c r="TA36" s="94"/>
      <c r="TB36" s="94"/>
      <c r="TC36" s="94"/>
      <c r="TD36" s="94"/>
      <c r="TE36" s="94"/>
      <c r="TF36" s="94"/>
      <c r="TG36" s="94"/>
      <c r="TH36" s="94"/>
      <c r="TI36" s="94"/>
      <c r="TJ36" s="94"/>
      <c r="TK36" s="94"/>
      <c r="TL36" s="94"/>
      <c r="TM36" s="94"/>
      <c r="TN36" s="94"/>
      <c r="TO36" s="94"/>
      <c r="TP36" s="94"/>
      <c r="TQ36" s="94"/>
      <c r="TR36" s="94"/>
      <c r="TS36" s="94"/>
      <c r="TT36" s="94"/>
      <c r="TU36" s="94"/>
      <c r="TV36" s="94"/>
      <c r="TW36" s="94"/>
      <c r="TX36" s="94"/>
      <c r="TY36" s="94"/>
      <c r="TZ36" s="94"/>
      <c r="UA36" s="94"/>
      <c r="UB36" s="94"/>
      <c r="UC36" s="94"/>
      <c r="UD36" s="94"/>
      <c r="UE36" s="94"/>
      <c r="UF36" s="94"/>
      <c r="UG36" s="94"/>
      <c r="UH36" s="94"/>
      <c r="UI36" s="94"/>
      <c r="UJ36" s="94"/>
      <c r="UK36" s="94"/>
      <c r="UL36" s="94"/>
      <c r="UM36" s="94"/>
      <c r="UN36" s="94"/>
      <c r="UO36" s="94"/>
      <c r="UP36" s="94"/>
      <c r="UQ36" s="94"/>
      <c r="UR36" s="94"/>
      <c r="US36" s="94"/>
      <c r="UT36" s="94"/>
      <c r="UU36" s="94"/>
      <c r="UV36" s="94"/>
      <c r="UW36" s="94"/>
      <c r="UX36" s="94"/>
      <c r="UY36" s="94"/>
      <c r="UZ36" s="94"/>
      <c r="VA36" s="94"/>
      <c r="VB36" s="94"/>
      <c r="VC36" s="94"/>
      <c r="VD36" s="94"/>
      <c r="VE36" s="94"/>
      <c r="VF36" s="94"/>
      <c r="VG36" s="94"/>
      <c r="VH36" s="94"/>
      <c r="VI36" s="94"/>
      <c r="VJ36" s="94"/>
      <c r="VK36" s="94"/>
      <c r="VL36" s="94"/>
      <c r="VM36" s="94"/>
      <c r="VN36" s="94"/>
      <c r="VO36" s="94"/>
      <c r="VP36" s="94"/>
      <c r="VQ36" s="94"/>
      <c r="VR36" s="94"/>
      <c r="VS36" s="94"/>
      <c r="VT36" s="94"/>
      <c r="VU36" s="94"/>
      <c r="VV36" s="94"/>
      <c r="VW36" s="94"/>
      <c r="VX36" s="94"/>
      <c r="VY36" s="94"/>
      <c r="VZ36" s="94"/>
      <c r="WA36" s="94"/>
      <c r="WB36" s="94"/>
      <c r="WC36" s="94"/>
      <c r="WD36" s="94"/>
      <c r="WE36" s="94"/>
      <c r="WF36" s="94"/>
      <c r="WG36" s="94"/>
      <c r="WH36" s="94"/>
      <c r="WI36" s="94"/>
      <c r="WJ36" s="94"/>
      <c r="WK36" s="94"/>
      <c r="WL36" s="94"/>
      <c r="WM36" s="94"/>
      <c r="WN36" s="94"/>
      <c r="WO36" s="94"/>
      <c r="WP36" s="94"/>
      <c r="WQ36" s="94"/>
      <c r="WR36" s="94"/>
      <c r="WS36" s="94"/>
      <c r="WT36" s="94"/>
      <c r="WU36" s="94"/>
      <c r="WV36" s="94"/>
      <c r="WW36" s="94"/>
      <c r="WX36" s="94"/>
      <c r="WY36" s="94"/>
      <c r="WZ36" s="94"/>
      <c r="XA36" s="94"/>
      <c r="XB36" s="94"/>
      <c r="XC36" s="94"/>
      <c r="XD36" s="94"/>
      <c r="XE36" s="94"/>
      <c r="XF36" s="94"/>
      <c r="XG36" s="94"/>
      <c r="XH36" s="94"/>
      <c r="XI36" s="94"/>
      <c r="XJ36" s="94"/>
      <c r="XK36" s="94"/>
      <c r="XL36" s="94"/>
      <c r="XM36" s="94"/>
      <c r="XN36" s="94"/>
      <c r="XO36" s="94"/>
      <c r="XP36" s="94"/>
      <c r="XQ36" s="94"/>
      <c r="XR36" s="94"/>
      <c r="XS36" s="94"/>
      <c r="XT36" s="94"/>
      <c r="XU36" s="94"/>
      <c r="XV36" s="94"/>
      <c r="XW36" s="94"/>
      <c r="XX36" s="94"/>
      <c r="XY36" s="94"/>
      <c r="XZ36" s="94"/>
      <c r="YA36" s="94"/>
      <c r="YB36" s="94"/>
      <c r="YC36" s="94"/>
      <c r="YD36" s="94"/>
      <c r="YE36" s="94"/>
      <c r="YF36" s="94"/>
      <c r="YG36" s="94"/>
      <c r="YH36" s="94"/>
      <c r="YI36" s="94"/>
      <c r="YJ36" s="94"/>
      <c r="YK36" s="94"/>
      <c r="YL36" s="94"/>
      <c r="YM36" s="94"/>
      <c r="YN36" s="94"/>
      <c r="YO36" s="94"/>
      <c r="YP36" s="94"/>
      <c r="YQ36" s="94"/>
      <c r="YR36" s="94"/>
      <c r="YS36" s="94"/>
      <c r="YT36" s="94"/>
      <c r="YU36" s="94"/>
      <c r="YV36" s="94"/>
      <c r="YW36" s="94"/>
      <c r="YX36" s="94"/>
      <c r="YY36" s="94"/>
      <c r="YZ36" s="94"/>
      <c r="ZA36" s="94"/>
      <c r="ZB36" s="94"/>
      <c r="ZC36" s="94"/>
      <c r="ZD36" s="94"/>
      <c r="ZE36" s="94"/>
      <c r="ZF36" s="94"/>
      <c r="ZG36" s="94"/>
      <c r="ZH36" s="94"/>
      <c r="ZI36" s="94"/>
      <c r="ZJ36" s="94"/>
      <c r="ZK36" s="94"/>
      <c r="ZL36" s="94"/>
      <c r="ZM36" s="94"/>
      <c r="ZN36" s="94"/>
      <c r="ZO36" s="94"/>
      <c r="ZP36" s="94"/>
      <c r="ZQ36" s="94"/>
      <c r="ZR36" s="94"/>
      <c r="ZS36" s="94"/>
      <c r="ZT36" s="94"/>
      <c r="ZU36" s="94"/>
      <c r="ZV36" s="94"/>
      <c r="ZW36" s="94"/>
      <c r="ZX36" s="94"/>
      <c r="ZY36" s="94"/>
      <c r="ZZ36" s="94"/>
      <c r="AAA36" s="94"/>
      <c r="AAB36" s="94"/>
      <c r="AAC36" s="94"/>
      <c r="AAD36" s="94"/>
      <c r="AAE36" s="94"/>
      <c r="AAF36" s="94"/>
      <c r="AAG36" s="94"/>
      <c r="AAH36" s="94"/>
      <c r="AAI36" s="94"/>
      <c r="AAJ36" s="94"/>
      <c r="AAK36" s="94"/>
      <c r="AAL36" s="94"/>
      <c r="AAM36" s="94"/>
      <c r="AAN36" s="94"/>
      <c r="AAO36" s="94"/>
      <c r="AAP36" s="94"/>
      <c r="AAQ36" s="94"/>
      <c r="AAR36" s="94"/>
      <c r="AAS36" s="94"/>
      <c r="AAT36" s="94"/>
      <c r="AAU36" s="94"/>
      <c r="AAV36" s="94"/>
      <c r="AAW36" s="94"/>
      <c r="AAX36" s="94"/>
      <c r="AAY36" s="94"/>
      <c r="AAZ36" s="94"/>
      <c r="ABA36" s="94"/>
      <c r="ABB36" s="94"/>
      <c r="ABC36" s="94"/>
      <c r="ABD36" s="94"/>
      <c r="ABE36" s="94"/>
      <c r="ABF36" s="94"/>
      <c r="ABG36" s="94"/>
      <c r="ABH36" s="94"/>
      <c r="ABI36" s="94"/>
      <c r="ABJ36" s="94"/>
      <c r="ABK36" s="94"/>
      <c r="ABL36" s="94"/>
      <c r="ABM36" s="94"/>
      <c r="ABN36" s="94"/>
      <c r="ABO36" s="94"/>
      <c r="ABP36" s="94"/>
      <c r="ABQ36" s="94"/>
      <c r="ABR36" s="94"/>
      <c r="ABS36" s="94"/>
      <c r="ABT36" s="94"/>
      <c r="ABU36" s="94"/>
      <c r="ABV36" s="94"/>
      <c r="ABW36" s="94"/>
      <c r="ABX36" s="94"/>
      <c r="ABY36" s="94"/>
      <c r="ABZ36" s="94"/>
      <c r="ACA36" s="94"/>
      <c r="ACB36" s="94"/>
      <c r="ACC36" s="94"/>
      <c r="ACD36" s="94"/>
      <c r="ACE36" s="94"/>
      <c r="ACF36" s="94"/>
      <c r="ACG36" s="94"/>
      <c r="ACH36" s="94"/>
      <c r="ACI36" s="94"/>
      <c r="ACJ36" s="94"/>
      <c r="ACK36" s="94"/>
      <c r="ACL36" s="94"/>
      <c r="ACM36" s="94"/>
      <c r="ACN36" s="94"/>
      <c r="ACO36" s="94"/>
      <c r="ACP36" s="94"/>
      <c r="ACQ36" s="94"/>
      <c r="ACR36" s="94"/>
      <c r="ACS36" s="94"/>
      <c r="ACT36" s="94"/>
      <c r="ACU36" s="94"/>
      <c r="ACV36" s="94"/>
      <c r="ACW36" s="94"/>
      <c r="ACX36" s="94"/>
      <c r="ACY36" s="94"/>
      <c r="ACZ36" s="94"/>
      <c r="ADA36" s="94"/>
      <c r="ADB36" s="94"/>
      <c r="ADC36" s="94"/>
      <c r="ADD36" s="94"/>
      <c r="ADE36" s="94"/>
      <c r="ADF36" s="94"/>
      <c r="ADG36" s="94"/>
      <c r="ADH36" s="94"/>
      <c r="ADI36" s="94"/>
      <c r="ADJ36" s="94"/>
      <c r="ADK36" s="94"/>
      <c r="ADL36" s="94"/>
      <c r="ADM36" s="94"/>
      <c r="ADN36" s="94"/>
      <c r="ADO36" s="94"/>
      <c r="ADP36" s="94"/>
      <c r="ADQ36" s="94"/>
      <c r="ADR36" s="94"/>
      <c r="ADS36" s="94"/>
      <c r="ADT36" s="94"/>
      <c r="ADU36" s="94"/>
      <c r="ADV36" s="94"/>
      <c r="ADW36" s="94"/>
      <c r="ADX36" s="94"/>
      <c r="ADY36" s="94"/>
      <c r="ADZ36" s="94"/>
      <c r="AEA36" s="94"/>
      <c r="AEB36" s="94"/>
      <c r="AEC36" s="94"/>
      <c r="AED36" s="94"/>
      <c r="AEE36" s="94"/>
      <c r="AEF36" s="94"/>
      <c r="AEG36" s="94"/>
      <c r="AEH36" s="94"/>
      <c r="AEI36" s="94"/>
      <c r="AEJ36" s="94"/>
      <c r="AEK36" s="94"/>
      <c r="AEL36" s="94"/>
      <c r="AEM36" s="94"/>
      <c r="AEN36" s="94"/>
      <c r="AEO36" s="94"/>
      <c r="AEP36" s="94"/>
      <c r="AEQ36" s="94"/>
      <c r="AER36" s="94"/>
      <c r="AES36" s="94"/>
      <c r="AET36" s="94"/>
      <c r="AEU36" s="94"/>
      <c r="AEV36" s="94"/>
      <c r="AEW36" s="94"/>
      <c r="AEX36" s="94"/>
      <c r="AEY36" s="94"/>
      <c r="AEZ36" s="94"/>
      <c r="AFA36" s="94"/>
      <c r="AFB36" s="94"/>
      <c r="AFC36" s="94"/>
      <c r="AFD36" s="94"/>
      <c r="AFE36" s="94"/>
      <c r="AFF36" s="94"/>
      <c r="AFG36" s="94"/>
      <c r="AFH36" s="94"/>
      <c r="AFI36" s="94"/>
      <c r="AFJ36" s="94"/>
      <c r="AFK36" s="94"/>
      <c r="AFL36" s="94"/>
      <c r="AFM36" s="94"/>
      <c r="AFN36" s="94"/>
      <c r="AFO36" s="94"/>
      <c r="AFP36" s="94"/>
      <c r="AFQ36" s="94"/>
      <c r="AFR36" s="94"/>
      <c r="AFS36" s="94"/>
      <c r="AFT36" s="94"/>
      <c r="AFU36" s="94"/>
      <c r="AFV36" s="94"/>
      <c r="AFW36" s="94"/>
      <c r="AFX36" s="94"/>
      <c r="AFY36" s="94"/>
      <c r="AFZ36" s="94"/>
      <c r="AGA36" s="94"/>
      <c r="AGB36" s="94"/>
      <c r="AGC36" s="94"/>
      <c r="AGD36" s="94"/>
      <c r="AGE36" s="94"/>
      <c r="AGF36" s="94"/>
      <c r="AGG36" s="94"/>
      <c r="AGH36" s="94"/>
      <c r="AGI36" s="94"/>
      <c r="AGJ36" s="94"/>
      <c r="AGK36" s="94"/>
      <c r="AGL36" s="94"/>
      <c r="AGM36" s="94"/>
      <c r="AGN36" s="94"/>
      <c r="AGO36" s="94"/>
      <c r="AGP36" s="94"/>
      <c r="AGQ36" s="94"/>
      <c r="AGR36" s="94"/>
      <c r="AGS36" s="94"/>
      <c r="AGT36" s="94"/>
      <c r="AGU36" s="94"/>
      <c r="AGV36" s="94"/>
      <c r="AGW36" s="94"/>
      <c r="AGX36" s="94"/>
      <c r="AGY36" s="94"/>
      <c r="AGZ36" s="94"/>
      <c r="AHA36" s="94"/>
      <c r="AHB36" s="94"/>
      <c r="AHC36" s="94"/>
      <c r="AHD36" s="94"/>
      <c r="AHE36" s="94"/>
      <c r="AHF36" s="94"/>
      <c r="AHG36" s="94"/>
      <c r="AHH36" s="94"/>
      <c r="AHI36" s="94"/>
      <c r="AHJ36" s="94"/>
      <c r="AHK36" s="94"/>
      <c r="AHL36" s="94"/>
      <c r="AHM36" s="94"/>
      <c r="AHN36" s="94"/>
      <c r="AHO36" s="94"/>
      <c r="AHP36" s="94"/>
      <c r="AHQ36" s="94"/>
      <c r="AHR36" s="94"/>
      <c r="AHS36" s="94"/>
      <c r="AHT36" s="94"/>
      <c r="AHU36" s="94"/>
      <c r="AHV36" s="94"/>
      <c r="AHW36" s="94"/>
      <c r="AHX36" s="94"/>
      <c r="AHY36" s="94"/>
      <c r="AHZ36" s="94"/>
      <c r="AIA36" s="94"/>
      <c r="AIB36" s="94"/>
      <c r="AIC36" s="94"/>
      <c r="AID36" s="94"/>
      <c r="AIE36" s="94"/>
      <c r="AIF36" s="94"/>
      <c r="AIG36" s="94"/>
      <c r="AIH36" s="94"/>
      <c r="AII36" s="94"/>
      <c r="AIJ36" s="94"/>
      <c r="AIK36" s="94"/>
      <c r="AIL36" s="94"/>
      <c r="AIM36" s="94"/>
      <c r="AIN36" s="94"/>
      <c r="AIO36" s="94"/>
      <c r="AIP36" s="94"/>
      <c r="AIQ36" s="94"/>
      <c r="AIR36" s="94"/>
      <c r="AIS36" s="94"/>
      <c r="AIT36" s="94"/>
      <c r="AIU36" s="94"/>
      <c r="AIV36" s="94"/>
      <c r="AIW36" s="94"/>
      <c r="AIX36" s="94"/>
      <c r="AIY36" s="94"/>
      <c r="AIZ36" s="94"/>
      <c r="AJA36" s="94"/>
      <c r="AJB36" s="94"/>
      <c r="AJC36" s="94"/>
      <c r="AJD36" s="94"/>
      <c r="AJE36" s="94"/>
      <c r="AJF36" s="94"/>
      <c r="AJG36" s="94"/>
      <c r="AJH36" s="94"/>
      <c r="AJI36" s="94"/>
      <c r="AJJ36" s="94"/>
      <c r="AJK36" s="94"/>
      <c r="AJL36" s="94"/>
      <c r="AJM36" s="94"/>
      <c r="AJN36" s="94"/>
      <c r="AJO36" s="94"/>
      <c r="AJP36" s="94"/>
      <c r="AJQ36" s="94"/>
      <c r="AJR36" s="94"/>
      <c r="AJS36" s="94"/>
      <c r="AJT36" s="94"/>
      <c r="AJU36" s="94"/>
      <c r="AJV36" s="94"/>
      <c r="AJW36" s="94"/>
      <c r="AJX36" s="94"/>
      <c r="AJY36" s="94"/>
      <c r="AJZ36" s="94"/>
      <c r="AKA36" s="94"/>
      <c r="AKB36" s="94"/>
      <c r="AKC36" s="94"/>
      <c r="AKD36" s="94"/>
      <c r="AKE36" s="94"/>
      <c r="AKF36" s="94"/>
      <c r="AKG36" s="94"/>
      <c r="AKH36" s="94"/>
      <c r="AKI36" s="94"/>
      <c r="AKJ36" s="94"/>
      <c r="AKK36" s="94"/>
      <c r="AKL36" s="94"/>
      <c r="AKM36" s="94"/>
      <c r="AKN36" s="94"/>
      <c r="AKO36" s="94"/>
      <c r="AKP36" s="94"/>
      <c r="AKQ36" s="94"/>
      <c r="AKR36" s="94"/>
      <c r="AKS36" s="94"/>
      <c r="AKT36" s="94"/>
      <c r="AKU36" s="94"/>
      <c r="AKV36" s="94"/>
      <c r="AKW36" s="94"/>
      <c r="AKX36" s="94"/>
      <c r="AKY36" s="94"/>
      <c r="AKZ36" s="94"/>
      <c r="ALA36" s="94"/>
      <c r="ALB36" s="94"/>
      <c r="ALC36" s="94"/>
      <c r="ALD36" s="94"/>
      <c r="ALE36" s="94"/>
      <c r="ALF36" s="94"/>
      <c r="ALG36" s="94"/>
      <c r="ALH36" s="94"/>
      <c r="ALI36" s="94"/>
      <c r="ALJ36" s="94"/>
      <c r="ALK36" s="94"/>
      <c r="ALL36" s="94"/>
      <c r="ALM36" s="94"/>
      <c r="ALN36" s="94"/>
      <c r="ALO36" s="94"/>
      <c r="ALP36" s="94"/>
      <c r="ALQ36" s="94"/>
      <c r="ALR36" s="94"/>
      <c r="ALS36" s="94"/>
      <c r="ALT36" s="94"/>
      <c r="ALU36" s="94"/>
      <c r="ALV36" s="94"/>
      <c r="ALW36" s="94"/>
      <c r="ALX36" s="94"/>
      <c r="ALY36" s="94"/>
      <c r="ALZ36" s="94"/>
      <c r="AMA36" s="94"/>
      <c r="AMB36" s="94"/>
      <c r="AMC36" s="94"/>
      <c r="AMD36" s="94"/>
      <c r="AME36" s="94"/>
      <c r="AMF36" s="94"/>
      <c r="AMG36" s="94"/>
      <c r="AMH36" s="94"/>
      <c r="AMI36" s="94"/>
      <c r="AMJ36" s="94"/>
      <c r="AMK36" s="94"/>
      <c r="AML36" s="94"/>
      <c r="AMM36" s="94"/>
      <c r="AMN36" s="94"/>
    </row>
    <row r="37" spans="1:1028" s="179" customFormat="1" ht="12.75" x14ac:dyDescent="0.2">
      <c r="A37" s="245">
        <v>132</v>
      </c>
      <c r="B37" s="246" t="s">
        <v>237</v>
      </c>
      <c r="C37" s="247">
        <v>97</v>
      </c>
      <c r="D37" s="248">
        <v>3</v>
      </c>
      <c r="E37" s="249">
        <v>3</v>
      </c>
      <c r="F37" s="249">
        <v>19</v>
      </c>
      <c r="G37" s="249">
        <v>2</v>
      </c>
      <c r="H37" s="249">
        <v>10</v>
      </c>
      <c r="I37" s="249">
        <v>3</v>
      </c>
      <c r="J37" s="249">
        <v>11</v>
      </c>
      <c r="K37" s="249">
        <v>24</v>
      </c>
      <c r="L37" s="249">
        <v>14</v>
      </c>
      <c r="M37" s="250">
        <v>8</v>
      </c>
      <c r="N37" s="94"/>
      <c r="O37" s="247">
        <v>1635</v>
      </c>
      <c r="P37" s="247">
        <v>1646</v>
      </c>
      <c r="Q37" s="251">
        <v>27</v>
      </c>
      <c r="R37" s="247">
        <v>1673</v>
      </c>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c r="LT37" s="94"/>
      <c r="LU37" s="94"/>
      <c r="LV37" s="94"/>
      <c r="LW37" s="94"/>
      <c r="LX37" s="94"/>
      <c r="LY37" s="94"/>
      <c r="LZ37" s="94"/>
      <c r="MA37" s="94"/>
      <c r="MB37" s="94"/>
      <c r="MC37" s="94"/>
      <c r="MD37" s="94"/>
      <c r="ME37" s="94"/>
      <c r="MF37" s="94"/>
      <c r="MG37" s="94"/>
      <c r="MH37" s="94"/>
      <c r="MI37" s="94"/>
      <c r="MJ37" s="94"/>
      <c r="MK37" s="94"/>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94"/>
      <c r="NQ37" s="94"/>
      <c r="NR37" s="94"/>
      <c r="NS37" s="94"/>
      <c r="NT37" s="94"/>
      <c r="NU37" s="94"/>
      <c r="NV37" s="94"/>
      <c r="NW37" s="94"/>
      <c r="NX37" s="94"/>
      <c r="NY37" s="94"/>
      <c r="NZ37" s="94"/>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c r="PT37" s="94"/>
      <c r="PU37" s="94"/>
      <c r="PV37" s="94"/>
      <c r="PW37" s="94"/>
      <c r="PX37" s="94"/>
      <c r="PY37" s="94"/>
      <c r="PZ37" s="94"/>
      <c r="QA37" s="94"/>
      <c r="QB37" s="94"/>
      <c r="QC37" s="94"/>
      <c r="QD37" s="94"/>
      <c r="QE37" s="94"/>
      <c r="QF37" s="94"/>
      <c r="QG37" s="94"/>
      <c r="QH37" s="94"/>
      <c r="QI37" s="94"/>
      <c r="QJ37" s="94"/>
      <c r="QK37" s="94"/>
      <c r="QL37" s="94"/>
      <c r="QM37" s="94"/>
      <c r="QN37" s="94"/>
      <c r="QO37" s="94"/>
      <c r="QP37" s="94"/>
      <c r="QQ37" s="94"/>
      <c r="QR37" s="94"/>
      <c r="QS37" s="94"/>
      <c r="QT37" s="94"/>
      <c r="QU37" s="94"/>
      <c r="QV37" s="94"/>
      <c r="QW37" s="94"/>
      <c r="QX37" s="94"/>
      <c r="QY37" s="94"/>
      <c r="QZ37" s="94"/>
      <c r="RA37" s="94"/>
      <c r="RB37" s="94"/>
      <c r="RC37" s="94"/>
      <c r="RD37" s="94"/>
      <c r="RE37" s="94"/>
      <c r="RF37" s="94"/>
      <c r="RG37" s="94"/>
      <c r="RH37" s="94"/>
      <c r="RI37" s="94"/>
      <c r="RJ37" s="94"/>
      <c r="RK37" s="94"/>
      <c r="RL37" s="94"/>
      <c r="RM37" s="94"/>
      <c r="RN37" s="94"/>
      <c r="RO37" s="94"/>
      <c r="RP37" s="94"/>
      <c r="RQ37" s="94"/>
      <c r="RR37" s="94"/>
      <c r="RS37" s="94"/>
      <c r="RT37" s="94"/>
      <c r="RU37" s="94"/>
      <c r="RV37" s="94"/>
      <c r="RW37" s="94"/>
      <c r="RX37" s="94"/>
      <c r="RY37" s="94"/>
      <c r="RZ37" s="94"/>
      <c r="SA37" s="94"/>
      <c r="SB37" s="94"/>
      <c r="SC37" s="94"/>
      <c r="SD37" s="94"/>
      <c r="SE37" s="94"/>
      <c r="SF37" s="94"/>
      <c r="SG37" s="94"/>
      <c r="SH37" s="94"/>
      <c r="SI37" s="94"/>
      <c r="SJ37" s="94"/>
      <c r="SK37" s="94"/>
      <c r="SL37" s="94"/>
      <c r="SM37" s="94"/>
      <c r="SN37" s="94"/>
      <c r="SO37" s="94"/>
      <c r="SP37" s="94"/>
      <c r="SQ37" s="94"/>
      <c r="SR37" s="94"/>
      <c r="SS37" s="94"/>
      <c r="ST37" s="94"/>
      <c r="SU37" s="94"/>
      <c r="SV37" s="94"/>
      <c r="SW37" s="94"/>
      <c r="SX37" s="94"/>
      <c r="SY37" s="94"/>
      <c r="SZ37" s="94"/>
      <c r="TA37" s="94"/>
      <c r="TB37" s="94"/>
      <c r="TC37" s="94"/>
      <c r="TD37" s="94"/>
      <c r="TE37" s="94"/>
      <c r="TF37" s="94"/>
      <c r="TG37" s="94"/>
      <c r="TH37" s="94"/>
      <c r="TI37" s="94"/>
      <c r="TJ37" s="94"/>
      <c r="TK37" s="94"/>
      <c r="TL37" s="94"/>
      <c r="TM37" s="94"/>
      <c r="TN37" s="94"/>
      <c r="TO37" s="94"/>
      <c r="TP37" s="94"/>
      <c r="TQ37" s="94"/>
      <c r="TR37" s="94"/>
      <c r="TS37" s="94"/>
      <c r="TT37" s="94"/>
      <c r="TU37" s="94"/>
      <c r="TV37" s="94"/>
      <c r="TW37" s="94"/>
      <c r="TX37" s="94"/>
      <c r="TY37" s="94"/>
      <c r="TZ37" s="94"/>
      <c r="UA37" s="94"/>
      <c r="UB37" s="94"/>
      <c r="UC37" s="94"/>
      <c r="UD37" s="94"/>
      <c r="UE37" s="94"/>
      <c r="UF37" s="94"/>
      <c r="UG37" s="94"/>
      <c r="UH37" s="94"/>
      <c r="UI37" s="94"/>
      <c r="UJ37" s="94"/>
      <c r="UK37" s="94"/>
      <c r="UL37" s="94"/>
      <c r="UM37" s="94"/>
      <c r="UN37" s="94"/>
      <c r="UO37" s="94"/>
      <c r="UP37" s="94"/>
      <c r="UQ37" s="94"/>
      <c r="UR37" s="94"/>
      <c r="US37" s="94"/>
      <c r="UT37" s="94"/>
      <c r="UU37" s="94"/>
      <c r="UV37" s="94"/>
      <c r="UW37" s="94"/>
      <c r="UX37" s="94"/>
      <c r="UY37" s="94"/>
      <c r="UZ37" s="94"/>
      <c r="VA37" s="94"/>
      <c r="VB37" s="94"/>
      <c r="VC37" s="94"/>
      <c r="VD37" s="94"/>
      <c r="VE37" s="94"/>
      <c r="VF37" s="94"/>
      <c r="VG37" s="94"/>
      <c r="VH37" s="94"/>
      <c r="VI37" s="94"/>
      <c r="VJ37" s="94"/>
      <c r="VK37" s="94"/>
      <c r="VL37" s="94"/>
      <c r="VM37" s="94"/>
      <c r="VN37" s="94"/>
      <c r="VO37" s="94"/>
      <c r="VP37" s="94"/>
      <c r="VQ37" s="94"/>
      <c r="VR37" s="94"/>
      <c r="VS37" s="94"/>
      <c r="VT37" s="94"/>
      <c r="VU37" s="94"/>
      <c r="VV37" s="94"/>
      <c r="VW37" s="94"/>
      <c r="VX37" s="94"/>
      <c r="VY37" s="94"/>
      <c r="VZ37" s="94"/>
      <c r="WA37" s="94"/>
      <c r="WB37" s="94"/>
      <c r="WC37" s="94"/>
      <c r="WD37" s="94"/>
      <c r="WE37" s="94"/>
      <c r="WF37" s="94"/>
      <c r="WG37" s="94"/>
      <c r="WH37" s="94"/>
      <c r="WI37" s="94"/>
      <c r="WJ37" s="94"/>
      <c r="WK37" s="94"/>
      <c r="WL37" s="94"/>
      <c r="WM37" s="94"/>
      <c r="WN37" s="94"/>
      <c r="WO37" s="94"/>
      <c r="WP37" s="94"/>
      <c r="WQ37" s="94"/>
      <c r="WR37" s="94"/>
      <c r="WS37" s="94"/>
      <c r="WT37" s="94"/>
      <c r="WU37" s="94"/>
      <c r="WV37" s="94"/>
      <c r="WW37" s="94"/>
      <c r="WX37" s="94"/>
      <c r="WY37" s="94"/>
      <c r="WZ37" s="94"/>
      <c r="XA37" s="94"/>
      <c r="XB37" s="94"/>
      <c r="XC37" s="94"/>
      <c r="XD37" s="94"/>
      <c r="XE37" s="94"/>
      <c r="XF37" s="94"/>
      <c r="XG37" s="94"/>
      <c r="XH37" s="94"/>
      <c r="XI37" s="94"/>
      <c r="XJ37" s="94"/>
      <c r="XK37" s="94"/>
      <c r="XL37" s="94"/>
      <c r="XM37" s="94"/>
      <c r="XN37" s="94"/>
      <c r="XO37" s="94"/>
      <c r="XP37" s="94"/>
      <c r="XQ37" s="94"/>
      <c r="XR37" s="94"/>
      <c r="XS37" s="94"/>
      <c r="XT37" s="94"/>
      <c r="XU37" s="94"/>
      <c r="XV37" s="94"/>
      <c r="XW37" s="94"/>
      <c r="XX37" s="94"/>
      <c r="XY37" s="94"/>
      <c r="XZ37" s="94"/>
      <c r="YA37" s="94"/>
      <c r="YB37" s="94"/>
      <c r="YC37" s="94"/>
      <c r="YD37" s="94"/>
      <c r="YE37" s="94"/>
      <c r="YF37" s="94"/>
      <c r="YG37" s="94"/>
      <c r="YH37" s="94"/>
      <c r="YI37" s="94"/>
      <c r="YJ37" s="94"/>
      <c r="YK37" s="94"/>
      <c r="YL37" s="94"/>
      <c r="YM37" s="94"/>
      <c r="YN37" s="94"/>
      <c r="YO37" s="94"/>
      <c r="YP37" s="94"/>
      <c r="YQ37" s="94"/>
      <c r="YR37" s="94"/>
      <c r="YS37" s="94"/>
      <c r="YT37" s="94"/>
      <c r="YU37" s="94"/>
      <c r="YV37" s="94"/>
      <c r="YW37" s="94"/>
      <c r="YX37" s="94"/>
      <c r="YY37" s="94"/>
      <c r="YZ37" s="94"/>
      <c r="ZA37" s="94"/>
      <c r="ZB37" s="94"/>
      <c r="ZC37" s="94"/>
      <c r="ZD37" s="94"/>
      <c r="ZE37" s="94"/>
      <c r="ZF37" s="94"/>
      <c r="ZG37" s="94"/>
      <c r="ZH37" s="94"/>
      <c r="ZI37" s="94"/>
      <c r="ZJ37" s="94"/>
      <c r="ZK37" s="94"/>
      <c r="ZL37" s="94"/>
      <c r="ZM37" s="94"/>
      <c r="ZN37" s="94"/>
      <c r="ZO37" s="94"/>
      <c r="ZP37" s="94"/>
      <c r="ZQ37" s="94"/>
      <c r="ZR37" s="94"/>
      <c r="ZS37" s="94"/>
      <c r="ZT37" s="94"/>
      <c r="ZU37" s="94"/>
      <c r="ZV37" s="94"/>
      <c r="ZW37" s="94"/>
      <c r="ZX37" s="94"/>
      <c r="ZY37" s="94"/>
      <c r="ZZ37" s="94"/>
      <c r="AAA37" s="94"/>
      <c r="AAB37" s="94"/>
      <c r="AAC37" s="94"/>
      <c r="AAD37" s="94"/>
      <c r="AAE37" s="94"/>
      <c r="AAF37" s="94"/>
      <c r="AAG37" s="94"/>
      <c r="AAH37" s="94"/>
      <c r="AAI37" s="94"/>
      <c r="AAJ37" s="94"/>
      <c r="AAK37" s="94"/>
      <c r="AAL37" s="94"/>
      <c r="AAM37" s="94"/>
      <c r="AAN37" s="94"/>
      <c r="AAO37" s="94"/>
      <c r="AAP37" s="94"/>
      <c r="AAQ37" s="94"/>
      <c r="AAR37" s="94"/>
      <c r="AAS37" s="94"/>
      <c r="AAT37" s="94"/>
      <c r="AAU37" s="94"/>
      <c r="AAV37" s="94"/>
      <c r="AAW37" s="94"/>
      <c r="AAX37" s="94"/>
      <c r="AAY37" s="94"/>
      <c r="AAZ37" s="94"/>
      <c r="ABA37" s="94"/>
      <c r="ABB37" s="94"/>
      <c r="ABC37" s="94"/>
      <c r="ABD37" s="94"/>
      <c r="ABE37" s="94"/>
      <c r="ABF37" s="94"/>
      <c r="ABG37" s="94"/>
      <c r="ABH37" s="94"/>
      <c r="ABI37" s="94"/>
      <c r="ABJ37" s="94"/>
      <c r="ABK37" s="94"/>
      <c r="ABL37" s="94"/>
      <c r="ABM37" s="94"/>
      <c r="ABN37" s="94"/>
      <c r="ABO37" s="94"/>
      <c r="ABP37" s="94"/>
      <c r="ABQ37" s="94"/>
      <c r="ABR37" s="94"/>
      <c r="ABS37" s="94"/>
      <c r="ABT37" s="94"/>
      <c r="ABU37" s="94"/>
      <c r="ABV37" s="94"/>
      <c r="ABW37" s="94"/>
      <c r="ABX37" s="94"/>
      <c r="ABY37" s="94"/>
      <c r="ABZ37" s="94"/>
      <c r="ACA37" s="94"/>
      <c r="ACB37" s="94"/>
      <c r="ACC37" s="94"/>
      <c r="ACD37" s="94"/>
      <c r="ACE37" s="94"/>
      <c r="ACF37" s="94"/>
      <c r="ACG37" s="94"/>
      <c r="ACH37" s="94"/>
      <c r="ACI37" s="94"/>
      <c r="ACJ37" s="94"/>
      <c r="ACK37" s="94"/>
      <c r="ACL37" s="94"/>
      <c r="ACM37" s="94"/>
      <c r="ACN37" s="94"/>
      <c r="ACO37" s="94"/>
      <c r="ACP37" s="94"/>
      <c r="ACQ37" s="94"/>
      <c r="ACR37" s="94"/>
      <c r="ACS37" s="94"/>
      <c r="ACT37" s="94"/>
      <c r="ACU37" s="94"/>
      <c r="ACV37" s="94"/>
      <c r="ACW37" s="94"/>
      <c r="ACX37" s="94"/>
      <c r="ACY37" s="94"/>
      <c r="ACZ37" s="94"/>
      <c r="ADA37" s="94"/>
      <c r="ADB37" s="94"/>
      <c r="ADC37" s="94"/>
      <c r="ADD37" s="94"/>
      <c r="ADE37" s="94"/>
      <c r="ADF37" s="94"/>
      <c r="ADG37" s="94"/>
      <c r="ADH37" s="94"/>
      <c r="ADI37" s="94"/>
      <c r="ADJ37" s="94"/>
      <c r="ADK37" s="94"/>
      <c r="ADL37" s="94"/>
      <c r="ADM37" s="94"/>
      <c r="ADN37" s="94"/>
      <c r="ADO37" s="94"/>
      <c r="ADP37" s="94"/>
      <c r="ADQ37" s="94"/>
      <c r="ADR37" s="94"/>
      <c r="ADS37" s="94"/>
      <c r="ADT37" s="94"/>
      <c r="ADU37" s="94"/>
      <c r="ADV37" s="94"/>
      <c r="ADW37" s="94"/>
      <c r="ADX37" s="94"/>
      <c r="ADY37" s="94"/>
      <c r="ADZ37" s="94"/>
      <c r="AEA37" s="94"/>
      <c r="AEB37" s="94"/>
      <c r="AEC37" s="94"/>
      <c r="AED37" s="94"/>
      <c r="AEE37" s="94"/>
      <c r="AEF37" s="94"/>
      <c r="AEG37" s="94"/>
      <c r="AEH37" s="94"/>
      <c r="AEI37" s="94"/>
      <c r="AEJ37" s="94"/>
      <c r="AEK37" s="94"/>
      <c r="AEL37" s="94"/>
      <c r="AEM37" s="94"/>
      <c r="AEN37" s="94"/>
      <c r="AEO37" s="94"/>
      <c r="AEP37" s="94"/>
      <c r="AEQ37" s="94"/>
      <c r="AER37" s="94"/>
      <c r="AES37" s="94"/>
      <c r="AET37" s="94"/>
      <c r="AEU37" s="94"/>
      <c r="AEV37" s="94"/>
      <c r="AEW37" s="94"/>
      <c r="AEX37" s="94"/>
      <c r="AEY37" s="94"/>
      <c r="AEZ37" s="94"/>
      <c r="AFA37" s="94"/>
      <c r="AFB37" s="94"/>
      <c r="AFC37" s="94"/>
      <c r="AFD37" s="94"/>
      <c r="AFE37" s="94"/>
      <c r="AFF37" s="94"/>
      <c r="AFG37" s="94"/>
      <c r="AFH37" s="94"/>
      <c r="AFI37" s="94"/>
      <c r="AFJ37" s="94"/>
      <c r="AFK37" s="94"/>
      <c r="AFL37" s="94"/>
      <c r="AFM37" s="94"/>
      <c r="AFN37" s="94"/>
      <c r="AFO37" s="94"/>
      <c r="AFP37" s="94"/>
      <c r="AFQ37" s="94"/>
      <c r="AFR37" s="94"/>
      <c r="AFS37" s="94"/>
      <c r="AFT37" s="94"/>
      <c r="AFU37" s="94"/>
      <c r="AFV37" s="94"/>
      <c r="AFW37" s="94"/>
      <c r="AFX37" s="94"/>
      <c r="AFY37" s="94"/>
      <c r="AFZ37" s="94"/>
      <c r="AGA37" s="94"/>
      <c r="AGB37" s="94"/>
      <c r="AGC37" s="94"/>
      <c r="AGD37" s="94"/>
      <c r="AGE37" s="94"/>
      <c r="AGF37" s="94"/>
      <c r="AGG37" s="94"/>
      <c r="AGH37" s="94"/>
      <c r="AGI37" s="94"/>
      <c r="AGJ37" s="94"/>
      <c r="AGK37" s="94"/>
      <c r="AGL37" s="94"/>
      <c r="AGM37" s="94"/>
      <c r="AGN37" s="94"/>
      <c r="AGO37" s="94"/>
      <c r="AGP37" s="94"/>
      <c r="AGQ37" s="94"/>
      <c r="AGR37" s="94"/>
      <c r="AGS37" s="94"/>
      <c r="AGT37" s="94"/>
      <c r="AGU37" s="94"/>
      <c r="AGV37" s="94"/>
      <c r="AGW37" s="94"/>
      <c r="AGX37" s="94"/>
      <c r="AGY37" s="94"/>
      <c r="AGZ37" s="94"/>
      <c r="AHA37" s="94"/>
      <c r="AHB37" s="94"/>
      <c r="AHC37" s="94"/>
      <c r="AHD37" s="94"/>
      <c r="AHE37" s="94"/>
      <c r="AHF37" s="94"/>
      <c r="AHG37" s="94"/>
      <c r="AHH37" s="94"/>
      <c r="AHI37" s="94"/>
      <c r="AHJ37" s="94"/>
      <c r="AHK37" s="94"/>
      <c r="AHL37" s="94"/>
      <c r="AHM37" s="94"/>
      <c r="AHN37" s="94"/>
      <c r="AHO37" s="94"/>
      <c r="AHP37" s="94"/>
      <c r="AHQ37" s="94"/>
      <c r="AHR37" s="94"/>
      <c r="AHS37" s="94"/>
      <c r="AHT37" s="94"/>
      <c r="AHU37" s="94"/>
      <c r="AHV37" s="94"/>
      <c r="AHW37" s="94"/>
      <c r="AHX37" s="94"/>
      <c r="AHY37" s="94"/>
      <c r="AHZ37" s="94"/>
      <c r="AIA37" s="94"/>
      <c r="AIB37" s="94"/>
      <c r="AIC37" s="94"/>
      <c r="AID37" s="94"/>
      <c r="AIE37" s="94"/>
      <c r="AIF37" s="94"/>
      <c r="AIG37" s="94"/>
      <c r="AIH37" s="94"/>
      <c r="AII37" s="94"/>
      <c r="AIJ37" s="94"/>
      <c r="AIK37" s="94"/>
      <c r="AIL37" s="94"/>
      <c r="AIM37" s="94"/>
      <c r="AIN37" s="94"/>
      <c r="AIO37" s="94"/>
      <c r="AIP37" s="94"/>
      <c r="AIQ37" s="94"/>
      <c r="AIR37" s="94"/>
      <c r="AIS37" s="94"/>
      <c r="AIT37" s="94"/>
      <c r="AIU37" s="94"/>
      <c r="AIV37" s="94"/>
      <c r="AIW37" s="94"/>
      <c r="AIX37" s="94"/>
      <c r="AIY37" s="94"/>
      <c r="AIZ37" s="94"/>
      <c r="AJA37" s="94"/>
      <c r="AJB37" s="94"/>
      <c r="AJC37" s="94"/>
      <c r="AJD37" s="94"/>
      <c r="AJE37" s="94"/>
      <c r="AJF37" s="94"/>
      <c r="AJG37" s="94"/>
      <c r="AJH37" s="94"/>
      <c r="AJI37" s="94"/>
      <c r="AJJ37" s="94"/>
      <c r="AJK37" s="94"/>
      <c r="AJL37" s="94"/>
      <c r="AJM37" s="94"/>
      <c r="AJN37" s="94"/>
      <c r="AJO37" s="94"/>
      <c r="AJP37" s="94"/>
      <c r="AJQ37" s="94"/>
      <c r="AJR37" s="94"/>
      <c r="AJS37" s="94"/>
      <c r="AJT37" s="94"/>
      <c r="AJU37" s="94"/>
      <c r="AJV37" s="94"/>
      <c r="AJW37" s="94"/>
      <c r="AJX37" s="94"/>
      <c r="AJY37" s="94"/>
      <c r="AJZ37" s="94"/>
      <c r="AKA37" s="94"/>
      <c r="AKB37" s="94"/>
      <c r="AKC37" s="94"/>
      <c r="AKD37" s="94"/>
      <c r="AKE37" s="94"/>
      <c r="AKF37" s="94"/>
      <c r="AKG37" s="94"/>
      <c r="AKH37" s="94"/>
      <c r="AKI37" s="94"/>
      <c r="AKJ37" s="94"/>
      <c r="AKK37" s="94"/>
      <c r="AKL37" s="94"/>
      <c r="AKM37" s="94"/>
      <c r="AKN37" s="94"/>
      <c r="AKO37" s="94"/>
      <c r="AKP37" s="94"/>
      <c r="AKQ37" s="94"/>
      <c r="AKR37" s="94"/>
      <c r="AKS37" s="94"/>
      <c r="AKT37" s="94"/>
      <c r="AKU37" s="94"/>
      <c r="AKV37" s="94"/>
      <c r="AKW37" s="94"/>
      <c r="AKX37" s="94"/>
      <c r="AKY37" s="94"/>
      <c r="AKZ37" s="94"/>
      <c r="ALA37" s="94"/>
      <c r="ALB37" s="94"/>
      <c r="ALC37" s="94"/>
      <c r="ALD37" s="94"/>
      <c r="ALE37" s="94"/>
      <c r="ALF37" s="94"/>
      <c r="ALG37" s="94"/>
      <c r="ALH37" s="94"/>
      <c r="ALI37" s="94"/>
      <c r="ALJ37" s="94"/>
      <c r="ALK37" s="94"/>
      <c r="ALL37" s="94"/>
      <c r="ALM37" s="94"/>
      <c r="ALN37" s="94"/>
      <c r="ALO37" s="94"/>
      <c r="ALP37" s="94"/>
      <c r="ALQ37" s="94"/>
      <c r="ALR37" s="94"/>
      <c r="ALS37" s="94"/>
      <c r="ALT37" s="94"/>
      <c r="ALU37" s="94"/>
      <c r="ALV37" s="94"/>
      <c r="ALW37" s="94"/>
      <c r="ALX37" s="94"/>
      <c r="ALY37" s="94"/>
      <c r="ALZ37" s="94"/>
      <c r="AMA37" s="94"/>
      <c r="AMB37" s="94"/>
      <c r="AMC37" s="94"/>
      <c r="AMD37" s="94"/>
      <c r="AME37" s="94"/>
      <c r="AMF37" s="94"/>
      <c r="AMG37" s="94"/>
      <c r="AMH37" s="94"/>
      <c r="AMI37" s="94"/>
      <c r="AMJ37" s="94"/>
      <c r="AMK37" s="94"/>
      <c r="AML37" s="94"/>
      <c r="AMM37" s="94"/>
      <c r="AMN37" s="94"/>
    </row>
    <row r="38" spans="1:1028" s="179" customFormat="1" ht="12.75" x14ac:dyDescent="0.2">
      <c r="A38" s="245">
        <v>133</v>
      </c>
      <c r="B38" s="246" t="s">
        <v>238</v>
      </c>
      <c r="C38" s="247">
        <v>58</v>
      </c>
      <c r="D38" s="248">
        <v>4</v>
      </c>
      <c r="E38" s="249">
        <v>4</v>
      </c>
      <c r="F38" s="249">
        <v>5</v>
      </c>
      <c r="G38" s="249">
        <v>2</v>
      </c>
      <c r="H38" s="249">
        <v>8</v>
      </c>
      <c r="I38" s="249">
        <v>3</v>
      </c>
      <c r="J38" s="249">
        <v>10</v>
      </c>
      <c r="K38" s="249">
        <v>10</v>
      </c>
      <c r="L38" s="249">
        <v>8</v>
      </c>
      <c r="M38" s="250">
        <v>4</v>
      </c>
      <c r="N38" s="94"/>
      <c r="O38" s="247">
        <v>1850</v>
      </c>
      <c r="P38" s="247">
        <v>1900</v>
      </c>
      <c r="Q38" s="251">
        <v>35</v>
      </c>
      <c r="R38" s="247">
        <v>1935</v>
      </c>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row>
    <row r="39" spans="1:1028" s="179" customFormat="1" ht="12.75" x14ac:dyDescent="0.2">
      <c r="A39" s="245">
        <v>134</v>
      </c>
      <c r="B39" s="246" t="s">
        <v>239</v>
      </c>
      <c r="C39" s="247">
        <v>369</v>
      </c>
      <c r="D39" s="248">
        <v>19</v>
      </c>
      <c r="E39" s="249">
        <v>17</v>
      </c>
      <c r="F39" s="249">
        <v>37</v>
      </c>
      <c r="G39" s="249">
        <v>8</v>
      </c>
      <c r="H39" s="249">
        <v>54</v>
      </c>
      <c r="I39" s="249">
        <v>15</v>
      </c>
      <c r="J39" s="249">
        <v>64</v>
      </c>
      <c r="K39" s="249">
        <v>65</v>
      </c>
      <c r="L39" s="249">
        <v>70</v>
      </c>
      <c r="M39" s="250">
        <v>20</v>
      </c>
      <c r="N39" s="94"/>
      <c r="O39" s="247">
        <v>4475</v>
      </c>
      <c r="P39" s="247">
        <v>4699</v>
      </c>
      <c r="Q39" s="251">
        <v>146</v>
      </c>
      <c r="R39" s="247">
        <v>4845</v>
      </c>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c r="JB39" s="94"/>
      <c r="JC39" s="94"/>
      <c r="JD39" s="94"/>
      <c r="JE39" s="94"/>
      <c r="JF39" s="94"/>
      <c r="JG39" s="94"/>
      <c r="JH39" s="94"/>
      <c r="JI39" s="94"/>
      <c r="JJ39" s="94"/>
      <c r="JK39" s="94"/>
      <c r="JL39" s="94"/>
      <c r="JM39" s="94"/>
      <c r="JN39" s="94"/>
      <c r="JO39" s="94"/>
      <c r="JP39" s="94"/>
      <c r="JQ39" s="94"/>
      <c r="JR39" s="94"/>
      <c r="JS39" s="94"/>
      <c r="JT39" s="94"/>
      <c r="JU39" s="94"/>
      <c r="JV39" s="94"/>
      <c r="JW39" s="94"/>
      <c r="JX39" s="94"/>
      <c r="JY39" s="94"/>
      <c r="JZ39" s="94"/>
      <c r="KA39" s="94"/>
      <c r="KB39" s="94"/>
      <c r="KC39" s="94"/>
      <c r="KD39" s="94"/>
      <c r="KE39" s="94"/>
      <c r="KF39" s="94"/>
      <c r="KG39" s="94"/>
      <c r="KH39" s="94"/>
      <c r="KI39" s="94"/>
      <c r="KJ39" s="94"/>
      <c r="KK39" s="94"/>
      <c r="KL39" s="94"/>
      <c r="KM39" s="94"/>
      <c r="KN39" s="94"/>
      <c r="KO39" s="94"/>
      <c r="KP39" s="94"/>
      <c r="KQ39" s="94"/>
      <c r="KR39" s="94"/>
      <c r="KS39" s="94"/>
      <c r="KT39" s="94"/>
      <c r="KU39" s="94"/>
      <c r="KV39" s="94"/>
      <c r="KW39" s="94"/>
      <c r="KX39" s="94"/>
      <c r="KY39" s="94"/>
      <c r="KZ39" s="94"/>
      <c r="LA39" s="94"/>
      <c r="LB39" s="94"/>
      <c r="LC39" s="94"/>
      <c r="LD39" s="94"/>
      <c r="LE39" s="94"/>
      <c r="LF39" s="94"/>
      <c r="LG39" s="94"/>
      <c r="LH39" s="94"/>
      <c r="LI39" s="94"/>
      <c r="LJ39" s="94"/>
      <c r="LK39" s="94"/>
      <c r="LL39" s="94"/>
      <c r="LM39" s="94"/>
      <c r="LN39" s="94"/>
      <c r="LO39" s="94"/>
      <c r="LP39" s="94"/>
      <c r="LQ39" s="94"/>
      <c r="LR39" s="94"/>
      <c r="LS39" s="94"/>
      <c r="LT39" s="94"/>
      <c r="LU39" s="94"/>
      <c r="LV39" s="94"/>
      <c r="LW39" s="94"/>
      <c r="LX39" s="94"/>
      <c r="LY39" s="94"/>
      <c r="LZ39" s="94"/>
      <c r="MA39" s="94"/>
      <c r="MB39" s="94"/>
      <c r="MC39" s="94"/>
      <c r="MD39" s="94"/>
      <c r="ME39" s="94"/>
      <c r="MF39" s="94"/>
      <c r="MG39" s="94"/>
      <c r="MH39" s="94"/>
      <c r="MI39" s="94"/>
      <c r="MJ39" s="94"/>
      <c r="MK39" s="94"/>
      <c r="ML39" s="94"/>
      <c r="MM39" s="94"/>
      <c r="MN39" s="94"/>
      <c r="MO39" s="94"/>
      <c r="MP39" s="94"/>
      <c r="MQ39" s="94"/>
      <c r="MR39" s="94"/>
      <c r="MS39" s="94"/>
      <c r="MT39" s="94"/>
      <c r="MU39" s="94"/>
      <c r="MV39" s="94"/>
      <c r="MW39" s="94"/>
      <c r="MX39" s="94"/>
      <c r="MY39" s="94"/>
      <c r="MZ39" s="94"/>
      <c r="NA39" s="94"/>
      <c r="NB39" s="94"/>
      <c r="NC39" s="94"/>
      <c r="ND39" s="94"/>
      <c r="NE39" s="94"/>
      <c r="NF39" s="94"/>
      <c r="NG39" s="94"/>
      <c r="NH39" s="94"/>
      <c r="NI39" s="94"/>
      <c r="NJ39" s="94"/>
      <c r="NK39" s="94"/>
      <c r="NL39" s="94"/>
      <c r="NM39" s="94"/>
      <c r="NN39" s="94"/>
      <c r="NO39" s="94"/>
      <c r="NP39" s="94"/>
      <c r="NQ39" s="94"/>
      <c r="NR39" s="94"/>
      <c r="NS39" s="94"/>
      <c r="NT39" s="94"/>
      <c r="NU39" s="94"/>
      <c r="NV39" s="94"/>
      <c r="NW39" s="94"/>
      <c r="NX39" s="94"/>
      <c r="NY39" s="94"/>
      <c r="NZ39" s="94"/>
      <c r="OA39" s="94"/>
      <c r="OB39" s="94"/>
      <c r="OC39" s="94"/>
      <c r="OD39" s="94"/>
      <c r="OE39" s="94"/>
      <c r="OF39" s="94"/>
      <c r="OG39" s="94"/>
      <c r="OH39" s="94"/>
      <c r="OI39" s="94"/>
      <c r="OJ39" s="94"/>
      <c r="OK39" s="94"/>
      <c r="OL39" s="94"/>
      <c r="OM39" s="94"/>
      <c r="ON39" s="94"/>
      <c r="OO39" s="94"/>
      <c r="OP39" s="94"/>
      <c r="OQ39" s="94"/>
      <c r="OR39" s="94"/>
      <c r="OS39" s="94"/>
      <c r="OT39" s="94"/>
      <c r="OU39" s="94"/>
      <c r="OV39" s="94"/>
      <c r="OW39" s="94"/>
      <c r="OX39" s="94"/>
      <c r="OY39" s="94"/>
      <c r="OZ39" s="94"/>
      <c r="PA39" s="94"/>
      <c r="PB39" s="94"/>
      <c r="PC39" s="94"/>
      <c r="PD39" s="94"/>
      <c r="PE39" s="94"/>
      <c r="PF39" s="94"/>
      <c r="PG39" s="94"/>
      <c r="PH39" s="94"/>
      <c r="PI39" s="94"/>
      <c r="PJ39" s="94"/>
      <c r="PK39" s="94"/>
      <c r="PL39" s="94"/>
      <c r="PM39" s="94"/>
      <c r="PN39" s="94"/>
      <c r="PO39" s="94"/>
      <c r="PP39" s="94"/>
      <c r="PQ39" s="94"/>
      <c r="PR39" s="94"/>
      <c r="PS39" s="94"/>
      <c r="PT39" s="94"/>
      <c r="PU39" s="94"/>
      <c r="PV39" s="94"/>
      <c r="PW39" s="94"/>
      <c r="PX39" s="94"/>
      <c r="PY39" s="94"/>
      <c r="PZ39" s="94"/>
      <c r="QA39" s="94"/>
      <c r="QB39" s="94"/>
      <c r="QC39" s="94"/>
      <c r="QD39" s="94"/>
      <c r="QE39" s="94"/>
      <c r="QF39" s="94"/>
      <c r="QG39" s="94"/>
      <c r="QH39" s="94"/>
      <c r="QI39" s="94"/>
      <c r="QJ39" s="94"/>
      <c r="QK39" s="94"/>
      <c r="QL39" s="94"/>
      <c r="QM39" s="94"/>
      <c r="QN39" s="94"/>
      <c r="QO39" s="94"/>
      <c r="QP39" s="94"/>
      <c r="QQ39" s="94"/>
      <c r="QR39" s="94"/>
      <c r="QS39" s="94"/>
      <c r="QT39" s="94"/>
      <c r="QU39" s="94"/>
      <c r="QV39" s="94"/>
      <c r="QW39" s="94"/>
      <c r="QX39" s="94"/>
      <c r="QY39" s="94"/>
      <c r="QZ39" s="94"/>
      <c r="RA39" s="94"/>
      <c r="RB39" s="94"/>
      <c r="RC39" s="94"/>
      <c r="RD39" s="94"/>
      <c r="RE39" s="94"/>
      <c r="RF39" s="94"/>
      <c r="RG39" s="94"/>
      <c r="RH39" s="94"/>
      <c r="RI39" s="94"/>
      <c r="RJ39" s="94"/>
      <c r="RK39" s="94"/>
      <c r="RL39" s="94"/>
      <c r="RM39" s="94"/>
      <c r="RN39" s="94"/>
      <c r="RO39" s="94"/>
      <c r="RP39" s="94"/>
      <c r="RQ39" s="94"/>
      <c r="RR39" s="94"/>
      <c r="RS39" s="94"/>
      <c r="RT39" s="94"/>
      <c r="RU39" s="94"/>
      <c r="RV39" s="94"/>
      <c r="RW39" s="94"/>
      <c r="RX39" s="94"/>
      <c r="RY39" s="94"/>
      <c r="RZ39" s="94"/>
      <c r="SA39" s="94"/>
      <c r="SB39" s="94"/>
      <c r="SC39" s="94"/>
      <c r="SD39" s="94"/>
      <c r="SE39" s="94"/>
      <c r="SF39" s="94"/>
      <c r="SG39" s="94"/>
      <c r="SH39" s="94"/>
      <c r="SI39" s="94"/>
      <c r="SJ39" s="94"/>
      <c r="SK39" s="94"/>
      <c r="SL39" s="94"/>
      <c r="SM39" s="94"/>
      <c r="SN39" s="94"/>
      <c r="SO39" s="94"/>
      <c r="SP39" s="94"/>
      <c r="SQ39" s="94"/>
      <c r="SR39" s="94"/>
      <c r="SS39" s="94"/>
      <c r="ST39" s="94"/>
      <c r="SU39" s="94"/>
      <c r="SV39" s="94"/>
      <c r="SW39" s="94"/>
      <c r="SX39" s="94"/>
      <c r="SY39" s="94"/>
      <c r="SZ39" s="94"/>
      <c r="TA39" s="94"/>
      <c r="TB39" s="94"/>
      <c r="TC39" s="94"/>
      <c r="TD39" s="94"/>
      <c r="TE39" s="94"/>
      <c r="TF39" s="94"/>
      <c r="TG39" s="94"/>
      <c r="TH39" s="94"/>
      <c r="TI39" s="94"/>
      <c r="TJ39" s="94"/>
      <c r="TK39" s="94"/>
      <c r="TL39" s="94"/>
      <c r="TM39" s="94"/>
      <c r="TN39" s="94"/>
      <c r="TO39" s="94"/>
      <c r="TP39" s="94"/>
      <c r="TQ39" s="94"/>
      <c r="TR39" s="94"/>
      <c r="TS39" s="94"/>
      <c r="TT39" s="94"/>
      <c r="TU39" s="94"/>
      <c r="TV39" s="94"/>
      <c r="TW39" s="94"/>
      <c r="TX39" s="94"/>
      <c r="TY39" s="94"/>
      <c r="TZ39" s="94"/>
      <c r="UA39" s="94"/>
      <c r="UB39" s="94"/>
      <c r="UC39" s="94"/>
      <c r="UD39" s="94"/>
      <c r="UE39" s="94"/>
      <c r="UF39" s="94"/>
      <c r="UG39" s="94"/>
      <c r="UH39" s="94"/>
      <c r="UI39" s="94"/>
      <c r="UJ39" s="94"/>
      <c r="UK39" s="94"/>
      <c r="UL39" s="94"/>
      <c r="UM39" s="94"/>
      <c r="UN39" s="94"/>
      <c r="UO39" s="94"/>
      <c r="UP39" s="94"/>
      <c r="UQ39" s="94"/>
      <c r="UR39" s="94"/>
      <c r="US39" s="94"/>
      <c r="UT39" s="94"/>
      <c r="UU39" s="94"/>
      <c r="UV39" s="94"/>
      <c r="UW39" s="94"/>
      <c r="UX39" s="94"/>
      <c r="UY39" s="94"/>
      <c r="UZ39" s="94"/>
      <c r="VA39" s="94"/>
      <c r="VB39" s="94"/>
      <c r="VC39" s="94"/>
      <c r="VD39" s="94"/>
      <c r="VE39" s="94"/>
      <c r="VF39" s="94"/>
      <c r="VG39" s="94"/>
      <c r="VH39" s="94"/>
      <c r="VI39" s="94"/>
      <c r="VJ39" s="94"/>
      <c r="VK39" s="94"/>
      <c r="VL39" s="94"/>
      <c r="VM39" s="94"/>
      <c r="VN39" s="94"/>
      <c r="VO39" s="94"/>
      <c r="VP39" s="94"/>
      <c r="VQ39" s="94"/>
      <c r="VR39" s="94"/>
      <c r="VS39" s="94"/>
      <c r="VT39" s="94"/>
      <c r="VU39" s="94"/>
      <c r="VV39" s="94"/>
      <c r="VW39" s="94"/>
      <c r="VX39" s="94"/>
      <c r="VY39" s="94"/>
      <c r="VZ39" s="94"/>
      <c r="WA39" s="94"/>
      <c r="WB39" s="94"/>
      <c r="WC39" s="94"/>
      <c r="WD39" s="94"/>
      <c r="WE39" s="94"/>
      <c r="WF39" s="94"/>
      <c r="WG39" s="94"/>
      <c r="WH39" s="94"/>
      <c r="WI39" s="94"/>
      <c r="WJ39" s="94"/>
      <c r="WK39" s="94"/>
      <c r="WL39" s="94"/>
      <c r="WM39" s="94"/>
      <c r="WN39" s="94"/>
      <c r="WO39" s="94"/>
      <c r="WP39" s="94"/>
      <c r="WQ39" s="94"/>
      <c r="WR39" s="94"/>
      <c r="WS39" s="94"/>
      <c r="WT39" s="94"/>
      <c r="WU39" s="94"/>
      <c r="WV39" s="94"/>
      <c r="WW39" s="94"/>
      <c r="WX39" s="94"/>
      <c r="WY39" s="94"/>
      <c r="WZ39" s="94"/>
      <c r="XA39" s="94"/>
      <c r="XB39" s="94"/>
      <c r="XC39" s="94"/>
      <c r="XD39" s="94"/>
      <c r="XE39" s="94"/>
      <c r="XF39" s="94"/>
      <c r="XG39" s="94"/>
      <c r="XH39" s="94"/>
      <c r="XI39" s="94"/>
      <c r="XJ39" s="94"/>
      <c r="XK39" s="94"/>
      <c r="XL39" s="94"/>
      <c r="XM39" s="94"/>
      <c r="XN39" s="94"/>
      <c r="XO39" s="94"/>
      <c r="XP39" s="94"/>
      <c r="XQ39" s="94"/>
      <c r="XR39" s="94"/>
      <c r="XS39" s="94"/>
      <c r="XT39" s="94"/>
      <c r="XU39" s="94"/>
      <c r="XV39" s="94"/>
      <c r="XW39" s="94"/>
      <c r="XX39" s="94"/>
      <c r="XY39" s="94"/>
      <c r="XZ39" s="94"/>
      <c r="YA39" s="94"/>
      <c r="YB39" s="94"/>
      <c r="YC39" s="94"/>
      <c r="YD39" s="94"/>
      <c r="YE39" s="94"/>
      <c r="YF39" s="94"/>
      <c r="YG39" s="94"/>
      <c r="YH39" s="94"/>
      <c r="YI39" s="94"/>
      <c r="YJ39" s="94"/>
      <c r="YK39" s="94"/>
      <c r="YL39" s="94"/>
      <c r="YM39" s="94"/>
      <c r="YN39" s="94"/>
      <c r="YO39" s="94"/>
      <c r="YP39" s="94"/>
      <c r="YQ39" s="94"/>
      <c r="YR39" s="94"/>
      <c r="YS39" s="94"/>
      <c r="YT39" s="94"/>
      <c r="YU39" s="94"/>
      <c r="YV39" s="94"/>
      <c r="YW39" s="94"/>
      <c r="YX39" s="94"/>
      <c r="YY39" s="94"/>
      <c r="YZ39" s="94"/>
      <c r="ZA39" s="94"/>
      <c r="ZB39" s="94"/>
      <c r="ZC39" s="94"/>
      <c r="ZD39" s="94"/>
      <c r="ZE39" s="94"/>
      <c r="ZF39" s="94"/>
      <c r="ZG39" s="94"/>
      <c r="ZH39" s="94"/>
      <c r="ZI39" s="94"/>
      <c r="ZJ39" s="94"/>
      <c r="ZK39" s="94"/>
      <c r="ZL39" s="94"/>
      <c r="ZM39" s="94"/>
      <c r="ZN39" s="94"/>
      <c r="ZO39" s="94"/>
      <c r="ZP39" s="94"/>
      <c r="ZQ39" s="94"/>
      <c r="ZR39" s="94"/>
      <c r="ZS39" s="94"/>
      <c r="ZT39" s="94"/>
      <c r="ZU39" s="94"/>
      <c r="ZV39" s="94"/>
      <c r="ZW39" s="94"/>
      <c r="ZX39" s="94"/>
      <c r="ZY39" s="94"/>
      <c r="ZZ39" s="94"/>
      <c r="AAA39" s="94"/>
      <c r="AAB39" s="94"/>
      <c r="AAC39" s="94"/>
      <c r="AAD39" s="94"/>
      <c r="AAE39" s="94"/>
      <c r="AAF39" s="94"/>
      <c r="AAG39" s="94"/>
      <c r="AAH39" s="94"/>
      <c r="AAI39" s="94"/>
      <c r="AAJ39" s="94"/>
      <c r="AAK39" s="94"/>
      <c r="AAL39" s="94"/>
      <c r="AAM39" s="94"/>
      <c r="AAN39" s="94"/>
      <c r="AAO39" s="94"/>
      <c r="AAP39" s="94"/>
      <c r="AAQ39" s="94"/>
      <c r="AAR39" s="94"/>
      <c r="AAS39" s="94"/>
      <c r="AAT39" s="94"/>
      <c r="AAU39" s="94"/>
      <c r="AAV39" s="94"/>
      <c r="AAW39" s="94"/>
      <c r="AAX39" s="94"/>
      <c r="AAY39" s="94"/>
      <c r="AAZ39" s="94"/>
      <c r="ABA39" s="94"/>
      <c r="ABB39" s="94"/>
      <c r="ABC39" s="94"/>
      <c r="ABD39" s="94"/>
      <c r="ABE39" s="94"/>
      <c r="ABF39" s="94"/>
      <c r="ABG39" s="94"/>
      <c r="ABH39" s="94"/>
      <c r="ABI39" s="94"/>
      <c r="ABJ39" s="94"/>
      <c r="ABK39" s="94"/>
      <c r="ABL39" s="94"/>
      <c r="ABM39" s="94"/>
      <c r="ABN39" s="94"/>
      <c r="ABO39" s="94"/>
      <c r="ABP39" s="94"/>
      <c r="ABQ39" s="94"/>
      <c r="ABR39" s="94"/>
      <c r="ABS39" s="94"/>
      <c r="ABT39" s="94"/>
      <c r="ABU39" s="94"/>
      <c r="ABV39" s="94"/>
      <c r="ABW39" s="94"/>
      <c r="ABX39" s="94"/>
      <c r="ABY39" s="94"/>
      <c r="ABZ39" s="94"/>
      <c r="ACA39" s="94"/>
      <c r="ACB39" s="94"/>
      <c r="ACC39" s="94"/>
      <c r="ACD39" s="94"/>
      <c r="ACE39" s="94"/>
      <c r="ACF39" s="94"/>
      <c r="ACG39" s="94"/>
      <c r="ACH39" s="94"/>
      <c r="ACI39" s="94"/>
      <c r="ACJ39" s="94"/>
      <c r="ACK39" s="94"/>
      <c r="ACL39" s="94"/>
      <c r="ACM39" s="94"/>
      <c r="ACN39" s="94"/>
      <c r="ACO39" s="94"/>
      <c r="ACP39" s="94"/>
      <c r="ACQ39" s="94"/>
      <c r="ACR39" s="94"/>
      <c r="ACS39" s="94"/>
      <c r="ACT39" s="94"/>
      <c r="ACU39" s="94"/>
      <c r="ACV39" s="94"/>
      <c r="ACW39" s="94"/>
      <c r="ACX39" s="94"/>
      <c r="ACY39" s="94"/>
      <c r="ACZ39" s="94"/>
      <c r="ADA39" s="94"/>
      <c r="ADB39" s="94"/>
      <c r="ADC39" s="94"/>
      <c r="ADD39" s="94"/>
      <c r="ADE39" s="94"/>
      <c r="ADF39" s="94"/>
      <c r="ADG39" s="94"/>
      <c r="ADH39" s="94"/>
      <c r="ADI39" s="94"/>
      <c r="ADJ39" s="94"/>
      <c r="ADK39" s="94"/>
      <c r="ADL39" s="94"/>
      <c r="ADM39" s="94"/>
      <c r="ADN39" s="94"/>
      <c r="ADO39" s="94"/>
      <c r="ADP39" s="94"/>
      <c r="ADQ39" s="94"/>
      <c r="ADR39" s="94"/>
      <c r="ADS39" s="94"/>
      <c r="ADT39" s="94"/>
      <c r="ADU39" s="94"/>
      <c r="ADV39" s="94"/>
      <c r="ADW39" s="94"/>
      <c r="ADX39" s="94"/>
      <c r="ADY39" s="94"/>
      <c r="ADZ39" s="94"/>
      <c r="AEA39" s="94"/>
      <c r="AEB39" s="94"/>
      <c r="AEC39" s="94"/>
      <c r="AED39" s="94"/>
      <c r="AEE39" s="94"/>
      <c r="AEF39" s="94"/>
      <c r="AEG39" s="94"/>
      <c r="AEH39" s="94"/>
      <c r="AEI39" s="94"/>
      <c r="AEJ39" s="94"/>
      <c r="AEK39" s="94"/>
      <c r="AEL39" s="94"/>
      <c r="AEM39" s="94"/>
      <c r="AEN39" s="94"/>
      <c r="AEO39" s="94"/>
      <c r="AEP39" s="94"/>
      <c r="AEQ39" s="94"/>
      <c r="AER39" s="94"/>
      <c r="AES39" s="94"/>
      <c r="AET39" s="94"/>
      <c r="AEU39" s="94"/>
      <c r="AEV39" s="94"/>
      <c r="AEW39" s="94"/>
      <c r="AEX39" s="94"/>
      <c r="AEY39" s="94"/>
      <c r="AEZ39" s="94"/>
      <c r="AFA39" s="94"/>
      <c r="AFB39" s="94"/>
      <c r="AFC39" s="94"/>
      <c r="AFD39" s="94"/>
      <c r="AFE39" s="94"/>
      <c r="AFF39" s="94"/>
      <c r="AFG39" s="94"/>
      <c r="AFH39" s="94"/>
      <c r="AFI39" s="94"/>
      <c r="AFJ39" s="94"/>
      <c r="AFK39" s="94"/>
      <c r="AFL39" s="94"/>
      <c r="AFM39" s="94"/>
      <c r="AFN39" s="94"/>
      <c r="AFO39" s="94"/>
      <c r="AFP39" s="94"/>
      <c r="AFQ39" s="94"/>
      <c r="AFR39" s="94"/>
      <c r="AFS39" s="94"/>
      <c r="AFT39" s="94"/>
      <c r="AFU39" s="94"/>
      <c r="AFV39" s="94"/>
      <c r="AFW39" s="94"/>
      <c r="AFX39" s="94"/>
      <c r="AFY39" s="94"/>
      <c r="AFZ39" s="94"/>
      <c r="AGA39" s="94"/>
      <c r="AGB39" s="94"/>
      <c r="AGC39" s="94"/>
      <c r="AGD39" s="94"/>
      <c r="AGE39" s="94"/>
      <c r="AGF39" s="94"/>
      <c r="AGG39" s="94"/>
      <c r="AGH39" s="94"/>
      <c r="AGI39" s="94"/>
      <c r="AGJ39" s="94"/>
      <c r="AGK39" s="94"/>
      <c r="AGL39" s="94"/>
      <c r="AGM39" s="94"/>
      <c r="AGN39" s="94"/>
      <c r="AGO39" s="94"/>
      <c r="AGP39" s="94"/>
      <c r="AGQ39" s="94"/>
      <c r="AGR39" s="94"/>
      <c r="AGS39" s="94"/>
      <c r="AGT39" s="94"/>
      <c r="AGU39" s="94"/>
      <c r="AGV39" s="94"/>
      <c r="AGW39" s="94"/>
      <c r="AGX39" s="94"/>
      <c r="AGY39" s="94"/>
      <c r="AGZ39" s="94"/>
      <c r="AHA39" s="94"/>
      <c r="AHB39" s="94"/>
      <c r="AHC39" s="94"/>
      <c r="AHD39" s="94"/>
      <c r="AHE39" s="94"/>
      <c r="AHF39" s="94"/>
      <c r="AHG39" s="94"/>
      <c r="AHH39" s="94"/>
      <c r="AHI39" s="94"/>
      <c r="AHJ39" s="94"/>
      <c r="AHK39" s="94"/>
      <c r="AHL39" s="94"/>
      <c r="AHM39" s="94"/>
      <c r="AHN39" s="94"/>
      <c r="AHO39" s="94"/>
      <c r="AHP39" s="94"/>
      <c r="AHQ39" s="94"/>
      <c r="AHR39" s="94"/>
      <c r="AHS39" s="94"/>
      <c r="AHT39" s="94"/>
      <c r="AHU39" s="94"/>
      <c r="AHV39" s="94"/>
      <c r="AHW39" s="94"/>
      <c r="AHX39" s="94"/>
      <c r="AHY39" s="94"/>
      <c r="AHZ39" s="94"/>
      <c r="AIA39" s="94"/>
      <c r="AIB39" s="94"/>
      <c r="AIC39" s="94"/>
      <c r="AID39" s="94"/>
      <c r="AIE39" s="94"/>
      <c r="AIF39" s="94"/>
      <c r="AIG39" s="94"/>
      <c r="AIH39" s="94"/>
      <c r="AII39" s="94"/>
      <c r="AIJ39" s="94"/>
      <c r="AIK39" s="94"/>
      <c r="AIL39" s="94"/>
      <c r="AIM39" s="94"/>
      <c r="AIN39" s="94"/>
      <c r="AIO39" s="94"/>
      <c r="AIP39" s="94"/>
      <c r="AIQ39" s="94"/>
      <c r="AIR39" s="94"/>
      <c r="AIS39" s="94"/>
      <c r="AIT39" s="94"/>
      <c r="AIU39" s="94"/>
      <c r="AIV39" s="94"/>
      <c r="AIW39" s="94"/>
      <c r="AIX39" s="94"/>
      <c r="AIY39" s="94"/>
      <c r="AIZ39" s="94"/>
      <c r="AJA39" s="94"/>
      <c r="AJB39" s="94"/>
      <c r="AJC39" s="94"/>
      <c r="AJD39" s="94"/>
      <c r="AJE39" s="94"/>
      <c r="AJF39" s="94"/>
      <c r="AJG39" s="94"/>
      <c r="AJH39" s="94"/>
      <c r="AJI39" s="94"/>
      <c r="AJJ39" s="94"/>
      <c r="AJK39" s="94"/>
      <c r="AJL39" s="94"/>
      <c r="AJM39" s="94"/>
      <c r="AJN39" s="94"/>
      <c r="AJO39" s="94"/>
      <c r="AJP39" s="94"/>
      <c r="AJQ39" s="94"/>
      <c r="AJR39" s="94"/>
      <c r="AJS39" s="94"/>
      <c r="AJT39" s="94"/>
      <c r="AJU39" s="94"/>
      <c r="AJV39" s="94"/>
      <c r="AJW39" s="94"/>
      <c r="AJX39" s="94"/>
      <c r="AJY39" s="94"/>
      <c r="AJZ39" s="94"/>
      <c r="AKA39" s="94"/>
      <c r="AKB39" s="94"/>
      <c r="AKC39" s="94"/>
      <c r="AKD39" s="94"/>
      <c r="AKE39" s="94"/>
      <c r="AKF39" s="94"/>
      <c r="AKG39" s="94"/>
      <c r="AKH39" s="94"/>
      <c r="AKI39" s="94"/>
      <c r="AKJ39" s="94"/>
      <c r="AKK39" s="94"/>
      <c r="AKL39" s="94"/>
      <c r="AKM39" s="94"/>
      <c r="AKN39" s="94"/>
      <c r="AKO39" s="94"/>
      <c r="AKP39" s="94"/>
      <c r="AKQ39" s="94"/>
      <c r="AKR39" s="94"/>
      <c r="AKS39" s="94"/>
      <c r="AKT39" s="94"/>
      <c r="AKU39" s="94"/>
      <c r="AKV39" s="94"/>
      <c r="AKW39" s="94"/>
      <c r="AKX39" s="94"/>
      <c r="AKY39" s="94"/>
      <c r="AKZ39" s="94"/>
      <c r="ALA39" s="94"/>
      <c r="ALB39" s="94"/>
      <c r="ALC39" s="94"/>
      <c r="ALD39" s="94"/>
      <c r="ALE39" s="94"/>
      <c r="ALF39" s="94"/>
      <c r="ALG39" s="94"/>
      <c r="ALH39" s="94"/>
      <c r="ALI39" s="94"/>
      <c r="ALJ39" s="94"/>
      <c r="ALK39" s="94"/>
      <c r="ALL39" s="94"/>
      <c r="ALM39" s="94"/>
      <c r="ALN39" s="94"/>
      <c r="ALO39" s="94"/>
      <c r="ALP39" s="94"/>
      <c r="ALQ39" s="94"/>
      <c r="ALR39" s="94"/>
      <c r="ALS39" s="94"/>
      <c r="ALT39" s="94"/>
      <c r="ALU39" s="94"/>
      <c r="ALV39" s="94"/>
      <c r="ALW39" s="94"/>
      <c r="ALX39" s="94"/>
      <c r="ALY39" s="94"/>
      <c r="ALZ39" s="94"/>
      <c r="AMA39" s="94"/>
      <c r="AMB39" s="94"/>
      <c r="AMC39" s="94"/>
      <c r="AMD39" s="94"/>
      <c r="AME39" s="94"/>
      <c r="AMF39" s="94"/>
      <c r="AMG39" s="94"/>
      <c r="AMH39" s="94"/>
      <c r="AMI39" s="94"/>
      <c r="AMJ39" s="94"/>
      <c r="AMK39" s="94"/>
      <c r="AML39" s="94"/>
      <c r="AMM39" s="94"/>
      <c r="AMN39" s="94"/>
    </row>
    <row r="40" spans="1:1028" s="179" customFormat="1" ht="12.75" x14ac:dyDescent="0.2">
      <c r="A40" s="245">
        <v>135</v>
      </c>
      <c r="B40" s="246" t="s">
        <v>240</v>
      </c>
      <c r="C40" s="247">
        <v>66</v>
      </c>
      <c r="D40" s="248">
        <v>2</v>
      </c>
      <c r="E40" s="249">
        <v>3</v>
      </c>
      <c r="F40" s="249">
        <v>12</v>
      </c>
      <c r="G40" s="249">
        <v>2</v>
      </c>
      <c r="H40" s="249">
        <v>6</v>
      </c>
      <c r="I40" s="249">
        <v>2</v>
      </c>
      <c r="J40" s="249">
        <v>6</v>
      </c>
      <c r="K40" s="249">
        <v>14</v>
      </c>
      <c r="L40" s="249">
        <v>14</v>
      </c>
      <c r="M40" s="250">
        <v>5</v>
      </c>
      <c r="N40" s="94"/>
      <c r="O40" s="247">
        <v>983</v>
      </c>
      <c r="P40" s="247">
        <v>1000</v>
      </c>
      <c r="Q40" s="251">
        <v>17</v>
      </c>
      <c r="R40" s="247">
        <v>1017</v>
      </c>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c r="JB40" s="94"/>
      <c r="JC40" s="94"/>
      <c r="JD40" s="94"/>
      <c r="JE40" s="94"/>
      <c r="JF40" s="94"/>
      <c r="JG40" s="94"/>
      <c r="JH40" s="94"/>
      <c r="JI40" s="94"/>
      <c r="JJ40" s="94"/>
      <c r="JK40" s="94"/>
      <c r="JL40" s="94"/>
      <c r="JM40" s="94"/>
      <c r="JN40" s="94"/>
      <c r="JO40" s="94"/>
      <c r="JP40" s="94"/>
      <c r="JQ40" s="94"/>
      <c r="JR40" s="94"/>
      <c r="JS40" s="94"/>
      <c r="JT40" s="94"/>
      <c r="JU40" s="94"/>
      <c r="JV40" s="94"/>
      <c r="JW40" s="94"/>
      <c r="JX40" s="94"/>
      <c r="JY40" s="94"/>
      <c r="JZ40" s="94"/>
      <c r="KA40" s="94"/>
      <c r="KB40" s="94"/>
      <c r="KC40" s="94"/>
      <c r="KD40" s="94"/>
      <c r="KE40" s="94"/>
      <c r="KF40" s="94"/>
      <c r="KG40" s="94"/>
      <c r="KH40" s="94"/>
      <c r="KI40" s="94"/>
      <c r="KJ40" s="94"/>
      <c r="KK40" s="94"/>
      <c r="KL40" s="94"/>
      <c r="KM40" s="94"/>
      <c r="KN40" s="94"/>
      <c r="KO40" s="94"/>
      <c r="KP40" s="94"/>
      <c r="KQ40" s="94"/>
      <c r="KR40" s="94"/>
      <c r="KS40" s="94"/>
      <c r="KT40" s="94"/>
      <c r="KU40" s="94"/>
      <c r="KV40" s="94"/>
      <c r="KW40" s="94"/>
      <c r="KX40" s="94"/>
      <c r="KY40" s="94"/>
      <c r="KZ40" s="94"/>
      <c r="LA40" s="94"/>
      <c r="LB40" s="94"/>
      <c r="LC40" s="94"/>
      <c r="LD40" s="94"/>
      <c r="LE40" s="94"/>
      <c r="LF40" s="94"/>
      <c r="LG40" s="94"/>
      <c r="LH40" s="94"/>
      <c r="LI40" s="94"/>
      <c r="LJ40" s="94"/>
      <c r="LK40" s="94"/>
      <c r="LL40" s="94"/>
      <c r="LM40" s="94"/>
      <c r="LN40" s="94"/>
      <c r="LO40" s="94"/>
      <c r="LP40" s="94"/>
      <c r="LQ40" s="94"/>
      <c r="LR40" s="94"/>
      <c r="LS40" s="94"/>
      <c r="LT40" s="94"/>
      <c r="LU40" s="94"/>
      <c r="LV40" s="94"/>
      <c r="LW40" s="94"/>
      <c r="LX40" s="94"/>
      <c r="LY40" s="94"/>
      <c r="LZ40" s="94"/>
      <c r="MA40" s="94"/>
      <c r="MB40" s="94"/>
      <c r="MC40" s="94"/>
      <c r="MD40" s="94"/>
      <c r="ME40" s="94"/>
      <c r="MF40" s="94"/>
      <c r="MG40" s="94"/>
      <c r="MH40" s="94"/>
      <c r="MI40" s="94"/>
      <c r="MJ40" s="94"/>
      <c r="MK40" s="94"/>
      <c r="ML40" s="94"/>
      <c r="MM40" s="94"/>
      <c r="MN40" s="94"/>
      <c r="MO40" s="94"/>
      <c r="MP40" s="94"/>
      <c r="MQ40" s="94"/>
      <c r="MR40" s="94"/>
      <c r="MS40" s="94"/>
      <c r="MT40" s="94"/>
      <c r="MU40" s="94"/>
      <c r="MV40" s="94"/>
      <c r="MW40" s="94"/>
      <c r="MX40" s="94"/>
      <c r="MY40" s="94"/>
      <c r="MZ40" s="94"/>
      <c r="NA40" s="94"/>
      <c r="NB40" s="94"/>
      <c r="NC40" s="94"/>
      <c r="ND40" s="94"/>
      <c r="NE40" s="94"/>
      <c r="NF40" s="94"/>
      <c r="NG40" s="94"/>
      <c r="NH40" s="94"/>
      <c r="NI40" s="94"/>
      <c r="NJ40" s="94"/>
      <c r="NK40" s="94"/>
      <c r="NL40" s="94"/>
      <c r="NM40" s="94"/>
      <c r="NN40" s="94"/>
      <c r="NO40" s="94"/>
      <c r="NP40" s="94"/>
      <c r="NQ40" s="94"/>
      <c r="NR40" s="94"/>
      <c r="NS40" s="94"/>
      <c r="NT40" s="94"/>
      <c r="NU40" s="94"/>
      <c r="NV40" s="94"/>
      <c r="NW40" s="94"/>
      <c r="NX40" s="94"/>
      <c r="NY40" s="94"/>
      <c r="NZ40" s="94"/>
      <c r="OA40" s="94"/>
      <c r="OB40" s="94"/>
      <c r="OC40" s="94"/>
      <c r="OD40" s="94"/>
      <c r="OE40" s="94"/>
      <c r="OF40" s="94"/>
      <c r="OG40" s="94"/>
      <c r="OH40" s="94"/>
      <c r="OI40" s="94"/>
      <c r="OJ40" s="94"/>
      <c r="OK40" s="94"/>
      <c r="OL40" s="94"/>
      <c r="OM40" s="94"/>
      <c r="ON40" s="94"/>
      <c r="OO40" s="94"/>
      <c r="OP40" s="94"/>
      <c r="OQ40" s="94"/>
      <c r="OR40" s="94"/>
      <c r="OS40" s="94"/>
      <c r="OT40" s="94"/>
      <c r="OU40" s="94"/>
      <c r="OV40" s="94"/>
      <c r="OW40" s="94"/>
      <c r="OX40" s="94"/>
      <c r="OY40" s="94"/>
      <c r="OZ40" s="94"/>
      <c r="PA40" s="94"/>
      <c r="PB40" s="94"/>
      <c r="PC40" s="94"/>
      <c r="PD40" s="94"/>
      <c r="PE40" s="94"/>
      <c r="PF40" s="94"/>
      <c r="PG40" s="94"/>
      <c r="PH40" s="94"/>
      <c r="PI40" s="94"/>
      <c r="PJ40" s="94"/>
      <c r="PK40" s="94"/>
      <c r="PL40" s="94"/>
      <c r="PM40" s="94"/>
      <c r="PN40" s="94"/>
      <c r="PO40" s="94"/>
      <c r="PP40" s="94"/>
      <c r="PQ40" s="94"/>
      <c r="PR40" s="94"/>
      <c r="PS40" s="94"/>
      <c r="PT40" s="94"/>
      <c r="PU40" s="94"/>
      <c r="PV40" s="94"/>
      <c r="PW40" s="94"/>
      <c r="PX40" s="94"/>
      <c r="PY40" s="94"/>
      <c r="PZ40" s="94"/>
      <c r="QA40" s="94"/>
      <c r="QB40" s="94"/>
      <c r="QC40" s="94"/>
      <c r="QD40" s="94"/>
      <c r="QE40" s="94"/>
      <c r="QF40" s="94"/>
      <c r="QG40" s="94"/>
      <c r="QH40" s="94"/>
      <c r="QI40" s="94"/>
      <c r="QJ40" s="94"/>
      <c r="QK40" s="94"/>
      <c r="QL40" s="94"/>
      <c r="QM40" s="94"/>
      <c r="QN40" s="94"/>
      <c r="QO40" s="94"/>
      <c r="QP40" s="94"/>
      <c r="QQ40" s="94"/>
      <c r="QR40" s="94"/>
      <c r="QS40" s="94"/>
      <c r="QT40" s="94"/>
      <c r="QU40" s="94"/>
      <c r="QV40" s="94"/>
      <c r="QW40" s="94"/>
      <c r="QX40" s="94"/>
      <c r="QY40" s="94"/>
      <c r="QZ40" s="94"/>
      <c r="RA40" s="94"/>
      <c r="RB40" s="94"/>
      <c r="RC40" s="94"/>
      <c r="RD40" s="94"/>
      <c r="RE40" s="94"/>
      <c r="RF40" s="94"/>
      <c r="RG40" s="94"/>
      <c r="RH40" s="94"/>
      <c r="RI40" s="94"/>
      <c r="RJ40" s="94"/>
      <c r="RK40" s="94"/>
      <c r="RL40" s="94"/>
      <c r="RM40" s="94"/>
      <c r="RN40" s="94"/>
      <c r="RO40" s="94"/>
      <c r="RP40" s="94"/>
      <c r="RQ40" s="94"/>
      <c r="RR40" s="94"/>
      <c r="RS40" s="94"/>
      <c r="RT40" s="94"/>
      <c r="RU40" s="94"/>
      <c r="RV40" s="94"/>
      <c r="RW40" s="94"/>
      <c r="RX40" s="94"/>
      <c r="RY40" s="94"/>
      <c r="RZ40" s="94"/>
      <c r="SA40" s="94"/>
      <c r="SB40" s="94"/>
      <c r="SC40" s="94"/>
      <c r="SD40" s="94"/>
      <c r="SE40" s="94"/>
      <c r="SF40" s="94"/>
      <c r="SG40" s="94"/>
      <c r="SH40" s="94"/>
      <c r="SI40" s="94"/>
      <c r="SJ40" s="94"/>
      <c r="SK40" s="94"/>
      <c r="SL40" s="94"/>
      <c r="SM40" s="94"/>
      <c r="SN40" s="94"/>
      <c r="SO40" s="94"/>
      <c r="SP40" s="94"/>
      <c r="SQ40" s="94"/>
      <c r="SR40" s="94"/>
      <c r="SS40" s="94"/>
      <c r="ST40" s="94"/>
      <c r="SU40" s="94"/>
      <c r="SV40" s="94"/>
      <c r="SW40" s="94"/>
      <c r="SX40" s="94"/>
      <c r="SY40" s="94"/>
      <c r="SZ40" s="94"/>
      <c r="TA40" s="94"/>
      <c r="TB40" s="94"/>
      <c r="TC40" s="94"/>
      <c r="TD40" s="94"/>
      <c r="TE40" s="94"/>
      <c r="TF40" s="94"/>
      <c r="TG40" s="94"/>
      <c r="TH40" s="94"/>
      <c r="TI40" s="94"/>
      <c r="TJ40" s="94"/>
      <c r="TK40" s="94"/>
      <c r="TL40" s="94"/>
      <c r="TM40" s="94"/>
      <c r="TN40" s="94"/>
      <c r="TO40" s="94"/>
      <c r="TP40" s="94"/>
      <c r="TQ40" s="94"/>
      <c r="TR40" s="94"/>
      <c r="TS40" s="94"/>
      <c r="TT40" s="94"/>
      <c r="TU40" s="94"/>
      <c r="TV40" s="94"/>
      <c r="TW40" s="94"/>
      <c r="TX40" s="94"/>
      <c r="TY40" s="94"/>
      <c r="TZ40" s="94"/>
      <c r="UA40" s="94"/>
      <c r="UB40" s="94"/>
      <c r="UC40" s="94"/>
      <c r="UD40" s="94"/>
      <c r="UE40" s="94"/>
      <c r="UF40" s="94"/>
      <c r="UG40" s="94"/>
      <c r="UH40" s="94"/>
      <c r="UI40" s="94"/>
      <c r="UJ40" s="94"/>
      <c r="UK40" s="94"/>
      <c r="UL40" s="94"/>
      <c r="UM40" s="94"/>
      <c r="UN40" s="94"/>
      <c r="UO40" s="94"/>
      <c r="UP40" s="94"/>
      <c r="UQ40" s="94"/>
      <c r="UR40" s="94"/>
      <c r="US40" s="94"/>
      <c r="UT40" s="94"/>
      <c r="UU40" s="94"/>
      <c r="UV40" s="94"/>
      <c r="UW40" s="94"/>
      <c r="UX40" s="94"/>
      <c r="UY40" s="94"/>
      <c r="UZ40" s="94"/>
      <c r="VA40" s="94"/>
      <c r="VB40" s="94"/>
      <c r="VC40" s="94"/>
      <c r="VD40" s="94"/>
      <c r="VE40" s="94"/>
      <c r="VF40" s="94"/>
      <c r="VG40" s="94"/>
      <c r="VH40" s="94"/>
      <c r="VI40" s="94"/>
      <c r="VJ40" s="94"/>
      <c r="VK40" s="94"/>
      <c r="VL40" s="94"/>
      <c r="VM40" s="94"/>
      <c r="VN40" s="94"/>
      <c r="VO40" s="94"/>
      <c r="VP40" s="94"/>
      <c r="VQ40" s="94"/>
      <c r="VR40" s="94"/>
      <c r="VS40" s="94"/>
      <c r="VT40" s="94"/>
      <c r="VU40" s="94"/>
      <c r="VV40" s="94"/>
      <c r="VW40" s="94"/>
      <c r="VX40" s="94"/>
      <c r="VY40" s="94"/>
      <c r="VZ40" s="94"/>
      <c r="WA40" s="94"/>
      <c r="WB40" s="94"/>
      <c r="WC40" s="94"/>
      <c r="WD40" s="94"/>
      <c r="WE40" s="94"/>
      <c r="WF40" s="94"/>
      <c r="WG40" s="94"/>
      <c r="WH40" s="94"/>
      <c r="WI40" s="94"/>
      <c r="WJ40" s="94"/>
      <c r="WK40" s="94"/>
      <c r="WL40" s="94"/>
      <c r="WM40" s="94"/>
      <c r="WN40" s="94"/>
      <c r="WO40" s="94"/>
      <c r="WP40" s="94"/>
      <c r="WQ40" s="94"/>
      <c r="WR40" s="94"/>
      <c r="WS40" s="94"/>
      <c r="WT40" s="94"/>
      <c r="WU40" s="94"/>
      <c r="WV40" s="94"/>
      <c r="WW40" s="94"/>
      <c r="WX40" s="94"/>
      <c r="WY40" s="94"/>
      <c r="WZ40" s="94"/>
      <c r="XA40" s="94"/>
      <c r="XB40" s="94"/>
      <c r="XC40" s="94"/>
      <c r="XD40" s="94"/>
      <c r="XE40" s="94"/>
      <c r="XF40" s="94"/>
      <c r="XG40" s="94"/>
      <c r="XH40" s="94"/>
      <c r="XI40" s="94"/>
      <c r="XJ40" s="94"/>
      <c r="XK40" s="94"/>
      <c r="XL40" s="94"/>
      <c r="XM40" s="94"/>
      <c r="XN40" s="94"/>
      <c r="XO40" s="94"/>
      <c r="XP40" s="94"/>
      <c r="XQ40" s="94"/>
      <c r="XR40" s="94"/>
      <c r="XS40" s="94"/>
      <c r="XT40" s="94"/>
      <c r="XU40" s="94"/>
      <c r="XV40" s="94"/>
      <c r="XW40" s="94"/>
      <c r="XX40" s="94"/>
      <c r="XY40" s="94"/>
      <c r="XZ40" s="94"/>
      <c r="YA40" s="94"/>
      <c r="YB40" s="94"/>
      <c r="YC40" s="94"/>
      <c r="YD40" s="94"/>
      <c r="YE40" s="94"/>
      <c r="YF40" s="94"/>
      <c r="YG40" s="94"/>
      <c r="YH40" s="94"/>
      <c r="YI40" s="94"/>
      <c r="YJ40" s="94"/>
      <c r="YK40" s="94"/>
      <c r="YL40" s="94"/>
      <c r="YM40" s="94"/>
      <c r="YN40" s="94"/>
      <c r="YO40" s="94"/>
      <c r="YP40" s="94"/>
      <c r="YQ40" s="94"/>
      <c r="YR40" s="94"/>
      <c r="YS40" s="94"/>
      <c r="YT40" s="94"/>
      <c r="YU40" s="94"/>
      <c r="YV40" s="94"/>
      <c r="YW40" s="94"/>
      <c r="YX40" s="94"/>
      <c r="YY40" s="94"/>
      <c r="YZ40" s="94"/>
      <c r="ZA40" s="94"/>
      <c r="ZB40" s="94"/>
      <c r="ZC40" s="94"/>
      <c r="ZD40" s="94"/>
      <c r="ZE40" s="94"/>
      <c r="ZF40" s="94"/>
      <c r="ZG40" s="94"/>
      <c r="ZH40" s="94"/>
      <c r="ZI40" s="94"/>
      <c r="ZJ40" s="94"/>
      <c r="ZK40" s="94"/>
      <c r="ZL40" s="94"/>
      <c r="ZM40" s="94"/>
      <c r="ZN40" s="94"/>
      <c r="ZO40" s="94"/>
      <c r="ZP40" s="94"/>
      <c r="ZQ40" s="94"/>
      <c r="ZR40" s="94"/>
      <c r="ZS40" s="94"/>
      <c r="ZT40" s="94"/>
      <c r="ZU40" s="94"/>
      <c r="ZV40" s="94"/>
      <c r="ZW40" s="94"/>
      <c r="ZX40" s="94"/>
      <c r="ZY40" s="94"/>
      <c r="ZZ40" s="94"/>
      <c r="AAA40" s="94"/>
      <c r="AAB40" s="94"/>
      <c r="AAC40" s="94"/>
      <c r="AAD40" s="94"/>
      <c r="AAE40" s="94"/>
      <c r="AAF40" s="94"/>
      <c r="AAG40" s="94"/>
      <c r="AAH40" s="94"/>
      <c r="AAI40" s="94"/>
      <c r="AAJ40" s="94"/>
      <c r="AAK40" s="94"/>
      <c r="AAL40" s="94"/>
      <c r="AAM40" s="94"/>
      <c r="AAN40" s="94"/>
      <c r="AAO40" s="94"/>
      <c r="AAP40" s="94"/>
      <c r="AAQ40" s="94"/>
      <c r="AAR40" s="94"/>
      <c r="AAS40" s="94"/>
      <c r="AAT40" s="94"/>
      <c r="AAU40" s="94"/>
      <c r="AAV40" s="94"/>
      <c r="AAW40" s="94"/>
      <c r="AAX40" s="94"/>
      <c r="AAY40" s="94"/>
      <c r="AAZ40" s="94"/>
      <c r="ABA40" s="94"/>
      <c r="ABB40" s="94"/>
      <c r="ABC40" s="94"/>
      <c r="ABD40" s="94"/>
      <c r="ABE40" s="94"/>
      <c r="ABF40" s="94"/>
      <c r="ABG40" s="94"/>
      <c r="ABH40" s="94"/>
      <c r="ABI40" s="94"/>
      <c r="ABJ40" s="94"/>
      <c r="ABK40" s="94"/>
      <c r="ABL40" s="94"/>
      <c r="ABM40" s="94"/>
      <c r="ABN40" s="94"/>
      <c r="ABO40" s="94"/>
      <c r="ABP40" s="94"/>
      <c r="ABQ40" s="94"/>
      <c r="ABR40" s="94"/>
      <c r="ABS40" s="94"/>
      <c r="ABT40" s="94"/>
      <c r="ABU40" s="94"/>
      <c r="ABV40" s="94"/>
      <c r="ABW40" s="94"/>
      <c r="ABX40" s="94"/>
      <c r="ABY40" s="94"/>
      <c r="ABZ40" s="94"/>
      <c r="ACA40" s="94"/>
      <c r="ACB40" s="94"/>
      <c r="ACC40" s="94"/>
      <c r="ACD40" s="94"/>
      <c r="ACE40" s="94"/>
      <c r="ACF40" s="94"/>
      <c r="ACG40" s="94"/>
      <c r="ACH40" s="94"/>
      <c r="ACI40" s="94"/>
      <c r="ACJ40" s="94"/>
      <c r="ACK40" s="94"/>
      <c r="ACL40" s="94"/>
      <c r="ACM40" s="94"/>
      <c r="ACN40" s="94"/>
      <c r="ACO40" s="94"/>
      <c r="ACP40" s="94"/>
      <c r="ACQ40" s="94"/>
      <c r="ACR40" s="94"/>
      <c r="ACS40" s="94"/>
      <c r="ACT40" s="94"/>
      <c r="ACU40" s="94"/>
      <c r="ACV40" s="94"/>
      <c r="ACW40" s="94"/>
      <c r="ACX40" s="94"/>
      <c r="ACY40" s="94"/>
      <c r="ACZ40" s="94"/>
      <c r="ADA40" s="94"/>
      <c r="ADB40" s="94"/>
      <c r="ADC40" s="94"/>
      <c r="ADD40" s="94"/>
      <c r="ADE40" s="94"/>
      <c r="ADF40" s="94"/>
      <c r="ADG40" s="94"/>
      <c r="ADH40" s="94"/>
      <c r="ADI40" s="94"/>
      <c r="ADJ40" s="94"/>
      <c r="ADK40" s="94"/>
      <c r="ADL40" s="94"/>
      <c r="ADM40" s="94"/>
      <c r="ADN40" s="94"/>
      <c r="ADO40" s="94"/>
      <c r="ADP40" s="94"/>
      <c r="ADQ40" s="94"/>
      <c r="ADR40" s="94"/>
      <c r="ADS40" s="94"/>
      <c r="ADT40" s="94"/>
      <c r="ADU40" s="94"/>
      <c r="ADV40" s="94"/>
      <c r="ADW40" s="94"/>
      <c r="ADX40" s="94"/>
      <c r="ADY40" s="94"/>
      <c r="ADZ40" s="94"/>
      <c r="AEA40" s="94"/>
      <c r="AEB40" s="94"/>
      <c r="AEC40" s="94"/>
      <c r="AED40" s="94"/>
      <c r="AEE40" s="94"/>
      <c r="AEF40" s="94"/>
      <c r="AEG40" s="94"/>
      <c r="AEH40" s="94"/>
      <c r="AEI40" s="94"/>
      <c r="AEJ40" s="94"/>
      <c r="AEK40" s="94"/>
      <c r="AEL40" s="94"/>
      <c r="AEM40" s="94"/>
      <c r="AEN40" s="94"/>
      <c r="AEO40" s="94"/>
      <c r="AEP40" s="94"/>
      <c r="AEQ40" s="94"/>
      <c r="AER40" s="94"/>
      <c r="AES40" s="94"/>
      <c r="AET40" s="94"/>
      <c r="AEU40" s="94"/>
      <c r="AEV40" s="94"/>
      <c r="AEW40" s="94"/>
      <c r="AEX40" s="94"/>
      <c r="AEY40" s="94"/>
      <c r="AEZ40" s="94"/>
      <c r="AFA40" s="94"/>
      <c r="AFB40" s="94"/>
      <c r="AFC40" s="94"/>
      <c r="AFD40" s="94"/>
      <c r="AFE40" s="94"/>
      <c r="AFF40" s="94"/>
      <c r="AFG40" s="94"/>
      <c r="AFH40" s="94"/>
      <c r="AFI40" s="94"/>
      <c r="AFJ40" s="94"/>
      <c r="AFK40" s="94"/>
      <c r="AFL40" s="94"/>
      <c r="AFM40" s="94"/>
      <c r="AFN40" s="94"/>
      <c r="AFO40" s="94"/>
      <c r="AFP40" s="94"/>
      <c r="AFQ40" s="94"/>
      <c r="AFR40" s="94"/>
      <c r="AFS40" s="94"/>
      <c r="AFT40" s="94"/>
      <c r="AFU40" s="94"/>
      <c r="AFV40" s="94"/>
      <c r="AFW40" s="94"/>
      <c r="AFX40" s="94"/>
      <c r="AFY40" s="94"/>
      <c r="AFZ40" s="94"/>
      <c r="AGA40" s="94"/>
      <c r="AGB40" s="94"/>
      <c r="AGC40" s="94"/>
      <c r="AGD40" s="94"/>
      <c r="AGE40" s="94"/>
      <c r="AGF40" s="94"/>
      <c r="AGG40" s="94"/>
      <c r="AGH40" s="94"/>
      <c r="AGI40" s="94"/>
      <c r="AGJ40" s="94"/>
      <c r="AGK40" s="94"/>
      <c r="AGL40" s="94"/>
      <c r="AGM40" s="94"/>
      <c r="AGN40" s="94"/>
      <c r="AGO40" s="94"/>
      <c r="AGP40" s="94"/>
      <c r="AGQ40" s="94"/>
      <c r="AGR40" s="94"/>
      <c r="AGS40" s="94"/>
      <c r="AGT40" s="94"/>
      <c r="AGU40" s="94"/>
      <c r="AGV40" s="94"/>
      <c r="AGW40" s="94"/>
      <c r="AGX40" s="94"/>
      <c r="AGY40" s="94"/>
      <c r="AGZ40" s="94"/>
      <c r="AHA40" s="94"/>
      <c r="AHB40" s="94"/>
      <c r="AHC40" s="94"/>
      <c r="AHD40" s="94"/>
      <c r="AHE40" s="94"/>
      <c r="AHF40" s="94"/>
      <c r="AHG40" s="94"/>
      <c r="AHH40" s="94"/>
      <c r="AHI40" s="94"/>
      <c r="AHJ40" s="94"/>
      <c r="AHK40" s="94"/>
      <c r="AHL40" s="94"/>
      <c r="AHM40" s="94"/>
      <c r="AHN40" s="94"/>
      <c r="AHO40" s="94"/>
      <c r="AHP40" s="94"/>
      <c r="AHQ40" s="94"/>
      <c r="AHR40" s="94"/>
      <c r="AHS40" s="94"/>
      <c r="AHT40" s="94"/>
      <c r="AHU40" s="94"/>
      <c r="AHV40" s="94"/>
      <c r="AHW40" s="94"/>
      <c r="AHX40" s="94"/>
      <c r="AHY40" s="94"/>
      <c r="AHZ40" s="94"/>
      <c r="AIA40" s="94"/>
      <c r="AIB40" s="94"/>
      <c r="AIC40" s="94"/>
      <c r="AID40" s="94"/>
      <c r="AIE40" s="94"/>
      <c r="AIF40" s="94"/>
      <c r="AIG40" s="94"/>
      <c r="AIH40" s="94"/>
      <c r="AII40" s="94"/>
      <c r="AIJ40" s="94"/>
      <c r="AIK40" s="94"/>
      <c r="AIL40" s="94"/>
      <c r="AIM40" s="94"/>
      <c r="AIN40" s="94"/>
      <c r="AIO40" s="94"/>
      <c r="AIP40" s="94"/>
      <c r="AIQ40" s="94"/>
      <c r="AIR40" s="94"/>
      <c r="AIS40" s="94"/>
      <c r="AIT40" s="94"/>
      <c r="AIU40" s="94"/>
      <c r="AIV40" s="94"/>
      <c r="AIW40" s="94"/>
      <c r="AIX40" s="94"/>
      <c r="AIY40" s="94"/>
      <c r="AIZ40" s="94"/>
      <c r="AJA40" s="94"/>
      <c r="AJB40" s="94"/>
      <c r="AJC40" s="94"/>
      <c r="AJD40" s="94"/>
      <c r="AJE40" s="94"/>
      <c r="AJF40" s="94"/>
      <c r="AJG40" s="94"/>
      <c r="AJH40" s="94"/>
      <c r="AJI40" s="94"/>
      <c r="AJJ40" s="94"/>
      <c r="AJK40" s="94"/>
      <c r="AJL40" s="94"/>
      <c r="AJM40" s="94"/>
      <c r="AJN40" s="94"/>
      <c r="AJO40" s="94"/>
      <c r="AJP40" s="94"/>
      <c r="AJQ40" s="94"/>
      <c r="AJR40" s="94"/>
      <c r="AJS40" s="94"/>
      <c r="AJT40" s="94"/>
      <c r="AJU40" s="94"/>
      <c r="AJV40" s="94"/>
      <c r="AJW40" s="94"/>
      <c r="AJX40" s="94"/>
      <c r="AJY40" s="94"/>
      <c r="AJZ40" s="94"/>
      <c r="AKA40" s="94"/>
      <c r="AKB40" s="94"/>
      <c r="AKC40" s="94"/>
      <c r="AKD40" s="94"/>
      <c r="AKE40" s="94"/>
      <c r="AKF40" s="94"/>
      <c r="AKG40" s="94"/>
      <c r="AKH40" s="94"/>
      <c r="AKI40" s="94"/>
      <c r="AKJ40" s="94"/>
      <c r="AKK40" s="94"/>
      <c r="AKL40" s="94"/>
      <c r="AKM40" s="94"/>
      <c r="AKN40" s="94"/>
      <c r="AKO40" s="94"/>
      <c r="AKP40" s="94"/>
      <c r="AKQ40" s="94"/>
      <c r="AKR40" s="94"/>
      <c r="AKS40" s="94"/>
      <c r="AKT40" s="94"/>
      <c r="AKU40" s="94"/>
      <c r="AKV40" s="94"/>
      <c r="AKW40" s="94"/>
      <c r="AKX40" s="94"/>
      <c r="AKY40" s="94"/>
      <c r="AKZ40" s="94"/>
      <c r="ALA40" s="94"/>
      <c r="ALB40" s="94"/>
      <c r="ALC40" s="94"/>
      <c r="ALD40" s="94"/>
      <c r="ALE40" s="94"/>
      <c r="ALF40" s="94"/>
      <c r="ALG40" s="94"/>
      <c r="ALH40" s="94"/>
      <c r="ALI40" s="94"/>
      <c r="ALJ40" s="94"/>
      <c r="ALK40" s="94"/>
      <c r="ALL40" s="94"/>
      <c r="ALM40" s="94"/>
      <c r="ALN40" s="94"/>
      <c r="ALO40" s="94"/>
      <c r="ALP40" s="94"/>
      <c r="ALQ40" s="94"/>
      <c r="ALR40" s="94"/>
      <c r="ALS40" s="94"/>
      <c r="ALT40" s="94"/>
      <c r="ALU40" s="94"/>
      <c r="ALV40" s="94"/>
      <c r="ALW40" s="94"/>
      <c r="ALX40" s="94"/>
      <c r="ALY40" s="94"/>
      <c r="ALZ40" s="94"/>
      <c r="AMA40" s="94"/>
      <c r="AMB40" s="94"/>
      <c r="AMC40" s="94"/>
      <c r="AMD40" s="94"/>
      <c r="AME40" s="94"/>
      <c r="AMF40" s="94"/>
      <c r="AMG40" s="94"/>
      <c r="AMH40" s="94"/>
      <c r="AMI40" s="94"/>
      <c r="AMJ40" s="94"/>
      <c r="AMK40" s="94"/>
      <c r="AML40" s="94"/>
      <c r="AMM40" s="94"/>
      <c r="AMN40" s="94"/>
    </row>
    <row r="41" spans="1:1028" s="179" customFormat="1" ht="12.75" x14ac:dyDescent="0.2">
      <c r="A41" s="245">
        <v>136</v>
      </c>
      <c r="B41" s="246" t="s">
        <v>241</v>
      </c>
      <c r="C41" s="247">
        <v>51</v>
      </c>
      <c r="D41" s="248">
        <v>2</v>
      </c>
      <c r="E41" s="249">
        <v>4</v>
      </c>
      <c r="F41" s="249">
        <v>10</v>
      </c>
      <c r="G41" s="249">
        <v>2</v>
      </c>
      <c r="H41" s="249">
        <v>6</v>
      </c>
      <c r="I41" s="249">
        <v>0</v>
      </c>
      <c r="J41" s="249">
        <v>10</v>
      </c>
      <c r="K41" s="249">
        <v>8</v>
      </c>
      <c r="L41" s="249">
        <v>5</v>
      </c>
      <c r="M41" s="250">
        <v>4</v>
      </c>
      <c r="N41" s="94"/>
      <c r="O41" s="247">
        <v>872</v>
      </c>
      <c r="P41" s="247">
        <v>890</v>
      </c>
      <c r="Q41" s="251">
        <v>3</v>
      </c>
      <c r="R41" s="247">
        <v>893</v>
      </c>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c r="GS41" s="94"/>
      <c r="GT41" s="94"/>
      <c r="GU41" s="94"/>
      <c r="GV41" s="94"/>
      <c r="GW41" s="94"/>
      <c r="GX41" s="94"/>
      <c r="GY41" s="94"/>
      <c r="GZ41" s="94"/>
      <c r="HA41" s="94"/>
      <c r="HB41" s="94"/>
      <c r="HC41" s="94"/>
      <c r="HD41" s="94"/>
      <c r="HE41" s="94"/>
      <c r="HF41" s="94"/>
      <c r="HG41" s="94"/>
      <c r="HH41" s="94"/>
      <c r="HI41" s="94"/>
      <c r="HJ41" s="94"/>
      <c r="HK41" s="94"/>
      <c r="HL41" s="94"/>
      <c r="HM41" s="94"/>
      <c r="HN41" s="94"/>
      <c r="HO41" s="94"/>
      <c r="HP41" s="94"/>
      <c r="HQ41" s="94"/>
      <c r="HR41" s="94"/>
      <c r="HS41" s="94"/>
      <c r="HT41" s="94"/>
      <c r="HU41" s="94"/>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c r="JB41" s="94"/>
      <c r="JC41" s="94"/>
      <c r="JD41" s="94"/>
      <c r="JE41" s="94"/>
      <c r="JF41" s="94"/>
      <c r="JG41" s="94"/>
      <c r="JH41" s="94"/>
      <c r="JI41" s="94"/>
      <c r="JJ41" s="94"/>
      <c r="JK41" s="94"/>
      <c r="JL41" s="94"/>
      <c r="JM41" s="94"/>
      <c r="JN41" s="94"/>
      <c r="JO41" s="94"/>
      <c r="JP41" s="94"/>
      <c r="JQ41" s="94"/>
      <c r="JR41" s="94"/>
      <c r="JS41" s="94"/>
      <c r="JT41" s="94"/>
      <c r="JU41" s="94"/>
      <c r="JV41" s="94"/>
      <c r="JW41" s="94"/>
      <c r="JX41" s="94"/>
      <c r="JY41" s="94"/>
      <c r="JZ41" s="94"/>
      <c r="KA41" s="94"/>
      <c r="KB41" s="94"/>
      <c r="KC41" s="94"/>
      <c r="KD41" s="94"/>
      <c r="KE41" s="94"/>
      <c r="KF41" s="94"/>
      <c r="KG41" s="94"/>
      <c r="KH41" s="94"/>
      <c r="KI41" s="94"/>
      <c r="KJ41" s="94"/>
      <c r="KK41" s="94"/>
      <c r="KL41" s="94"/>
      <c r="KM41" s="94"/>
      <c r="KN41" s="94"/>
      <c r="KO41" s="94"/>
      <c r="KP41" s="94"/>
      <c r="KQ41" s="94"/>
      <c r="KR41" s="94"/>
      <c r="KS41" s="94"/>
      <c r="KT41" s="94"/>
      <c r="KU41" s="94"/>
      <c r="KV41" s="94"/>
      <c r="KW41" s="94"/>
      <c r="KX41" s="94"/>
      <c r="KY41" s="94"/>
      <c r="KZ41" s="94"/>
      <c r="LA41" s="94"/>
      <c r="LB41" s="94"/>
      <c r="LC41" s="94"/>
      <c r="LD41" s="94"/>
      <c r="LE41" s="94"/>
      <c r="LF41" s="94"/>
      <c r="LG41" s="94"/>
      <c r="LH41" s="94"/>
      <c r="LI41" s="94"/>
      <c r="LJ41" s="94"/>
      <c r="LK41" s="94"/>
      <c r="LL41" s="94"/>
      <c r="LM41" s="94"/>
      <c r="LN41" s="94"/>
      <c r="LO41" s="94"/>
      <c r="LP41" s="94"/>
      <c r="LQ41" s="94"/>
      <c r="LR41" s="94"/>
      <c r="LS41" s="94"/>
      <c r="LT41" s="94"/>
      <c r="LU41" s="94"/>
      <c r="LV41" s="94"/>
      <c r="LW41" s="94"/>
      <c r="LX41" s="94"/>
      <c r="LY41" s="94"/>
      <c r="LZ41" s="94"/>
      <c r="MA41" s="94"/>
      <c r="MB41" s="94"/>
      <c r="MC41" s="94"/>
      <c r="MD41" s="94"/>
      <c r="ME41" s="94"/>
      <c r="MF41" s="94"/>
      <c r="MG41" s="94"/>
      <c r="MH41" s="94"/>
      <c r="MI41" s="94"/>
      <c r="MJ41" s="94"/>
      <c r="MK41" s="94"/>
      <c r="ML41" s="94"/>
      <c r="MM41" s="94"/>
      <c r="MN41" s="94"/>
      <c r="MO41" s="94"/>
      <c r="MP41" s="94"/>
      <c r="MQ41" s="94"/>
      <c r="MR41" s="94"/>
      <c r="MS41" s="94"/>
      <c r="MT41" s="94"/>
      <c r="MU41" s="94"/>
      <c r="MV41" s="94"/>
      <c r="MW41" s="94"/>
      <c r="MX41" s="94"/>
      <c r="MY41" s="94"/>
      <c r="MZ41" s="94"/>
      <c r="NA41" s="94"/>
      <c r="NB41" s="94"/>
      <c r="NC41" s="94"/>
      <c r="ND41" s="94"/>
      <c r="NE41" s="94"/>
      <c r="NF41" s="94"/>
      <c r="NG41" s="94"/>
      <c r="NH41" s="94"/>
      <c r="NI41" s="94"/>
      <c r="NJ41" s="94"/>
      <c r="NK41" s="94"/>
      <c r="NL41" s="94"/>
      <c r="NM41" s="94"/>
      <c r="NN41" s="94"/>
      <c r="NO41" s="94"/>
      <c r="NP41" s="94"/>
      <c r="NQ41" s="94"/>
      <c r="NR41" s="94"/>
      <c r="NS41" s="94"/>
      <c r="NT41" s="94"/>
      <c r="NU41" s="94"/>
      <c r="NV41" s="94"/>
      <c r="NW41" s="94"/>
      <c r="NX41" s="94"/>
      <c r="NY41" s="94"/>
      <c r="NZ41" s="94"/>
      <c r="OA41" s="94"/>
      <c r="OB41" s="94"/>
      <c r="OC41" s="94"/>
      <c r="OD41" s="94"/>
      <c r="OE41" s="94"/>
      <c r="OF41" s="94"/>
      <c r="OG41" s="94"/>
      <c r="OH41" s="94"/>
      <c r="OI41" s="94"/>
      <c r="OJ41" s="94"/>
      <c r="OK41" s="94"/>
      <c r="OL41" s="94"/>
      <c r="OM41" s="94"/>
      <c r="ON41" s="94"/>
      <c r="OO41" s="94"/>
      <c r="OP41" s="94"/>
      <c r="OQ41" s="94"/>
      <c r="OR41" s="94"/>
      <c r="OS41" s="94"/>
      <c r="OT41" s="94"/>
      <c r="OU41" s="94"/>
      <c r="OV41" s="94"/>
      <c r="OW41" s="94"/>
      <c r="OX41" s="94"/>
      <c r="OY41" s="94"/>
      <c r="OZ41" s="94"/>
      <c r="PA41" s="94"/>
      <c r="PB41" s="94"/>
      <c r="PC41" s="94"/>
      <c r="PD41" s="94"/>
      <c r="PE41" s="94"/>
      <c r="PF41" s="94"/>
      <c r="PG41" s="94"/>
      <c r="PH41" s="94"/>
      <c r="PI41" s="94"/>
      <c r="PJ41" s="94"/>
      <c r="PK41" s="94"/>
      <c r="PL41" s="94"/>
      <c r="PM41" s="94"/>
      <c r="PN41" s="94"/>
      <c r="PO41" s="94"/>
      <c r="PP41" s="94"/>
      <c r="PQ41" s="94"/>
      <c r="PR41" s="94"/>
      <c r="PS41" s="94"/>
      <c r="PT41" s="94"/>
      <c r="PU41" s="94"/>
      <c r="PV41" s="94"/>
      <c r="PW41" s="94"/>
      <c r="PX41" s="94"/>
      <c r="PY41" s="94"/>
      <c r="PZ41" s="94"/>
      <c r="QA41" s="94"/>
      <c r="QB41" s="94"/>
      <c r="QC41" s="94"/>
      <c r="QD41" s="94"/>
      <c r="QE41" s="94"/>
      <c r="QF41" s="94"/>
      <c r="QG41" s="94"/>
      <c r="QH41" s="94"/>
      <c r="QI41" s="94"/>
      <c r="QJ41" s="94"/>
      <c r="QK41" s="94"/>
      <c r="QL41" s="94"/>
      <c r="QM41" s="94"/>
      <c r="QN41" s="94"/>
      <c r="QO41" s="94"/>
      <c r="QP41" s="94"/>
      <c r="QQ41" s="94"/>
      <c r="QR41" s="94"/>
      <c r="QS41" s="94"/>
      <c r="QT41" s="94"/>
      <c r="QU41" s="94"/>
      <c r="QV41" s="94"/>
      <c r="QW41" s="94"/>
      <c r="QX41" s="94"/>
      <c r="QY41" s="94"/>
      <c r="QZ41" s="94"/>
      <c r="RA41" s="94"/>
      <c r="RB41" s="94"/>
      <c r="RC41" s="94"/>
      <c r="RD41" s="94"/>
      <c r="RE41" s="94"/>
      <c r="RF41" s="94"/>
      <c r="RG41" s="94"/>
      <c r="RH41" s="94"/>
      <c r="RI41" s="94"/>
      <c r="RJ41" s="94"/>
      <c r="RK41" s="94"/>
      <c r="RL41" s="94"/>
      <c r="RM41" s="94"/>
      <c r="RN41" s="94"/>
      <c r="RO41" s="94"/>
      <c r="RP41" s="94"/>
      <c r="RQ41" s="94"/>
      <c r="RR41" s="94"/>
      <c r="RS41" s="94"/>
      <c r="RT41" s="94"/>
      <c r="RU41" s="94"/>
      <c r="RV41" s="94"/>
      <c r="RW41" s="94"/>
      <c r="RX41" s="94"/>
      <c r="RY41" s="94"/>
      <c r="RZ41" s="94"/>
      <c r="SA41" s="94"/>
      <c r="SB41" s="94"/>
      <c r="SC41" s="94"/>
      <c r="SD41" s="94"/>
      <c r="SE41" s="94"/>
      <c r="SF41" s="94"/>
      <c r="SG41" s="94"/>
      <c r="SH41" s="94"/>
      <c r="SI41" s="94"/>
      <c r="SJ41" s="94"/>
      <c r="SK41" s="94"/>
      <c r="SL41" s="94"/>
      <c r="SM41" s="94"/>
      <c r="SN41" s="94"/>
      <c r="SO41" s="94"/>
      <c r="SP41" s="94"/>
      <c r="SQ41" s="94"/>
      <c r="SR41" s="94"/>
      <c r="SS41" s="94"/>
      <c r="ST41" s="94"/>
      <c r="SU41" s="94"/>
      <c r="SV41" s="94"/>
      <c r="SW41" s="94"/>
      <c r="SX41" s="94"/>
      <c r="SY41" s="94"/>
      <c r="SZ41" s="94"/>
      <c r="TA41" s="94"/>
      <c r="TB41" s="94"/>
      <c r="TC41" s="94"/>
      <c r="TD41" s="94"/>
      <c r="TE41" s="94"/>
      <c r="TF41" s="94"/>
      <c r="TG41" s="94"/>
      <c r="TH41" s="94"/>
      <c r="TI41" s="94"/>
      <c r="TJ41" s="94"/>
      <c r="TK41" s="94"/>
      <c r="TL41" s="94"/>
      <c r="TM41" s="94"/>
      <c r="TN41" s="94"/>
      <c r="TO41" s="94"/>
      <c r="TP41" s="94"/>
      <c r="TQ41" s="94"/>
      <c r="TR41" s="94"/>
      <c r="TS41" s="94"/>
      <c r="TT41" s="94"/>
      <c r="TU41" s="94"/>
      <c r="TV41" s="94"/>
      <c r="TW41" s="94"/>
      <c r="TX41" s="94"/>
      <c r="TY41" s="94"/>
      <c r="TZ41" s="94"/>
      <c r="UA41" s="94"/>
      <c r="UB41" s="94"/>
      <c r="UC41" s="94"/>
      <c r="UD41" s="94"/>
      <c r="UE41" s="94"/>
      <c r="UF41" s="94"/>
      <c r="UG41" s="94"/>
      <c r="UH41" s="94"/>
      <c r="UI41" s="94"/>
      <c r="UJ41" s="94"/>
      <c r="UK41" s="94"/>
      <c r="UL41" s="94"/>
      <c r="UM41" s="94"/>
      <c r="UN41" s="94"/>
      <c r="UO41" s="94"/>
      <c r="UP41" s="94"/>
      <c r="UQ41" s="94"/>
      <c r="UR41" s="94"/>
      <c r="US41" s="94"/>
      <c r="UT41" s="94"/>
      <c r="UU41" s="94"/>
      <c r="UV41" s="94"/>
      <c r="UW41" s="94"/>
      <c r="UX41" s="94"/>
      <c r="UY41" s="94"/>
      <c r="UZ41" s="94"/>
      <c r="VA41" s="94"/>
      <c r="VB41" s="94"/>
      <c r="VC41" s="94"/>
      <c r="VD41" s="94"/>
      <c r="VE41" s="94"/>
      <c r="VF41" s="94"/>
      <c r="VG41" s="94"/>
      <c r="VH41" s="94"/>
      <c r="VI41" s="94"/>
      <c r="VJ41" s="94"/>
      <c r="VK41" s="94"/>
      <c r="VL41" s="94"/>
      <c r="VM41" s="94"/>
      <c r="VN41" s="94"/>
      <c r="VO41" s="94"/>
      <c r="VP41" s="94"/>
      <c r="VQ41" s="94"/>
      <c r="VR41" s="94"/>
      <c r="VS41" s="94"/>
      <c r="VT41" s="94"/>
      <c r="VU41" s="94"/>
      <c r="VV41" s="94"/>
      <c r="VW41" s="94"/>
      <c r="VX41" s="94"/>
      <c r="VY41" s="94"/>
      <c r="VZ41" s="94"/>
      <c r="WA41" s="94"/>
      <c r="WB41" s="94"/>
      <c r="WC41" s="94"/>
      <c r="WD41" s="94"/>
      <c r="WE41" s="94"/>
      <c r="WF41" s="94"/>
      <c r="WG41" s="94"/>
      <c r="WH41" s="94"/>
      <c r="WI41" s="94"/>
      <c r="WJ41" s="94"/>
      <c r="WK41" s="94"/>
      <c r="WL41" s="94"/>
      <c r="WM41" s="94"/>
      <c r="WN41" s="94"/>
      <c r="WO41" s="94"/>
      <c r="WP41" s="94"/>
      <c r="WQ41" s="94"/>
      <c r="WR41" s="94"/>
      <c r="WS41" s="94"/>
      <c r="WT41" s="94"/>
      <c r="WU41" s="94"/>
      <c r="WV41" s="94"/>
      <c r="WW41" s="94"/>
      <c r="WX41" s="94"/>
      <c r="WY41" s="94"/>
      <c r="WZ41" s="94"/>
      <c r="XA41" s="94"/>
      <c r="XB41" s="94"/>
      <c r="XC41" s="94"/>
      <c r="XD41" s="94"/>
      <c r="XE41" s="94"/>
      <c r="XF41" s="94"/>
      <c r="XG41" s="94"/>
      <c r="XH41" s="94"/>
      <c r="XI41" s="94"/>
      <c r="XJ41" s="94"/>
      <c r="XK41" s="94"/>
      <c r="XL41" s="94"/>
      <c r="XM41" s="94"/>
      <c r="XN41" s="94"/>
      <c r="XO41" s="94"/>
      <c r="XP41" s="94"/>
      <c r="XQ41" s="94"/>
      <c r="XR41" s="94"/>
      <c r="XS41" s="94"/>
      <c r="XT41" s="94"/>
      <c r="XU41" s="94"/>
      <c r="XV41" s="94"/>
      <c r="XW41" s="94"/>
      <c r="XX41" s="94"/>
      <c r="XY41" s="94"/>
      <c r="XZ41" s="94"/>
      <c r="YA41" s="94"/>
      <c r="YB41" s="94"/>
      <c r="YC41" s="94"/>
      <c r="YD41" s="94"/>
      <c r="YE41" s="94"/>
      <c r="YF41" s="94"/>
      <c r="YG41" s="94"/>
      <c r="YH41" s="94"/>
      <c r="YI41" s="94"/>
      <c r="YJ41" s="94"/>
      <c r="YK41" s="94"/>
      <c r="YL41" s="94"/>
      <c r="YM41" s="94"/>
      <c r="YN41" s="94"/>
      <c r="YO41" s="94"/>
      <c r="YP41" s="94"/>
      <c r="YQ41" s="94"/>
      <c r="YR41" s="94"/>
      <c r="YS41" s="94"/>
      <c r="YT41" s="94"/>
      <c r="YU41" s="94"/>
      <c r="YV41" s="94"/>
      <c r="YW41" s="94"/>
      <c r="YX41" s="94"/>
      <c r="YY41" s="94"/>
      <c r="YZ41" s="94"/>
      <c r="ZA41" s="94"/>
      <c r="ZB41" s="94"/>
      <c r="ZC41" s="94"/>
      <c r="ZD41" s="94"/>
      <c r="ZE41" s="94"/>
      <c r="ZF41" s="94"/>
      <c r="ZG41" s="94"/>
      <c r="ZH41" s="94"/>
      <c r="ZI41" s="94"/>
      <c r="ZJ41" s="94"/>
      <c r="ZK41" s="94"/>
      <c r="ZL41" s="94"/>
      <c r="ZM41" s="94"/>
      <c r="ZN41" s="94"/>
      <c r="ZO41" s="94"/>
      <c r="ZP41" s="94"/>
      <c r="ZQ41" s="94"/>
      <c r="ZR41" s="94"/>
      <c r="ZS41" s="94"/>
      <c r="ZT41" s="94"/>
      <c r="ZU41" s="94"/>
      <c r="ZV41" s="94"/>
      <c r="ZW41" s="94"/>
      <c r="ZX41" s="94"/>
      <c r="ZY41" s="94"/>
      <c r="ZZ41" s="94"/>
      <c r="AAA41" s="94"/>
      <c r="AAB41" s="94"/>
      <c r="AAC41" s="94"/>
      <c r="AAD41" s="94"/>
      <c r="AAE41" s="94"/>
      <c r="AAF41" s="94"/>
      <c r="AAG41" s="94"/>
      <c r="AAH41" s="94"/>
      <c r="AAI41" s="94"/>
      <c r="AAJ41" s="94"/>
      <c r="AAK41" s="94"/>
      <c r="AAL41" s="94"/>
      <c r="AAM41" s="94"/>
      <c r="AAN41" s="94"/>
      <c r="AAO41" s="94"/>
      <c r="AAP41" s="94"/>
      <c r="AAQ41" s="94"/>
      <c r="AAR41" s="94"/>
      <c r="AAS41" s="94"/>
      <c r="AAT41" s="94"/>
      <c r="AAU41" s="94"/>
      <c r="AAV41" s="94"/>
      <c r="AAW41" s="94"/>
      <c r="AAX41" s="94"/>
      <c r="AAY41" s="94"/>
      <c r="AAZ41" s="94"/>
      <c r="ABA41" s="94"/>
      <c r="ABB41" s="94"/>
      <c r="ABC41" s="94"/>
      <c r="ABD41" s="94"/>
      <c r="ABE41" s="94"/>
      <c r="ABF41" s="94"/>
      <c r="ABG41" s="94"/>
      <c r="ABH41" s="94"/>
      <c r="ABI41" s="94"/>
      <c r="ABJ41" s="94"/>
      <c r="ABK41" s="94"/>
      <c r="ABL41" s="94"/>
      <c r="ABM41" s="94"/>
      <c r="ABN41" s="94"/>
      <c r="ABO41" s="94"/>
      <c r="ABP41" s="94"/>
      <c r="ABQ41" s="94"/>
      <c r="ABR41" s="94"/>
      <c r="ABS41" s="94"/>
      <c r="ABT41" s="94"/>
      <c r="ABU41" s="94"/>
      <c r="ABV41" s="94"/>
      <c r="ABW41" s="94"/>
      <c r="ABX41" s="94"/>
      <c r="ABY41" s="94"/>
      <c r="ABZ41" s="94"/>
      <c r="ACA41" s="94"/>
      <c r="ACB41" s="94"/>
      <c r="ACC41" s="94"/>
      <c r="ACD41" s="94"/>
      <c r="ACE41" s="94"/>
      <c r="ACF41" s="94"/>
      <c r="ACG41" s="94"/>
      <c r="ACH41" s="94"/>
      <c r="ACI41" s="94"/>
      <c r="ACJ41" s="94"/>
      <c r="ACK41" s="94"/>
      <c r="ACL41" s="94"/>
      <c r="ACM41" s="94"/>
      <c r="ACN41" s="94"/>
      <c r="ACO41" s="94"/>
      <c r="ACP41" s="94"/>
      <c r="ACQ41" s="94"/>
      <c r="ACR41" s="94"/>
      <c r="ACS41" s="94"/>
      <c r="ACT41" s="94"/>
      <c r="ACU41" s="94"/>
      <c r="ACV41" s="94"/>
      <c r="ACW41" s="94"/>
      <c r="ACX41" s="94"/>
      <c r="ACY41" s="94"/>
      <c r="ACZ41" s="94"/>
      <c r="ADA41" s="94"/>
      <c r="ADB41" s="94"/>
      <c r="ADC41" s="94"/>
      <c r="ADD41" s="94"/>
      <c r="ADE41" s="94"/>
      <c r="ADF41" s="94"/>
      <c r="ADG41" s="94"/>
      <c r="ADH41" s="94"/>
      <c r="ADI41" s="94"/>
      <c r="ADJ41" s="94"/>
      <c r="ADK41" s="94"/>
      <c r="ADL41" s="94"/>
      <c r="ADM41" s="94"/>
      <c r="ADN41" s="94"/>
      <c r="ADO41" s="94"/>
      <c r="ADP41" s="94"/>
      <c r="ADQ41" s="94"/>
      <c r="ADR41" s="94"/>
      <c r="ADS41" s="94"/>
      <c r="ADT41" s="94"/>
      <c r="ADU41" s="94"/>
      <c r="ADV41" s="94"/>
      <c r="ADW41" s="94"/>
      <c r="ADX41" s="94"/>
      <c r="ADY41" s="94"/>
      <c r="ADZ41" s="94"/>
      <c r="AEA41" s="94"/>
      <c r="AEB41" s="94"/>
      <c r="AEC41" s="94"/>
      <c r="AED41" s="94"/>
      <c r="AEE41" s="94"/>
      <c r="AEF41" s="94"/>
      <c r="AEG41" s="94"/>
      <c r="AEH41" s="94"/>
      <c r="AEI41" s="94"/>
      <c r="AEJ41" s="94"/>
      <c r="AEK41" s="94"/>
      <c r="AEL41" s="94"/>
      <c r="AEM41" s="94"/>
      <c r="AEN41" s="94"/>
      <c r="AEO41" s="94"/>
      <c r="AEP41" s="94"/>
      <c r="AEQ41" s="94"/>
      <c r="AER41" s="94"/>
      <c r="AES41" s="94"/>
      <c r="AET41" s="94"/>
      <c r="AEU41" s="94"/>
      <c r="AEV41" s="94"/>
      <c r="AEW41" s="94"/>
      <c r="AEX41" s="94"/>
      <c r="AEY41" s="94"/>
      <c r="AEZ41" s="94"/>
      <c r="AFA41" s="94"/>
      <c r="AFB41" s="94"/>
      <c r="AFC41" s="94"/>
      <c r="AFD41" s="94"/>
      <c r="AFE41" s="94"/>
      <c r="AFF41" s="94"/>
      <c r="AFG41" s="94"/>
      <c r="AFH41" s="94"/>
      <c r="AFI41" s="94"/>
      <c r="AFJ41" s="94"/>
      <c r="AFK41" s="94"/>
      <c r="AFL41" s="94"/>
      <c r="AFM41" s="94"/>
      <c r="AFN41" s="94"/>
      <c r="AFO41" s="94"/>
      <c r="AFP41" s="94"/>
      <c r="AFQ41" s="94"/>
      <c r="AFR41" s="94"/>
      <c r="AFS41" s="94"/>
      <c r="AFT41" s="94"/>
      <c r="AFU41" s="94"/>
      <c r="AFV41" s="94"/>
      <c r="AFW41" s="94"/>
      <c r="AFX41" s="94"/>
      <c r="AFY41" s="94"/>
      <c r="AFZ41" s="94"/>
      <c r="AGA41" s="94"/>
      <c r="AGB41" s="94"/>
      <c r="AGC41" s="94"/>
      <c r="AGD41" s="94"/>
      <c r="AGE41" s="94"/>
      <c r="AGF41" s="94"/>
      <c r="AGG41" s="94"/>
      <c r="AGH41" s="94"/>
      <c r="AGI41" s="94"/>
      <c r="AGJ41" s="94"/>
      <c r="AGK41" s="94"/>
      <c r="AGL41" s="94"/>
      <c r="AGM41" s="94"/>
      <c r="AGN41" s="94"/>
      <c r="AGO41" s="94"/>
      <c r="AGP41" s="94"/>
      <c r="AGQ41" s="94"/>
      <c r="AGR41" s="94"/>
      <c r="AGS41" s="94"/>
      <c r="AGT41" s="94"/>
      <c r="AGU41" s="94"/>
      <c r="AGV41" s="94"/>
      <c r="AGW41" s="94"/>
      <c r="AGX41" s="94"/>
      <c r="AGY41" s="94"/>
      <c r="AGZ41" s="94"/>
      <c r="AHA41" s="94"/>
      <c r="AHB41" s="94"/>
      <c r="AHC41" s="94"/>
      <c r="AHD41" s="94"/>
      <c r="AHE41" s="94"/>
      <c r="AHF41" s="94"/>
      <c r="AHG41" s="94"/>
      <c r="AHH41" s="94"/>
      <c r="AHI41" s="94"/>
      <c r="AHJ41" s="94"/>
      <c r="AHK41" s="94"/>
      <c r="AHL41" s="94"/>
      <c r="AHM41" s="94"/>
      <c r="AHN41" s="94"/>
      <c r="AHO41" s="94"/>
      <c r="AHP41" s="94"/>
      <c r="AHQ41" s="94"/>
      <c r="AHR41" s="94"/>
      <c r="AHS41" s="94"/>
      <c r="AHT41" s="94"/>
      <c r="AHU41" s="94"/>
      <c r="AHV41" s="94"/>
      <c r="AHW41" s="94"/>
      <c r="AHX41" s="94"/>
      <c r="AHY41" s="94"/>
      <c r="AHZ41" s="94"/>
      <c r="AIA41" s="94"/>
      <c r="AIB41" s="94"/>
      <c r="AIC41" s="94"/>
      <c r="AID41" s="94"/>
      <c r="AIE41" s="94"/>
      <c r="AIF41" s="94"/>
      <c r="AIG41" s="94"/>
      <c r="AIH41" s="94"/>
      <c r="AII41" s="94"/>
      <c r="AIJ41" s="94"/>
      <c r="AIK41" s="94"/>
      <c r="AIL41" s="94"/>
      <c r="AIM41" s="94"/>
      <c r="AIN41" s="94"/>
      <c r="AIO41" s="94"/>
      <c r="AIP41" s="94"/>
      <c r="AIQ41" s="94"/>
      <c r="AIR41" s="94"/>
      <c r="AIS41" s="94"/>
      <c r="AIT41" s="94"/>
      <c r="AIU41" s="94"/>
      <c r="AIV41" s="94"/>
      <c r="AIW41" s="94"/>
      <c r="AIX41" s="94"/>
      <c r="AIY41" s="94"/>
      <c r="AIZ41" s="94"/>
      <c r="AJA41" s="94"/>
      <c r="AJB41" s="94"/>
      <c r="AJC41" s="94"/>
      <c r="AJD41" s="94"/>
      <c r="AJE41" s="94"/>
      <c r="AJF41" s="94"/>
      <c r="AJG41" s="94"/>
      <c r="AJH41" s="94"/>
      <c r="AJI41" s="94"/>
      <c r="AJJ41" s="94"/>
      <c r="AJK41" s="94"/>
      <c r="AJL41" s="94"/>
      <c r="AJM41" s="94"/>
      <c r="AJN41" s="94"/>
      <c r="AJO41" s="94"/>
      <c r="AJP41" s="94"/>
      <c r="AJQ41" s="94"/>
      <c r="AJR41" s="94"/>
      <c r="AJS41" s="94"/>
      <c r="AJT41" s="94"/>
      <c r="AJU41" s="94"/>
      <c r="AJV41" s="94"/>
      <c r="AJW41" s="94"/>
      <c r="AJX41" s="94"/>
      <c r="AJY41" s="94"/>
      <c r="AJZ41" s="94"/>
      <c r="AKA41" s="94"/>
      <c r="AKB41" s="94"/>
      <c r="AKC41" s="94"/>
      <c r="AKD41" s="94"/>
      <c r="AKE41" s="94"/>
      <c r="AKF41" s="94"/>
      <c r="AKG41" s="94"/>
      <c r="AKH41" s="94"/>
      <c r="AKI41" s="94"/>
      <c r="AKJ41" s="94"/>
      <c r="AKK41" s="94"/>
      <c r="AKL41" s="94"/>
      <c r="AKM41" s="94"/>
      <c r="AKN41" s="94"/>
      <c r="AKO41" s="94"/>
      <c r="AKP41" s="94"/>
      <c r="AKQ41" s="94"/>
      <c r="AKR41" s="94"/>
      <c r="AKS41" s="94"/>
      <c r="AKT41" s="94"/>
      <c r="AKU41" s="94"/>
      <c r="AKV41" s="94"/>
      <c r="AKW41" s="94"/>
      <c r="AKX41" s="94"/>
      <c r="AKY41" s="94"/>
      <c r="AKZ41" s="94"/>
      <c r="ALA41" s="94"/>
      <c r="ALB41" s="94"/>
      <c r="ALC41" s="94"/>
      <c r="ALD41" s="94"/>
      <c r="ALE41" s="94"/>
      <c r="ALF41" s="94"/>
      <c r="ALG41" s="94"/>
      <c r="ALH41" s="94"/>
      <c r="ALI41" s="94"/>
      <c r="ALJ41" s="94"/>
      <c r="ALK41" s="94"/>
      <c r="ALL41" s="94"/>
      <c r="ALM41" s="94"/>
      <c r="ALN41" s="94"/>
      <c r="ALO41" s="94"/>
      <c r="ALP41" s="94"/>
      <c r="ALQ41" s="94"/>
      <c r="ALR41" s="94"/>
      <c r="ALS41" s="94"/>
      <c r="ALT41" s="94"/>
      <c r="ALU41" s="94"/>
      <c r="ALV41" s="94"/>
      <c r="ALW41" s="94"/>
      <c r="ALX41" s="94"/>
      <c r="ALY41" s="94"/>
      <c r="ALZ41" s="94"/>
      <c r="AMA41" s="94"/>
      <c r="AMB41" s="94"/>
      <c r="AMC41" s="94"/>
      <c r="AMD41" s="94"/>
      <c r="AME41" s="94"/>
      <c r="AMF41" s="94"/>
      <c r="AMG41" s="94"/>
      <c r="AMH41" s="94"/>
      <c r="AMI41" s="94"/>
      <c r="AMJ41" s="94"/>
      <c r="AMK41" s="94"/>
      <c r="AML41" s="94"/>
      <c r="AMM41" s="94"/>
      <c r="AMN41" s="94"/>
    </row>
    <row r="42" spans="1:1028" s="179" customFormat="1" ht="12.75" x14ac:dyDescent="0.2">
      <c r="A42" s="245">
        <v>137</v>
      </c>
      <c r="B42" s="246" t="s">
        <v>242</v>
      </c>
      <c r="C42" s="247">
        <v>0</v>
      </c>
      <c r="D42" s="248">
        <v>0</v>
      </c>
      <c r="E42" s="249">
        <v>0</v>
      </c>
      <c r="F42" s="249">
        <v>0</v>
      </c>
      <c r="G42" s="249">
        <v>0</v>
      </c>
      <c r="H42" s="249">
        <v>0</v>
      </c>
      <c r="I42" s="249">
        <v>0</v>
      </c>
      <c r="J42" s="249">
        <v>0</v>
      </c>
      <c r="K42" s="249">
        <v>0</v>
      </c>
      <c r="L42" s="249">
        <v>0</v>
      </c>
      <c r="M42" s="250">
        <v>0</v>
      </c>
      <c r="N42" s="94"/>
      <c r="O42" s="247">
        <v>216</v>
      </c>
      <c r="P42" s="247">
        <v>233</v>
      </c>
      <c r="Q42" s="251">
        <v>9</v>
      </c>
      <c r="R42" s="247">
        <v>242</v>
      </c>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c r="LT42" s="94"/>
      <c r="LU42" s="94"/>
      <c r="LV42" s="94"/>
      <c r="LW42" s="94"/>
      <c r="LX42" s="94"/>
      <c r="LY42" s="94"/>
      <c r="LZ42" s="94"/>
      <c r="MA42" s="94"/>
      <c r="MB42" s="94"/>
      <c r="MC42" s="94"/>
      <c r="MD42" s="94"/>
      <c r="ME42" s="94"/>
      <c r="MF42" s="94"/>
      <c r="MG42" s="94"/>
      <c r="MH42" s="94"/>
      <c r="MI42" s="94"/>
      <c r="MJ42" s="94"/>
      <c r="MK42" s="94"/>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94"/>
      <c r="NQ42" s="94"/>
      <c r="NR42" s="94"/>
      <c r="NS42" s="94"/>
      <c r="NT42" s="94"/>
      <c r="NU42" s="94"/>
      <c r="NV42" s="94"/>
      <c r="NW42" s="94"/>
      <c r="NX42" s="94"/>
      <c r="NY42" s="94"/>
      <c r="NZ42" s="94"/>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c r="PT42" s="94"/>
      <c r="PU42" s="94"/>
      <c r="PV42" s="94"/>
      <c r="PW42" s="94"/>
      <c r="PX42" s="94"/>
      <c r="PY42" s="94"/>
      <c r="PZ42" s="94"/>
      <c r="QA42" s="94"/>
      <c r="QB42" s="94"/>
      <c r="QC42" s="94"/>
      <c r="QD42" s="94"/>
      <c r="QE42" s="94"/>
      <c r="QF42" s="94"/>
      <c r="QG42" s="94"/>
      <c r="QH42" s="94"/>
      <c r="QI42" s="94"/>
      <c r="QJ42" s="94"/>
      <c r="QK42" s="94"/>
      <c r="QL42" s="94"/>
      <c r="QM42" s="94"/>
      <c r="QN42" s="94"/>
      <c r="QO42" s="94"/>
      <c r="QP42" s="94"/>
      <c r="QQ42" s="94"/>
      <c r="QR42" s="94"/>
      <c r="QS42" s="94"/>
      <c r="QT42" s="94"/>
      <c r="QU42" s="94"/>
      <c r="QV42" s="94"/>
      <c r="QW42" s="94"/>
      <c r="QX42" s="94"/>
      <c r="QY42" s="94"/>
      <c r="QZ42" s="94"/>
      <c r="RA42" s="94"/>
      <c r="RB42" s="94"/>
      <c r="RC42" s="94"/>
      <c r="RD42" s="94"/>
      <c r="RE42" s="94"/>
      <c r="RF42" s="94"/>
      <c r="RG42" s="94"/>
      <c r="RH42" s="94"/>
      <c r="RI42" s="94"/>
      <c r="RJ42" s="94"/>
      <c r="RK42" s="94"/>
      <c r="RL42" s="94"/>
      <c r="RM42" s="94"/>
      <c r="RN42" s="94"/>
      <c r="RO42" s="94"/>
      <c r="RP42" s="94"/>
      <c r="RQ42" s="94"/>
      <c r="RR42" s="94"/>
      <c r="RS42" s="94"/>
      <c r="RT42" s="94"/>
      <c r="RU42" s="94"/>
      <c r="RV42" s="94"/>
      <c r="RW42" s="94"/>
      <c r="RX42" s="94"/>
      <c r="RY42" s="94"/>
      <c r="RZ42" s="94"/>
      <c r="SA42" s="94"/>
      <c r="SB42" s="94"/>
      <c r="SC42" s="94"/>
      <c r="SD42" s="94"/>
      <c r="SE42" s="94"/>
      <c r="SF42" s="94"/>
      <c r="SG42" s="94"/>
      <c r="SH42" s="94"/>
      <c r="SI42" s="94"/>
      <c r="SJ42" s="94"/>
      <c r="SK42" s="94"/>
      <c r="SL42" s="94"/>
      <c r="SM42" s="94"/>
      <c r="SN42" s="94"/>
      <c r="SO42" s="94"/>
      <c r="SP42" s="94"/>
      <c r="SQ42" s="94"/>
      <c r="SR42" s="94"/>
      <c r="SS42" s="94"/>
      <c r="ST42" s="94"/>
      <c r="SU42" s="94"/>
      <c r="SV42" s="94"/>
      <c r="SW42" s="94"/>
      <c r="SX42" s="94"/>
      <c r="SY42" s="94"/>
      <c r="SZ42" s="94"/>
      <c r="TA42" s="94"/>
      <c r="TB42" s="94"/>
      <c r="TC42" s="94"/>
      <c r="TD42" s="94"/>
      <c r="TE42" s="94"/>
      <c r="TF42" s="94"/>
      <c r="TG42" s="94"/>
      <c r="TH42" s="94"/>
      <c r="TI42" s="94"/>
      <c r="TJ42" s="94"/>
      <c r="TK42" s="94"/>
      <c r="TL42" s="94"/>
      <c r="TM42" s="94"/>
      <c r="TN42" s="94"/>
      <c r="TO42" s="94"/>
      <c r="TP42" s="94"/>
      <c r="TQ42" s="94"/>
      <c r="TR42" s="94"/>
      <c r="TS42" s="94"/>
      <c r="TT42" s="94"/>
      <c r="TU42" s="94"/>
      <c r="TV42" s="94"/>
      <c r="TW42" s="94"/>
      <c r="TX42" s="94"/>
      <c r="TY42" s="94"/>
      <c r="TZ42" s="94"/>
      <c r="UA42" s="94"/>
      <c r="UB42" s="94"/>
      <c r="UC42" s="94"/>
      <c r="UD42" s="94"/>
      <c r="UE42" s="94"/>
      <c r="UF42" s="94"/>
      <c r="UG42" s="94"/>
      <c r="UH42" s="94"/>
      <c r="UI42" s="94"/>
      <c r="UJ42" s="94"/>
      <c r="UK42" s="94"/>
      <c r="UL42" s="94"/>
      <c r="UM42" s="94"/>
      <c r="UN42" s="94"/>
      <c r="UO42" s="94"/>
      <c r="UP42" s="94"/>
      <c r="UQ42" s="94"/>
      <c r="UR42" s="94"/>
      <c r="US42" s="94"/>
      <c r="UT42" s="94"/>
      <c r="UU42" s="94"/>
      <c r="UV42" s="94"/>
      <c r="UW42" s="94"/>
      <c r="UX42" s="94"/>
      <c r="UY42" s="94"/>
      <c r="UZ42" s="94"/>
      <c r="VA42" s="94"/>
      <c r="VB42" s="94"/>
      <c r="VC42" s="94"/>
      <c r="VD42" s="94"/>
      <c r="VE42" s="94"/>
      <c r="VF42" s="94"/>
      <c r="VG42" s="94"/>
      <c r="VH42" s="94"/>
      <c r="VI42" s="94"/>
      <c r="VJ42" s="94"/>
      <c r="VK42" s="94"/>
      <c r="VL42" s="94"/>
      <c r="VM42" s="94"/>
      <c r="VN42" s="94"/>
      <c r="VO42" s="94"/>
      <c r="VP42" s="94"/>
      <c r="VQ42" s="94"/>
      <c r="VR42" s="94"/>
      <c r="VS42" s="94"/>
      <c r="VT42" s="94"/>
      <c r="VU42" s="94"/>
      <c r="VV42" s="94"/>
      <c r="VW42" s="94"/>
      <c r="VX42" s="94"/>
      <c r="VY42" s="94"/>
      <c r="VZ42" s="94"/>
      <c r="WA42" s="94"/>
      <c r="WB42" s="94"/>
      <c r="WC42" s="94"/>
      <c r="WD42" s="94"/>
      <c r="WE42" s="94"/>
      <c r="WF42" s="94"/>
      <c r="WG42" s="94"/>
      <c r="WH42" s="94"/>
      <c r="WI42" s="94"/>
      <c r="WJ42" s="94"/>
      <c r="WK42" s="94"/>
      <c r="WL42" s="94"/>
      <c r="WM42" s="94"/>
      <c r="WN42" s="94"/>
      <c r="WO42" s="94"/>
      <c r="WP42" s="94"/>
      <c r="WQ42" s="94"/>
      <c r="WR42" s="94"/>
      <c r="WS42" s="94"/>
      <c r="WT42" s="94"/>
      <c r="WU42" s="94"/>
      <c r="WV42" s="94"/>
      <c r="WW42" s="94"/>
      <c r="WX42" s="94"/>
      <c r="WY42" s="94"/>
      <c r="WZ42" s="94"/>
      <c r="XA42" s="94"/>
      <c r="XB42" s="94"/>
      <c r="XC42" s="94"/>
      <c r="XD42" s="94"/>
      <c r="XE42" s="94"/>
      <c r="XF42" s="94"/>
      <c r="XG42" s="94"/>
      <c r="XH42" s="94"/>
      <c r="XI42" s="94"/>
      <c r="XJ42" s="94"/>
      <c r="XK42" s="94"/>
      <c r="XL42" s="94"/>
      <c r="XM42" s="94"/>
      <c r="XN42" s="94"/>
      <c r="XO42" s="94"/>
      <c r="XP42" s="94"/>
      <c r="XQ42" s="94"/>
      <c r="XR42" s="94"/>
      <c r="XS42" s="94"/>
      <c r="XT42" s="94"/>
      <c r="XU42" s="94"/>
      <c r="XV42" s="94"/>
      <c r="XW42" s="94"/>
      <c r="XX42" s="94"/>
      <c r="XY42" s="94"/>
      <c r="XZ42" s="94"/>
      <c r="YA42" s="94"/>
      <c r="YB42" s="94"/>
      <c r="YC42" s="94"/>
      <c r="YD42" s="94"/>
      <c r="YE42" s="94"/>
      <c r="YF42" s="94"/>
      <c r="YG42" s="94"/>
      <c r="YH42" s="94"/>
      <c r="YI42" s="94"/>
      <c r="YJ42" s="94"/>
      <c r="YK42" s="94"/>
      <c r="YL42" s="94"/>
      <c r="YM42" s="94"/>
      <c r="YN42" s="94"/>
      <c r="YO42" s="94"/>
      <c r="YP42" s="94"/>
      <c r="YQ42" s="94"/>
      <c r="YR42" s="94"/>
      <c r="YS42" s="94"/>
      <c r="YT42" s="94"/>
      <c r="YU42" s="94"/>
      <c r="YV42" s="94"/>
      <c r="YW42" s="94"/>
      <c r="YX42" s="94"/>
      <c r="YY42" s="94"/>
      <c r="YZ42" s="94"/>
      <c r="ZA42" s="94"/>
      <c r="ZB42" s="94"/>
      <c r="ZC42" s="94"/>
      <c r="ZD42" s="94"/>
      <c r="ZE42" s="94"/>
      <c r="ZF42" s="94"/>
      <c r="ZG42" s="94"/>
      <c r="ZH42" s="94"/>
      <c r="ZI42" s="94"/>
      <c r="ZJ42" s="94"/>
      <c r="ZK42" s="94"/>
      <c r="ZL42" s="94"/>
      <c r="ZM42" s="94"/>
      <c r="ZN42" s="94"/>
      <c r="ZO42" s="94"/>
      <c r="ZP42" s="94"/>
      <c r="ZQ42" s="94"/>
      <c r="ZR42" s="94"/>
      <c r="ZS42" s="94"/>
      <c r="ZT42" s="94"/>
      <c r="ZU42" s="94"/>
      <c r="ZV42" s="94"/>
      <c r="ZW42" s="94"/>
      <c r="ZX42" s="94"/>
      <c r="ZY42" s="94"/>
      <c r="ZZ42" s="94"/>
      <c r="AAA42" s="94"/>
      <c r="AAB42" s="94"/>
      <c r="AAC42" s="94"/>
      <c r="AAD42" s="94"/>
      <c r="AAE42" s="94"/>
      <c r="AAF42" s="94"/>
      <c r="AAG42" s="94"/>
      <c r="AAH42" s="94"/>
      <c r="AAI42" s="94"/>
      <c r="AAJ42" s="94"/>
      <c r="AAK42" s="94"/>
      <c r="AAL42" s="94"/>
      <c r="AAM42" s="94"/>
      <c r="AAN42" s="94"/>
      <c r="AAO42" s="94"/>
      <c r="AAP42" s="94"/>
      <c r="AAQ42" s="94"/>
      <c r="AAR42" s="94"/>
      <c r="AAS42" s="94"/>
      <c r="AAT42" s="94"/>
      <c r="AAU42" s="94"/>
      <c r="AAV42" s="94"/>
      <c r="AAW42" s="94"/>
      <c r="AAX42" s="94"/>
      <c r="AAY42" s="94"/>
      <c r="AAZ42" s="94"/>
      <c r="ABA42" s="94"/>
      <c r="ABB42" s="94"/>
      <c r="ABC42" s="94"/>
      <c r="ABD42" s="94"/>
      <c r="ABE42" s="94"/>
      <c r="ABF42" s="94"/>
      <c r="ABG42" s="94"/>
      <c r="ABH42" s="94"/>
      <c r="ABI42" s="94"/>
      <c r="ABJ42" s="94"/>
      <c r="ABK42" s="94"/>
      <c r="ABL42" s="94"/>
      <c r="ABM42" s="94"/>
      <c r="ABN42" s="94"/>
      <c r="ABO42" s="94"/>
      <c r="ABP42" s="94"/>
      <c r="ABQ42" s="94"/>
      <c r="ABR42" s="94"/>
      <c r="ABS42" s="94"/>
      <c r="ABT42" s="94"/>
      <c r="ABU42" s="94"/>
      <c r="ABV42" s="94"/>
      <c r="ABW42" s="94"/>
      <c r="ABX42" s="94"/>
      <c r="ABY42" s="94"/>
      <c r="ABZ42" s="94"/>
      <c r="ACA42" s="94"/>
      <c r="ACB42" s="94"/>
      <c r="ACC42" s="94"/>
      <c r="ACD42" s="94"/>
      <c r="ACE42" s="94"/>
      <c r="ACF42" s="94"/>
      <c r="ACG42" s="94"/>
      <c r="ACH42" s="94"/>
      <c r="ACI42" s="94"/>
      <c r="ACJ42" s="94"/>
      <c r="ACK42" s="94"/>
      <c r="ACL42" s="94"/>
      <c r="ACM42" s="94"/>
      <c r="ACN42" s="94"/>
      <c r="ACO42" s="94"/>
      <c r="ACP42" s="94"/>
      <c r="ACQ42" s="94"/>
      <c r="ACR42" s="94"/>
      <c r="ACS42" s="94"/>
      <c r="ACT42" s="94"/>
      <c r="ACU42" s="94"/>
      <c r="ACV42" s="94"/>
      <c r="ACW42" s="94"/>
      <c r="ACX42" s="94"/>
      <c r="ACY42" s="94"/>
      <c r="ACZ42" s="94"/>
      <c r="ADA42" s="94"/>
      <c r="ADB42" s="94"/>
      <c r="ADC42" s="94"/>
      <c r="ADD42" s="94"/>
      <c r="ADE42" s="94"/>
      <c r="ADF42" s="94"/>
      <c r="ADG42" s="94"/>
      <c r="ADH42" s="94"/>
      <c r="ADI42" s="94"/>
      <c r="ADJ42" s="94"/>
      <c r="ADK42" s="94"/>
      <c r="ADL42" s="94"/>
      <c r="ADM42" s="94"/>
      <c r="ADN42" s="94"/>
      <c r="ADO42" s="94"/>
      <c r="ADP42" s="94"/>
      <c r="ADQ42" s="94"/>
      <c r="ADR42" s="94"/>
      <c r="ADS42" s="94"/>
      <c r="ADT42" s="94"/>
      <c r="ADU42" s="94"/>
      <c r="ADV42" s="94"/>
      <c r="ADW42" s="94"/>
      <c r="ADX42" s="94"/>
      <c r="ADY42" s="94"/>
      <c r="ADZ42" s="94"/>
      <c r="AEA42" s="94"/>
      <c r="AEB42" s="94"/>
      <c r="AEC42" s="94"/>
      <c r="AED42" s="94"/>
      <c r="AEE42" s="94"/>
      <c r="AEF42" s="94"/>
      <c r="AEG42" s="94"/>
      <c r="AEH42" s="94"/>
      <c r="AEI42" s="94"/>
      <c r="AEJ42" s="94"/>
      <c r="AEK42" s="94"/>
      <c r="AEL42" s="94"/>
      <c r="AEM42" s="94"/>
      <c r="AEN42" s="94"/>
      <c r="AEO42" s="94"/>
      <c r="AEP42" s="94"/>
      <c r="AEQ42" s="94"/>
      <c r="AER42" s="94"/>
      <c r="AES42" s="94"/>
      <c r="AET42" s="94"/>
      <c r="AEU42" s="94"/>
      <c r="AEV42" s="94"/>
      <c r="AEW42" s="94"/>
      <c r="AEX42" s="94"/>
      <c r="AEY42" s="94"/>
      <c r="AEZ42" s="94"/>
      <c r="AFA42" s="94"/>
      <c r="AFB42" s="94"/>
      <c r="AFC42" s="94"/>
      <c r="AFD42" s="94"/>
      <c r="AFE42" s="94"/>
      <c r="AFF42" s="94"/>
      <c r="AFG42" s="94"/>
      <c r="AFH42" s="94"/>
      <c r="AFI42" s="94"/>
      <c r="AFJ42" s="94"/>
      <c r="AFK42" s="94"/>
      <c r="AFL42" s="94"/>
      <c r="AFM42" s="94"/>
      <c r="AFN42" s="94"/>
      <c r="AFO42" s="94"/>
      <c r="AFP42" s="94"/>
      <c r="AFQ42" s="94"/>
      <c r="AFR42" s="94"/>
      <c r="AFS42" s="94"/>
      <c r="AFT42" s="94"/>
      <c r="AFU42" s="94"/>
      <c r="AFV42" s="94"/>
      <c r="AFW42" s="94"/>
      <c r="AFX42" s="94"/>
      <c r="AFY42" s="94"/>
      <c r="AFZ42" s="94"/>
      <c r="AGA42" s="94"/>
      <c r="AGB42" s="94"/>
      <c r="AGC42" s="94"/>
      <c r="AGD42" s="94"/>
      <c r="AGE42" s="94"/>
      <c r="AGF42" s="94"/>
      <c r="AGG42" s="94"/>
      <c r="AGH42" s="94"/>
      <c r="AGI42" s="94"/>
      <c r="AGJ42" s="94"/>
      <c r="AGK42" s="94"/>
      <c r="AGL42" s="94"/>
      <c r="AGM42" s="94"/>
      <c r="AGN42" s="94"/>
      <c r="AGO42" s="94"/>
      <c r="AGP42" s="94"/>
      <c r="AGQ42" s="94"/>
      <c r="AGR42" s="94"/>
      <c r="AGS42" s="94"/>
      <c r="AGT42" s="94"/>
      <c r="AGU42" s="94"/>
      <c r="AGV42" s="94"/>
      <c r="AGW42" s="94"/>
      <c r="AGX42" s="94"/>
      <c r="AGY42" s="94"/>
      <c r="AGZ42" s="94"/>
      <c r="AHA42" s="94"/>
      <c r="AHB42" s="94"/>
      <c r="AHC42" s="94"/>
      <c r="AHD42" s="94"/>
      <c r="AHE42" s="94"/>
      <c r="AHF42" s="94"/>
      <c r="AHG42" s="94"/>
      <c r="AHH42" s="94"/>
      <c r="AHI42" s="94"/>
      <c r="AHJ42" s="94"/>
      <c r="AHK42" s="94"/>
      <c r="AHL42" s="94"/>
      <c r="AHM42" s="94"/>
      <c r="AHN42" s="94"/>
      <c r="AHO42" s="94"/>
      <c r="AHP42" s="94"/>
      <c r="AHQ42" s="94"/>
      <c r="AHR42" s="94"/>
      <c r="AHS42" s="94"/>
      <c r="AHT42" s="94"/>
      <c r="AHU42" s="94"/>
      <c r="AHV42" s="94"/>
      <c r="AHW42" s="94"/>
      <c r="AHX42" s="94"/>
      <c r="AHY42" s="94"/>
      <c r="AHZ42" s="94"/>
      <c r="AIA42" s="94"/>
      <c r="AIB42" s="94"/>
      <c r="AIC42" s="94"/>
      <c r="AID42" s="94"/>
      <c r="AIE42" s="94"/>
      <c r="AIF42" s="94"/>
      <c r="AIG42" s="94"/>
      <c r="AIH42" s="94"/>
      <c r="AII42" s="94"/>
      <c r="AIJ42" s="94"/>
      <c r="AIK42" s="94"/>
      <c r="AIL42" s="94"/>
      <c r="AIM42" s="94"/>
      <c r="AIN42" s="94"/>
      <c r="AIO42" s="94"/>
      <c r="AIP42" s="94"/>
      <c r="AIQ42" s="94"/>
      <c r="AIR42" s="94"/>
      <c r="AIS42" s="94"/>
      <c r="AIT42" s="94"/>
      <c r="AIU42" s="94"/>
      <c r="AIV42" s="94"/>
      <c r="AIW42" s="94"/>
      <c r="AIX42" s="94"/>
      <c r="AIY42" s="94"/>
      <c r="AIZ42" s="94"/>
      <c r="AJA42" s="94"/>
      <c r="AJB42" s="94"/>
      <c r="AJC42" s="94"/>
      <c r="AJD42" s="94"/>
      <c r="AJE42" s="94"/>
      <c r="AJF42" s="94"/>
      <c r="AJG42" s="94"/>
      <c r="AJH42" s="94"/>
      <c r="AJI42" s="94"/>
      <c r="AJJ42" s="94"/>
      <c r="AJK42" s="94"/>
      <c r="AJL42" s="94"/>
      <c r="AJM42" s="94"/>
      <c r="AJN42" s="94"/>
      <c r="AJO42" s="94"/>
      <c r="AJP42" s="94"/>
      <c r="AJQ42" s="94"/>
      <c r="AJR42" s="94"/>
      <c r="AJS42" s="94"/>
      <c r="AJT42" s="94"/>
      <c r="AJU42" s="94"/>
      <c r="AJV42" s="94"/>
      <c r="AJW42" s="94"/>
      <c r="AJX42" s="94"/>
      <c r="AJY42" s="94"/>
      <c r="AJZ42" s="94"/>
      <c r="AKA42" s="94"/>
      <c r="AKB42" s="94"/>
      <c r="AKC42" s="94"/>
      <c r="AKD42" s="94"/>
      <c r="AKE42" s="94"/>
      <c r="AKF42" s="94"/>
      <c r="AKG42" s="94"/>
      <c r="AKH42" s="94"/>
      <c r="AKI42" s="94"/>
      <c r="AKJ42" s="94"/>
      <c r="AKK42" s="94"/>
      <c r="AKL42" s="94"/>
      <c r="AKM42" s="94"/>
      <c r="AKN42" s="94"/>
      <c r="AKO42" s="94"/>
      <c r="AKP42" s="94"/>
      <c r="AKQ42" s="94"/>
      <c r="AKR42" s="94"/>
      <c r="AKS42" s="94"/>
      <c r="AKT42" s="94"/>
      <c r="AKU42" s="94"/>
      <c r="AKV42" s="94"/>
      <c r="AKW42" s="94"/>
      <c r="AKX42" s="94"/>
      <c r="AKY42" s="94"/>
      <c r="AKZ42" s="94"/>
      <c r="ALA42" s="94"/>
      <c r="ALB42" s="94"/>
      <c r="ALC42" s="94"/>
      <c r="ALD42" s="94"/>
      <c r="ALE42" s="94"/>
      <c r="ALF42" s="94"/>
      <c r="ALG42" s="94"/>
      <c r="ALH42" s="94"/>
      <c r="ALI42" s="94"/>
      <c r="ALJ42" s="94"/>
      <c r="ALK42" s="94"/>
      <c r="ALL42" s="94"/>
      <c r="ALM42" s="94"/>
      <c r="ALN42" s="94"/>
      <c r="ALO42" s="94"/>
      <c r="ALP42" s="94"/>
      <c r="ALQ42" s="94"/>
      <c r="ALR42" s="94"/>
      <c r="ALS42" s="94"/>
      <c r="ALT42" s="94"/>
      <c r="ALU42" s="94"/>
      <c r="ALV42" s="94"/>
      <c r="ALW42" s="94"/>
      <c r="ALX42" s="94"/>
      <c r="ALY42" s="94"/>
      <c r="ALZ42" s="94"/>
      <c r="AMA42" s="94"/>
      <c r="AMB42" s="94"/>
      <c r="AMC42" s="94"/>
      <c r="AMD42" s="94"/>
      <c r="AME42" s="94"/>
      <c r="AMF42" s="94"/>
      <c r="AMG42" s="94"/>
      <c r="AMH42" s="94"/>
      <c r="AMI42" s="94"/>
      <c r="AMJ42" s="94"/>
      <c r="AMK42" s="94"/>
      <c r="AML42" s="94"/>
      <c r="AMM42" s="94"/>
      <c r="AMN42" s="94"/>
    </row>
    <row r="43" spans="1:1028" s="179" customFormat="1" ht="12.75" x14ac:dyDescent="0.2">
      <c r="A43" s="222">
        <v>138</v>
      </c>
      <c r="B43" s="258" t="s">
        <v>243</v>
      </c>
      <c r="C43" s="257">
        <v>15</v>
      </c>
      <c r="D43" s="259">
        <v>2</v>
      </c>
      <c r="E43" s="260">
        <v>1</v>
      </c>
      <c r="F43" s="260">
        <v>3</v>
      </c>
      <c r="G43" s="260">
        <v>0</v>
      </c>
      <c r="H43" s="260">
        <v>2</v>
      </c>
      <c r="I43" s="260">
        <v>0</v>
      </c>
      <c r="J43" s="260">
        <v>2</v>
      </c>
      <c r="K43" s="260">
        <v>1</v>
      </c>
      <c r="L43" s="260">
        <v>3</v>
      </c>
      <c r="M43" s="261">
        <v>1</v>
      </c>
      <c r="N43" s="94"/>
      <c r="O43" s="257">
        <v>221</v>
      </c>
      <c r="P43" s="257">
        <v>224</v>
      </c>
      <c r="Q43" s="262">
        <v>4</v>
      </c>
      <c r="R43" s="257">
        <v>228</v>
      </c>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row>
    <row r="44" spans="1:1028" s="232" customFormat="1" ht="12.75" x14ac:dyDescent="0.2">
      <c r="A44" s="264"/>
      <c r="B44" s="265" t="s">
        <v>189</v>
      </c>
      <c r="C44" s="263">
        <v>2423</v>
      </c>
      <c r="D44" s="266">
        <v>116</v>
      </c>
      <c r="E44" s="231">
        <v>142</v>
      </c>
      <c r="F44" s="231">
        <v>212</v>
      </c>
      <c r="G44" s="231">
        <v>81</v>
      </c>
      <c r="H44" s="231">
        <v>345</v>
      </c>
      <c r="I44" s="231">
        <v>98</v>
      </c>
      <c r="J44" s="231">
        <v>464</v>
      </c>
      <c r="K44" s="231">
        <v>432</v>
      </c>
      <c r="L44" s="231">
        <v>335</v>
      </c>
      <c r="M44" s="267">
        <v>198</v>
      </c>
      <c r="N44" s="200"/>
      <c r="O44" s="263">
        <v>32127</v>
      </c>
      <c r="P44" s="231">
        <v>33007</v>
      </c>
      <c r="Q44" s="268">
        <v>3542</v>
      </c>
      <c r="R44" s="263">
        <v>36549</v>
      </c>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row>
    <row r="45" spans="1:1028" s="179" customFormat="1" ht="12.75" x14ac:dyDescent="0.2">
      <c r="A45" s="245">
        <v>201</v>
      </c>
      <c r="B45" s="246" t="s">
        <v>244</v>
      </c>
      <c r="C45" s="247">
        <v>100</v>
      </c>
      <c r="D45" s="248">
        <v>4</v>
      </c>
      <c r="E45" s="249">
        <v>1</v>
      </c>
      <c r="F45" s="249">
        <v>10</v>
      </c>
      <c r="G45" s="249">
        <v>2</v>
      </c>
      <c r="H45" s="249">
        <v>17</v>
      </c>
      <c r="I45" s="249">
        <v>5</v>
      </c>
      <c r="J45" s="249">
        <v>18</v>
      </c>
      <c r="K45" s="249">
        <v>20</v>
      </c>
      <c r="L45" s="249">
        <v>16</v>
      </c>
      <c r="M45" s="250">
        <v>7</v>
      </c>
      <c r="N45" s="94"/>
      <c r="O45" s="247">
        <v>843</v>
      </c>
      <c r="P45" s="249">
        <v>858</v>
      </c>
      <c r="Q45" s="251">
        <v>11</v>
      </c>
      <c r="R45" s="247">
        <v>869</v>
      </c>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row>
    <row r="46" spans="1:1028" s="179" customFormat="1" ht="12.75" x14ac:dyDescent="0.2">
      <c r="A46" s="245">
        <v>202</v>
      </c>
      <c r="B46" s="246" t="s">
        <v>245</v>
      </c>
      <c r="C46" s="253" t="s">
        <v>134</v>
      </c>
      <c r="D46" s="254" t="s">
        <v>134</v>
      </c>
      <c r="E46" s="255" t="s">
        <v>134</v>
      </c>
      <c r="F46" s="255" t="s">
        <v>134</v>
      </c>
      <c r="G46" s="255" t="s">
        <v>134</v>
      </c>
      <c r="H46" s="255" t="s">
        <v>134</v>
      </c>
      <c r="I46" s="255" t="s">
        <v>134</v>
      </c>
      <c r="J46" s="255" t="s">
        <v>134</v>
      </c>
      <c r="K46" s="255" t="s">
        <v>134</v>
      </c>
      <c r="L46" s="255" t="s">
        <v>134</v>
      </c>
      <c r="M46" s="256" t="s">
        <v>134</v>
      </c>
      <c r="N46" s="94"/>
      <c r="O46" s="253" t="s">
        <v>134</v>
      </c>
      <c r="P46" s="255" t="s">
        <v>134</v>
      </c>
      <c r="Q46" s="251">
        <v>585</v>
      </c>
      <c r="R46" s="247">
        <v>585</v>
      </c>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row>
    <row r="47" spans="1:1028" s="179" customFormat="1" ht="12.75" x14ac:dyDescent="0.2">
      <c r="A47" s="245">
        <v>203</v>
      </c>
      <c r="B47" s="246" t="s">
        <v>246</v>
      </c>
      <c r="C47" s="253" t="s">
        <v>134</v>
      </c>
      <c r="D47" s="254" t="s">
        <v>134</v>
      </c>
      <c r="E47" s="255" t="s">
        <v>134</v>
      </c>
      <c r="F47" s="255" t="s">
        <v>134</v>
      </c>
      <c r="G47" s="255" t="s">
        <v>134</v>
      </c>
      <c r="H47" s="255" t="s">
        <v>134</v>
      </c>
      <c r="I47" s="255" t="s">
        <v>134</v>
      </c>
      <c r="J47" s="255" t="s">
        <v>134</v>
      </c>
      <c r="K47" s="255" t="s">
        <v>134</v>
      </c>
      <c r="L47" s="255" t="s">
        <v>134</v>
      </c>
      <c r="M47" s="256" t="s">
        <v>134</v>
      </c>
      <c r="N47" s="94"/>
      <c r="O47" s="253" t="s">
        <v>134</v>
      </c>
      <c r="P47" s="255" t="s">
        <v>134</v>
      </c>
      <c r="Q47" s="251">
        <v>76</v>
      </c>
      <c r="R47" s="247">
        <v>76</v>
      </c>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row>
    <row r="48" spans="1:1028" s="179" customFormat="1" ht="12.75" x14ac:dyDescent="0.2">
      <c r="A48" s="245">
        <v>204</v>
      </c>
      <c r="B48" s="246" t="s">
        <v>247</v>
      </c>
      <c r="C48" s="247">
        <v>107</v>
      </c>
      <c r="D48" s="248">
        <v>0</v>
      </c>
      <c r="E48" s="249">
        <v>2</v>
      </c>
      <c r="F48" s="249">
        <v>11</v>
      </c>
      <c r="G48" s="249">
        <v>0</v>
      </c>
      <c r="H48" s="249">
        <v>13</v>
      </c>
      <c r="I48" s="249">
        <v>2</v>
      </c>
      <c r="J48" s="249">
        <v>12</v>
      </c>
      <c r="K48" s="249">
        <v>38</v>
      </c>
      <c r="L48" s="249">
        <v>27</v>
      </c>
      <c r="M48" s="250">
        <v>2</v>
      </c>
      <c r="N48" s="94"/>
      <c r="O48" s="247">
        <v>880</v>
      </c>
      <c r="P48" s="249">
        <v>916</v>
      </c>
      <c r="Q48" s="251">
        <v>8</v>
      </c>
      <c r="R48" s="247">
        <v>924</v>
      </c>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c r="IW48" s="94"/>
      <c r="IX48" s="94"/>
      <c r="IY48" s="94"/>
      <c r="IZ48" s="94"/>
      <c r="JA48" s="94"/>
      <c r="JB48" s="94"/>
      <c r="JC48" s="94"/>
      <c r="JD48" s="94"/>
      <c r="JE48" s="94"/>
      <c r="JF48" s="94"/>
      <c r="JG48" s="94"/>
      <c r="JH48" s="94"/>
      <c r="JI48" s="94"/>
      <c r="JJ48" s="94"/>
      <c r="JK48" s="94"/>
      <c r="JL48" s="94"/>
      <c r="JM48" s="94"/>
      <c r="JN48" s="94"/>
      <c r="JO48" s="94"/>
      <c r="JP48" s="94"/>
      <c r="JQ48" s="94"/>
      <c r="JR48" s="94"/>
      <c r="JS48" s="94"/>
      <c r="JT48" s="94"/>
      <c r="JU48" s="94"/>
      <c r="JV48" s="94"/>
      <c r="JW48" s="94"/>
      <c r="JX48" s="94"/>
      <c r="JY48" s="94"/>
      <c r="JZ48" s="94"/>
      <c r="KA48" s="94"/>
      <c r="KB48" s="94"/>
      <c r="KC48" s="94"/>
      <c r="KD48" s="94"/>
      <c r="KE48" s="94"/>
      <c r="KF48" s="94"/>
      <c r="KG48" s="94"/>
      <c r="KH48" s="94"/>
      <c r="KI48" s="94"/>
      <c r="KJ48" s="94"/>
      <c r="KK48" s="94"/>
      <c r="KL48" s="94"/>
      <c r="KM48" s="94"/>
      <c r="KN48" s="94"/>
      <c r="KO48" s="94"/>
      <c r="KP48" s="94"/>
      <c r="KQ48" s="94"/>
      <c r="KR48" s="94"/>
      <c r="KS48" s="94"/>
      <c r="KT48" s="94"/>
      <c r="KU48" s="94"/>
      <c r="KV48" s="94"/>
      <c r="KW48" s="94"/>
      <c r="KX48" s="94"/>
      <c r="KY48" s="94"/>
      <c r="KZ48" s="94"/>
      <c r="LA48" s="94"/>
      <c r="LB48" s="94"/>
      <c r="LC48" s="94"/>
      <c r="LD48" s="94"/>
      <c r="LE48" s="94"/>
      <c r="LF48" s="94"/>
      <c r="LG48" s="94"/>
      <c r="LH48" s="94"/>
      <c r="LI48" s="94"/>
      <c r="LJ48" s="94"/>
      <c r="LK48" s="94"/>
      <c r="LL48" s="94"/>
      <c r="LM48" s="94"/>
      <c r="LN48" s="94"/>
      <c r="LO48" s="94"/>
      <c r="LP48" s="94"/>
      <c r="LQ48" s="94"/>
      <c r="LR48" s="94"/>
      <c r="LS48" s="94"/>
      <c r="LT48" s="94"/>
      <c r="LU48" s="94"/>
      <c r="LV48" s="94"/>
      <c r="LW48" s="94"/>
      <c r="LX48" s="94"/>
      <c r="LY48" s="94"/>
      <c r="LZ48" s="94"/>
      <c r="MA48" s="94"/>
      <c r="MB48" s="94"/>
      <c r="MC48" s="94"/>
      <c r="MD48" s="94"/>
      <c r="ME48" s="94"/>
      <c r="MF48" s="94"/>
      <c r="MG48" s="94"/>
      <c r="MH48" s="94"/>
      <c r="MI48" s="94"/>
      <c r="MJ48" s="94"/>
      <c r="MK48" s="94"/>
      <c r="ML48" s="94"/>
      <c r="MM48" s="94"/>
      <c r="MN48" s="94"/>
      <c r="MO48" s="94"/>
      <c r="MP48" s="94"/>
      <c r="MQ48" s="94"/>
      <c r="MR48" s="94"/>
      <c r="MS48" s="94"/>
      <c r="MT48" s="94"/>
      <c r="MU48" s="94"/>
      <c r="MV48" s="94"/>
      <c r="MW48" s="94"/>
      <c r="MX48" s="94"/>
      <c r="MY48" s="94"/>
      <c r="MZ48" s="94"/>
      <c r="NA48" s="94"/>
      <c r="NB48" s="94"/>
      <c r="NC48" s="94"/>
      <c r="ND48" s="94"/>
      <c r="NE48" s="94"/>
      <c r="NF48" s="94"/>
      <c r="NG48" s="94"/>
      <c r="NH48" s="94"/>
      <c r="NI48" s="94"/>
      <c r="NJ48" s="94"/>
      <c r="NK48" s="94"/>
      <c r="NL48" s="94"/>
      <c r="NM48" s="94"/>
      <c r="NN48" s="94"/>
      <c r="NO48" s="94"/>
      <c r="NP48" s="94"/>
      <c r="NQ48" s="94"/>
      <c r="NR48" s="94"/>
      <c r="NS48" s="94"/>
      <c r="NT48" s="94"/>
      <c r="NU48" s="94"/>
      <c r="NV48" s="94"/>
      <c r="NW48" s="94"/>
      <c r="NX48" s="94"/>
      <c r="NY48" s="94"/>
      <c r="NZ48" s="94"/>
      <c r="OA48" s="94"/>
      <c r="OB48" s="94"/>
      <c r="OC48" s="94"/>
      <c r="OD48" s="94"/>
      <c r="OE48" s="94"/>
      <c r="OF48" s="94"/>
      <c r="OG48" s="94"/>
      <c r="OH48" s="94"/>
      <c r="OI48" s="94"/>
      <c r="OJ48" s="94"/>
      <c r="OK48" s="94"/>
      <c r="OL48" s="94"/>
      <c r="OM48" s="94"/>
      <c r="ON48" s="94"/>
      <c r="OO48" s="94"/>
      <c r="OP48" s="94"/>
      <c r="OQ48" s="94"/>
      <c r="OR48" s="94"/>
      <c r="OS48" s="94"/>
      <c r="OT48" s="94"/>
      <c r="OU48" s="94"/>
      <c r="OV48" s="94"/>
      <c r="OW48" s="94"/>
      <c r="OX48" s="94"/>
      <c r="OY48" s="94"/>
      <c r="OZ48" s="94"/>
      <c r="PA48" s="94"/>
      <c r="PB48" s="94"/>
      <c r="PC48" s="94"/>
      <c r="PD48" s="94"/>
      <c r="PE48" s="94"/>
      <c r="PF48" s="94"/>
      <c r="PG48" s="94"/>
      <c r="PH48" s="94"/>
      <c r="PI48" s="94"/>
      <c r="PJ48" s="94"/>
      <c r="PK48" s="94"/>
      <c r="PL48" s="94"/>
      <c r="PM48" s="94"/>
      <c r="PN48" s="94"/>
      <c r="PO48" s="94"/>
      <c r="PP48" s="94"/>
      <c r="PQ48" s="94"/>
      <c r="PR48" s="94"/>
      <c r="PS48" s="94"/>
      <c r="PT48" s="94"/>
      <c r="PU48" s="94"/>
      <c r="PV48" s="94"/>
      <c r="PW48" s="94"/>
      <c r="PX48" s="94"/>
      <c r="PY48" s="94"/>
      <c r="PZ48" s="94"/>
      <c r="QA48" s="94"/>
      <c r="QB48" s="94"/>
      <c r="QC48" s="94"/>
      <c r="QD48" s="94"/>
      <c r="QE48" s="94"/>
      <c r="QF48" s="94"/>
      <c r="QG48" s="94"/>
      <c r="QH48" s="94"/>
      <c r="QI48" s="94"/>
      <c r="QJ48" s="94"/>
      <c r="QK48" s="94"/>
      <c r="QL48" s="94"/>
      <c r="QM48" s="94"/>
      <c r="QN48" s="94"/>
      <c r="QO48" s="94"/>
      <c r="QP48" s="94"/>
      <c r="QQ48" s="94"/>
      <c r="QR48" s="94"/>
      <c r="QS48" s="94"/>
      <c r="QT48" s="94"/>
      <c r="QU48" s="94"/>
      <c r="QV48" s="94"/>
      <c r="QW48" s="94"/>
      <c r="QX48" s="94"/>
      <c r="QY48" s="94"/>
      <c r="QZ48" s="94"/>
      <c r="RA48" s="94"/>
      <c r="RB48" s="94"/>
      <c r="RC48" s="94"/>
      <c r="RD48" s="94"/>
      <c r="RE48" s="94"/>
      <c r="RF48" s="94"/>
      <c r="RG48" s="94"/>
      <c r="RH48" s="94"/>
      <c r="RI48" s="94"/>
      <c r="RJ48" s="94"/>
      <c r="RK48" s="94"/>
      <c r="RL48" s="94"/>
      <c r="RM48" s="94"/>
      <c r="RN48" s="94"/>
      <c r="RO48" s="94"/>
      <c r="RP48" s="94"/>
      <c r="RQ48" s="94"/>
      <c r="RR48" s="94"/>
      <c r="RS48" s="94"/>
      <c r="RT48" s="94"/>
      <c r="RU48" s="94"/>
      <c r="RV48" s="94"/>
      <c r="RW48" s="94"/>
      <c r="RX48" s="94"/>
      <c r="RY48" s="94"/>
      <c r="RZ48" s="94"/>
      <c r="SA48" s="94"/>
      <c r="SB48" s="94"/>
      <c r="SC48" s="94"/>
      <c r="SD48" s="94"/>
      <c r="SE48" s="94"/>
      <c r="SF48" s="94"/>
      <c r="SG48" s="94"/>
      <c r="SH48" s="94"/>
      <c r="SI48" s="94"/>
      <c r="SJ48" s="94"/>
      <c r="SK48" s="94"/>
      <c r="SL48" s="94"/>
      <c r="SM48" s="94"/>
      <c r="SN48" s="94"/>
      <c r="SO48" s="94"/>
      <c r="SP48" s="94"/>
      <c r="SQ48" s="94"/>
      <c r="SR48" s="94"/>
      <c r="SS48" s="94"/>
      <c r="ST48" s="94"/>
      <c r="SU48" s="94"/>
      <c r="SV48" s="94"/>
      <c r="SW48" s="94"/>
      <c r="SX48" s="94"/>
      <c r="SY48" s="94"/>
      <c r="SZ48" s="94"/>
      <c r="TA48" s="94"/>
      <c r="TB48" s="94"/>
      <c r="TC48" s="94"/>
      <c r="TD48" s="94"/>
      <c r="TE48" s="94"/>
      <c r="TF48" s="94"/>
      <c r="TG48" s="94"/>
      <c r="TH48" s="94"/>
      <c r="TI48" s="94"/>
      <c r="TJ48" s="94"/>
      <c r="TK48" s="94"/>
      <c r="TL48" s="94"/>
      <c r="TM48" s="94"/>
      <c r="TN48" s="94"/>
      <c r="TO48" s="94"/>
      <c r="TP48" s="94"/>
      <c r="TQ48" s="94"/>
      <c r="TR48" s="94"/>
      <c r="TS48" s="94"/>
      <c r="TT48" s="94"/>
      <c r="TU48" s="94"/>
      <c r="TV48" s="94"/>
      <c r="TW48" s="94"/>
      <c r="TX48" s="94"/>
      <c r="TY48" s="94"/>
      <c r="TZ48" s="94"/>
      <c r="UA48" s="94"/>
      <c r="UB48" s="94"/>
      <c r="UC48" s="94"/>
      <c r="UD48" s="94"/>
      <c r="UE48" s="94"/>
      <c r="UF48" s="94"/>
      <c r="UG48" s="94"/>
      <c r="UH48" s="94"/>
      <c r="UI48" s="94"/>
      <c r="UJ48" s="94"/>
      <c r="UK48" s="94"/>
      <c r="UL48" s="94"/>
      <c r="UM48" s="94"/>
      <c r="UN48" s="94"/>
      <c r="UO48" s="94"/>
      <c r="UP48" s="94"/>
      <c r="UQ48" s="94"/>
      <c r="UR48" s="94"/>
      <c r="US48" s="94"/>
      <c r="UT48" s="94"/>
      <c r="UU48" s="94"/>
      <c r="UV48" s="94"/>
      <c r="UW48" s="94"/>
      <c r="UX48" s="94"/>
      <c r="UY48" s="94"/>
      <c r="UZ48" s="94"/>
      <c r="VA48" s="94"/>
      <c r="VB48" s="94"/>
      <c r="VC48" s="94"/>
      <c r="VD48" s="94"/>
      <c r="VE48" s="94"/>
      <c r="VF48" s="94"/>
      <c r="VG48" s="94"/>
      <c r="VH48" s="94"/>
      <c r="VI48" s="94"/>
      <c r="VJ48" s="94"/>
      <c r="VK48" s="94"/>
      <c r="VL48" s="94"/>
      <c r="VM48" s="94"/>
      <c r="VN48" s="94"/>
      <c r="VO48" s="94"/>
      <c r="VP48" s="94"/>
      <c r="VQ48" s="94"/>
      <c r="VR48" s="94"/>
      <c r="VS48" s="94"/>
      <c r="VT48" s="94"/>
      <c r="VU48" s="94"/>
      <c r="VV48" s="94"/>
      <c r="VW48" s="94"/>
      <c r="VX48" s="94"/>
      <c r="VY48" s="94"/>
      <c r="VZ48" s="94"/>
      <c r="WA48" s="94"/>
      <c r="WB48" s="94"/>
      <c r="WC48" s="94"/>
      <c r="WD48" s="94"/>
      <c r="WE48" s="94"/>
      <c r="WF48" s="94"/>
      <c r="WG48" s="94"/>
      <c r="WH48" s="94"/>
      <c r="WI48" s="94"/>
      <c r="WJ48" s="94"/>
      <c r="WK48" s="94"/>
      <c r="WL48" s="94"/>
      <c r="WM48" s="94"/>
      <c r="WN48" s="94"/>
      <c r="WO48" s="94"/>
      <c r="WP48" s="94"/>
      <c r="WQ48" s="94"/>
      <c r="WR48" s="94"/>
      <c r="WS48" s="94"/>
      <c r="WT48" s="94"/>
      <c r="WU48" s="94"/>
      <c r="WV48" s="94"/>
      <c r="WW48" s="94"/>
      <c r="WX48" s="94"/>
      <c r="WY48" s="94"/>
      <c r="WZ48" s="94"/>
      <c r="XA48" s="94"/>
      <c r="XB48" s="94"/>
      <c r="XC48" s="94"/>
      <c r="XD48" s="94"/>
      <c r="XE48" s="94"/>
      <c r="XF48" s="94"/>
      <c r="XG48" s="94"/>
      <c r="XH48" s="94"/>
      <c r="XI48" s="94"/>
      <c r="XJ48" s="94"/>
      <c r="XK48" s="94"/>
      <c r="XL48" s="94"/>
      <c r="XM48" s="94"/>
      <c r="XN48" s="94"/>
      <c r="XO48" s="94"/>
      <c r="XP48" s="94"/>
      <c r="XQ48" s="94"/>
      <c r="XR48" s="94"/>
      <c r="XS48" s="94"/>
      <c r="XT48" s="94"/>
      <c r="XU48" s="94"/>
      <c r="XV48" s="94"/>
      <c r="XW48" s="94"/>
      <c r="XX48" s="94"/>
      <c r="XY48" s="94"/>
      <c r="XZ48" s="94"/>
      <c r="YA48" s="94"/>
      <c r="YB48" s="94"/>
      <c r="YC48" s="94"/>
      <c r="YD48" s="94"/>
      <c r="YE48" s="94"/>
      <c r="YF48" s="94"/>
      <c r="YG48" s="94"/>
      <c r="YH48" s="94"/>
      <c r="YI48" s="94"/>
      <c r="YJ48" s="94"/>
      <c r="YK48" s="94"/>
      <c r="YL48" s="94"/>
      <c r="YM48" s="94"/>
      <c r="YN48" s="94"/>
      <c r="YO48" s="94"/>
      <c r="YP48" s="94"/>
      <c r="YQ48" s="94"/>
      <c r="YR48" s="94"/>
      <c r="YS48" s="94"/>
      <c r="YT48" s="94"/>
      <c r="YU48" s="94"/>
      <c r="YV48" s="94"/>
      <c r="YW48" s="94"/>
      <c r="YX48" s="94"/>
      <c r="YY48" s="94"/>
      <c r="YZ48" s="94"/>
      <c r="ZA48" s="94"/>
      <c r="ZB48" s="94"/>
      <c r="ZC48" s="94"/>
      <c r="ZD48" s="94"/>
      <c r="ZE48" s="94"/>
      <c r="ZF48" s="94"/>
      <c r="ZG48" s="94"/>
      <c r="ZH48" s="94"/>
      <c r="ZI48" s="94"/>
      <c r="ZJ48" s="94"/>
      <c r="ZK48" s="94"/>
      <c r="ZL48" s="94"/>
      <c r="ZM48" s="94"/>
      <c r="ZN48" s="94"/>
      <c r="ZO48" s="94"/>
      <c r="ZP48" s="94"/>
      <c r="ZQ48" s="94"/>
      <c r="ZR48" s="94"/>
      <c r="ZS48" s="94"/>
      <c r="ZT48" s="94"/>
      <c r="ZU48" s="94"/>
      <c r="ZV48" s="94"/>
      <c r="ZW48" s="94"/>
      <c r="ZX48" s="94"/>
      <c r="ZY48" s="94"/>
      <c r="ZZ48" s="94"/>
      <c r="AAA48" s="94"/>
      <c r="AAB48" s="94"/>
      <c r="AAC48" s="94"/>
      <c r="AAD48" s="94"/>
      <c r="AAE48" s="94"/>
      <c r="AAF48" s="94"/>
      <c r="AAG48" s="94"/>
      <c r="AAH48" s="94"/>
      <c r="AAI48" s="94"/>
      <c r="AAJ48" s="94"/>
      <c r="AAK48" s="94"/>
      <c r="AAL48" s="94"/>
      <c r="AAM48" s="94"/>
      <c r="AAN48" s="94"/>
      <c r="AAO48" s="94"/>
      <c r="AAP48" s="94"/>
      <c r="AAQ48" s="94"/>
      <c r="AAR48" s="94"/>
      <c r="AAS48" s="94"/>
      <c r="AAT48" s="94"/>
      <c r="AAU48" s="94"/>
      <c r="AAV48" s="94"/>
      <c r="AAW48" s="94"/>
      <c r="AAX48" s="94"/>
      <c r="AAY48" s="94"/>
      <c r="AAZ48" s="94"/>
      <c r="ABA48" s="94"/>
      <c r="ABB48" s="94"/>
      <c r="ABC48" s="94"/>
      <c r="ABD48" s="94"/>
      <c r="ABE48" s="94"/>
      <c r="ABF48" s="94"/>
      <c r="ABG48" s="94"/>
      <c r="ABH48" s="94"/>
      <c r="ABI48" s="94"/>
      <c r="ABJ48" s="94"/>
      <c r="ABK48" s="94"/>
      <c r="ABL48" s="94"/>
      <c r="ABM48" s="94"/>
      <c r="ABN48" s="94"/>
      <c r="ABO48" s="94"/>
      <c r="ABP48" s="94"/>
      <c r="ABQ48" s="94"/>
      <c r="ABR48" s="94"/>
      <c r="ABS48" s="94"/>
      <c r="ABT48" s="94"/>
      <c r="ABU48" s="94"/>
      <c r="ABV48" s="94"/>
      <c r="ABW48" s="94"/>
      <c r="ABX48" s="94"/>
      <c r="ABY48" s="94"/>
      <c r="ABZ48" s="94"/>
      <c r="ACA48" s="94"/>
      <c r="ACB48" s="94"/>
      <c r="ACC48" s="94"/>
      <c r="ACD48" s="94"/>
      <c r="ACE48" s="94"/>
      <c r="ACF48" s="94"/>
      <c r="ACG48" s="94"/>
      <c r="ACH48" s="94"/>
      <c r="ACI48" s="94"/>
      <c r="ACJ48" s="94"/>
      <c r="ACK48" s="94"/>
      <c r="ACL48" s="94"/>
      <c r="ACM48" s="94"/>
      <c r="ACN48" s="94"/>
      <c r="ACO48" s="94"/>
      <c r="ACP48" s="94"/>
      <c r="ACQ48" s="94"/>
      <c r="ACR48" s="94"/>
      <c r="ACS48" s="94"/>
      <c r="ACT48" s="94"/>
      <c r="ACU48" s="94"/>
      <c r="ACV48" s="94"/>
      <c r="ACW48" s="94"/>
      <c r="ACX48" s="94"/>
      <c r="ACY48" s="94"/>
      <c r="ACZ48" s="94"/>
      <c r="ADA48" s="94"/>
      <c r="ADB48" s="94"/>
      <c r="ADC48" s="94"/>
      <c r="ADD48" s="94"/>
      <c r="ADE48" s="94"/>
      <c r="ADF48" s="94"/>
      <c r="ADG48" s="94"/>
      <c r="ADH48" s="94"/>
      <c r="ADI48" s="94"/>
      <c r="ADJ48" s="94"/>
      <c r="ADK48" s="94"/>
      <c r="ADL48" s="94"/>
      <c r="ADM48" s="94"/>
      <c r="ADN48" s="94"/>
      <c r="ADO48" s="94"/>
      <c r="ADP48" s="94"/>
      <c r="ADQ48" s="94"/>
      <c r="ADR48" s="94"/>
      <c r="ADS48" s="94"/>
      <c r="ADT48" s="94"/>
      <c r="ADU48" s="94"/>
      <c r="ADV48" s="94"/>
      <c r="ADW48" s="94"/>
      <c r="ADX48" s="94"/>
      <c r="ADY48" s="94"/>
      <c r="ADZ48" s="94"/>
      <c r="AEA48" s="94"/>
      <c r="AEB48" s="94"/>
      <c r="AEC48" s="94"/>
      <c r="AED48" s="94"/>
      <c r="AEE48" s="94"/>
      <c r="AEF48" s="94"/>
      <c r="AEG48" s="94"/>
      <c r="AEH48" s="94"/>
      <c r="AEI48" s="94"/>
      <c r="AEJ48" s="94"/>
      <c r="AEK48" s="94"/>
      <c r="AEL48" s="94"/>
      <c r="AEM48" s="94"/>
      <c r="AEN48" s="94"/>
      <c r="AEO48" s="94"/>
      <c r="AEP48" s="94"/>
      <c r="AEQ48" s="94"/>
      <c r="AER48" s="94"/>
      <c r="AES48" s="94"/>
      <c r="AET48" s="94"/>
      <c r="AEU48" s="94"/>
      <c r="AEV48" s="94"/>
      <c r="AEW48" s="94"/>
      <c r="AEX48" s="94"/>
      <c r="AEY48" s="94"/>
      <c r="AEZ48" s="94"/>
      <c r="AFA48" s="94"/>
      <c r="AFB48" s="94"/>
      <c r="AFC48" s="94"/>
      <c r="AFD48" s="94"/>
      <c r="AFE48" s="94"/>
      <c r="AFF48" s="94"/>
      <c r="AFG48" s="94"/>
      <c r="AFH48" s="94"/>
      <c r="AFI48" s="94"/>
      <c r="AFJ48" s="94"/>
      <c r="AFK48" s="94"/>
      <c r="AFL48" s="94"/>
      <c r="AFM48" s="94"/>
      <c r="AFN48" s="94"/>
      <c r="AFO48" s="94"/>
      <c r="AFP48" s="94"/>
      <c r="AFQ48" s="94"/>
      <c r="AFR48" s="94"/>
      <c r="AFS48" s="94"/>
      <c r="AFT48" s="94"/>
      <c r="AFU48" s="94"/>
      <c r="AFV48" s="94"/>
      <c r="AFW48" s="94"/>
      <c r="AFX48" s="94"/>
      <c r="AFY48" s="94"/>
      <c r="AFZ48" s="94"/>
      <c r="AGA48" s="94"/>
      <c r="AGB48" s="94"/>
      <c r="AGC48" s="94"/>
      <c r="AGD48" s="94"/>
      <c r="AGE48" s="94"/>
      <c r="AGF48" s="94"/>
      <c r="AGG48" s="94"/>
      <c r="AGH48" s="94"/>
      <c r="AGI48" s="94"/>
      <c r="AGJ48" s="94"/>
      <c r="AGK48" s="94"/>
      <c r="AGL48" s="94"/>
      <c r="AGM48" s="94"/>
      <c r="AGN48" s="94"/>
      <c r="AGO48" s="94"/>
      <c r="AGP48" s="94"/>
      <c r="AGQ48" s="94"/>
      <c r="AGR48" s="94"/>
      <c r="AGS48" s="94"/>
      <c r="AGT48" s="94"/>
      <c r="AGU48" s="94"/>
      <c r="AGV48" s="94"/>
      <c r="AGW48" s="94"/>
      <c r="AGX48" s="94"/>
      <c r="AGY48" s="94"/>
      <c r="AGZ48" s="94"/>
      <c r="AHA48" s="94"/>
      <c r="AHB48" s="94"/>
      <c r="AHC48" s="94"/>
      <c r="AHD48" s="94"/>
      <c r="AHE48" s="94"/>
      <c r="AHF48" s="94"/>
      <c r="AHG48" s="94"/>
      <c r="AHH48" s="94"/>
      <c r="AHI48" s="94"/>
      <c r="AHJ48" s="94"/>
      <c r="AHK48" s="94"/>
      <c r="AHL48" s="94"/>
      <c r="AHM48" s="94"/>
      <c r="AHN48" s="94"/>
      <c r="AHO48" s="94"/>
      <c r="AHP48" s="94"/>
      <c r="AHQ48" s="94"/>
      <c r="AHR48" s="94"/>
      <c r="AHS48" s="94"/>
      <c r="AHT48" s="94"/>
      <c r="AHU48" s="94"/>
      <c r="AHV48" s="94"/>
      <c r="AHW48" s="94"/>
      <c r="AHX48" s="94"/>
      <c r="AHY48" s="94"/>
      <c r="AHZ48" s="94"/>
      <c r="AIA48" s="94"/>
      <c r="AIB48" s="94"/>
      <c r="AIC48" s="94"/>
      <c r="AID48" s="94"/>
      <c r="AIE48" s="94"/>
      <c r="AIF48" s="94"/>
      <c r="AIG48" s="94"/>
      <c r="AIH48" s="94"/>
      <c r="AII48" s="94"/>
      <c r="AIJ48" s="94"/>
      <c r="AIK48" s="94"/>
      <c r="AIL48" s="94"/>
      <c r="AIM48" s="94"/>
      <c r="AIN48" s="94"/>
      <c r="AIO48" s="94"/>
      <c r="AIP48" s="94"/>
      <c r="AIQ48" s="94"/>
      <c r="AIR48" s="94"/>
      <c r="AIS48" s="94"/>
      <c r="AIT48" s="94"/>
      <c r="AIU48" s="94"/>
      <c r="AIV48" s="94"/>
      <c r="AIW48" s="94"/>
      <c r="AIX48" s="94"/>
      <c r="AIY48" s="94"/>
      <c r="AIZ48" s="94"/>
      <c r="AJA48" s="94"/>
      <c r="AJB48" s="94"/>
      <c r="AJC48" s="94"/>
      <c r="AJD48" s="94"/>
      <c r="AJE48" s="94"/>
      <c r="AJF48" s="94"/>
      <c r="AJG48" s="94"/>
      <c r="AJH48" s="94"/>
      <c r="AJI48" s="94"/>
      <c r="AJJ48" s="94"/>
      <c r="AJK48" s="94"/>
      <c r="AJL48" s="94"/>
      <c r="AJM48" s="94"/>
      <c r="AJN48" s="94"/>
      <c r="AJO48" s="94"/>
      <c r="AJP48" s="94"/>
      <c r="AJQ48" s="94"/>
      <c r="AJR48" s="94"/>
      <c r="AJS48" s="94"/>
      <c r="AJT48" s="94"/>
      <c r="AJU48" s="94"/>
      <c r="AJV48" s="94"/>
      <c r="AJW48" s="94"/>
      <c r="AJX48" s="94"/>
      <c r="AJY48" s="94"/>
      <c r="AJZ48" s="94"/>
      <c r="AKA48" s="94"/>
      <c r="AKB48" s="94"/>
      <c r="AKC48" s="94"/>
      <c r="AKD48" s="94"/>
      <c r="AKE48" s="94"/>
      <c r="AKF48" s="94"/>
      <c r="AKG48" s="94"/>
      <c r="AKH48" s="94"/>
      <c r="AKI48" s="94"/>
      <c r="AKJ48" s="94"/>
      <c r="AKK48" s="94"/>
      <c r="AKL48" s="94"/>
      <c r="AKM48" s="94"/>
      <c r="AKN48" s="94"/>
      <c r="AKO48" s="94"/>
      <c r="AKP48" s="94"/>
      <c r="AKQ48" s="94"/>
      <c r="AKR48" s="94"/>
      <c r="AKS48" s="94"/>
      <c r="AKT48" s="94"/>
      <c r="AKU48" s="94"/>
      <c r="AKV48" s="94"/>
      <c r="AKW48" s="94"/>
      <c r="AKX48" s="94"/>
      <c r="AKY48" s="94"/>
      <c r="AKZ48" s="94"/>
      <c r="ALA48" s="94"/>
      <c r="ALB48" s="94"/>
      <c r="ALC48" s="94"/>
      <c r="ALD48" s="94"/>
      <c r="ALE48" s="94"/>
      <c r="ALF48" s="94"/>
      <c r="ALG48" s="94"/>
      <c r="ALH48" s="94"/>
      <c r="ALI48" s="94"/>
      <c r="ALJ48" s="94"/>
      <c r="ALK48" s="94"/>
      <c r="ALL48" s="94"/>
      <c r="ALM48" s="94"/>
      <c r="ALN48" s="94"/>
      <c r="ALO48" s="94"/>
      <c r="ALP48" s="94"/>
      <c r="ALQ48" s="94"/>
      <c r="ALR48" s="94"/>
      <c r="ALS48" s="94"/>
      <c r="ALT48" s="94"/>
      <c r="ALU48" s="94"/>
      <c r="ALV48" s="94"/>
      <c r="ALW48" s="94"/>
      <c r="ALX48" s="94"/>
      <c r="ALY48" s="94"/>
      <c r="ALZ48" s="94"/>
      <c r="AMA48" s="94"/>
      <c r="AMB48" s="94"/>
      <c r="AMC48" s="94"/>
      <c r="AMD48" s="94"/>
      <c r="AME48" s="94"/>
      <c r="AMF48" s="94"/>
      <c r="AMG48" s="94"/>
      <c r="AMH48" s="94"/>
      <c r="AMI48" s="94"/>
      <c r="AMJ48" s="94"/>
      <c r="AMK48" s="94"/>
      <c r="AML48" s="94"/>
      <c r="AMM48" s="94"/>
      <c r="AMN48" s="94"/>
    </row>
    <row r="49" spans="1:1028" s="179" customFormat="1" ht="12.75" x14ac:dyDescent="0.2">
      <c r="A49" s="245">
        <v>205</v>
      </c>
      <c r="B49" s="246" t="s">
        <v>248</v>
      </c>
      <c r="C49" s="247">
        <v>78</v>
      </c>
      <c r="D49" s="248">
        <v>5</v>
      </c>
      <c r="E49" s="249">
        <v>1</v>
      </c>
      <c r="F49" s="249">
        <v>2</v>
      </c>
      <c r="G49" s="249">
        <v>3</v>
      </c>
      <c r="H49" s="249">
        <v>9</v>
      </c>
      <c r="I49" s="249">
        <v>7</v>
      </c>
      <c r="J49" s="249">
        <v>25</v>
      </c>
      <c r="K49" s="249">
        <v>2</v>
      </c>
      <c r="L49" s="249">
        <v>5</v>
      </c>
      <c r="M49" s="250">
        <v>19</v>
      </c>
      <c r="N49" s="94"/>
      <c r="O49" s="247">
        <v>695</v>
      </c>
      <c r="P49" s="249">
        <v>714</v>
      </c>
      <c r="Q49" s="251">
        <v>117</v>
      </c>
      <c r="R49" s="247">
        <v>831</v>
      </c>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c r="JB49" s="94"/>
      <c r="JC49" s="94"/>
      <c r="JD49" s="94"/>
      <c r="JE49" s="94"/>
      <c r="JF49" s="94"/>
      <c r="JG49" s="94"/>
      <c r="JH49" s="94"/>
      <c r="JI49" s="94"/>
      <c r="JJ49" s="94"/>
      <c r="JK49" s="94"/>
      <c r="JL49" s="94"/>
      <c r="JM49" s="94"/>
      <c r="JN49" s="94"/>
      <c r="JO49" s="94"/>
      <c r="JP49" s="94"/>
      <c r="JQ49" s="94"/>
      <c r="JR49" s="94"/>
      <c r="JS49" s="94"/>
      <c r="JT49" s="94"/>
      <c r="JU49" s="94"/>
      <c r="JV49" s="94"/>
      <c r="JW49" s="94"/>
      <c r="JX49" s="94"/>
      <c r="JY49" s="94"/>
      <c r="JZ49" s="94"/>
      <c r="KA49" s="94"/>
      <c r="KB49" s="94"/>
      <c r="KC49" s="94"/>
      <c r="KD49" s="94"/>
      <c r="KE49" s="94"/>
      <c r="KF49" s="94"/>
      <c r="KG49" s="94"/>
      <c r="KH49" s="94"/>
      <c r="KI49" s="94"/>
      <c r="KJ49" s="94"/>
      <c r="KK49" s="94"/>
      <c r="KL49" s="94"/>
      <c r="KM49" s="94"/>
      <c r="KN49" s="94"/>
      <c r="KO49" s="94"/>
      <c r="KP49" s="94"/>
      <c r="KQ49" s="94"/>
      <c r="KR49" s="94"/>
      <c r="KS49" s="94"/>
      <c r="KT49" s="94"/>
      <c r="KU49" s="94"/>
      <c r="KV49" s="94"/>
      <c r="KW49" s="94"/>
      <c r="KX49" s="94"/>
      <c r="KY49" s="94"/>
      <c r="KZ49" s="94"/>
      <c r="LA49" s="94"/>
      <c r="LB49" s="94"/>
      <c r="LC49" s="94"/>
      <c r="LD49" s="94"/>
      <c r="LE49" s="94"/>
      <c r="LF49" s="94"/>
      <c r="LG49" s="94"/>
      <c r="LH49" s="94"/>
      <c r="LI49" s="94"/>
      <c r="LJ49" s="94"/>
      <c r="LK49" s="94"/>
      <c r="LL49" s="94"/>
      <c r="LM49" s="94"/>
      <c r="LN49" s="94"/>
      <c r="LO49" s="94"/>
      <c r="LP49" s="94"/>
      <c r="LQ49" s="94"/>
      <c r="LR49" s="94"/>
      <c r="LS49" s="94"/>
      <c r="LT49" s="94"/>
      <c r="LU49" s="94"/>
      <c r="LV49" s="94"/>
      <c r="LW49" s="94"/>
      <c r="LX49" s="94"/>
      <c r="LY49" s="94"/>
      <c r="LZ49" s="94"/>
      <c r="MA49" s="94"/>
      <c r="MB49" s="94"/>
      <c r="MC49" s="94"/>
      <c r="MD49" s="94"/>
      <c r="ME49" s="94"/>
      <c r="MF49" s="94"/>
      <c r="MG49" s="94"/>
      <c r="MH49" s="94"/>
      <c r="MI49" s="94"/>
      <c r="MJ49" s="94"/>
      <c r="MK49" s="94"/>
      <c r="ML49" s="94"/>
      <c r="MM49" s="94"/>
      <c r="MN49" s="94"/>
      <c r="MO49" s="94"/>
      <c r="MP49" s="94"/>
      <c r="MQ49" s="94"/>
      <c r="MR49" s="94"/>
      <c r="MS49" s="94"/>
      <c r="MT49" s="94"/>
      <c r="MU49" s="94"/>
      <c r="MV49" s="94"/>
      <c r="MW49" s="94"/>
      <c r="MX49" s="94"/>
      <c r="MY49" s="94"/>
      <c r="MZ49" s="94"/>
      <c r="NA49" s="94"/>
      <c r="NB49" s="94"/>
      <c r="NC49" s="94"/>
      <c r="ND49" s="94"/>
      <c r="NE49" s="94"/>
      <c r="NF49" s="94"/>
      <c r="NG49" s="94"/>
      <c r="NH49" s="94"/>
      <c r="NI49" s="94"/>
      <c r="NJ49" s="94"/>
      <c r="NK49" s="94"/>
      <c r="NL49" s="94"/>
      <c r="NM49" s="94"/>
      <c r="NN49" s="94"/>
      <c r="NO49" s="94"/>
      <c r="NP49" s="94"/>
      <c r="NQ49" s="94"/>
      <c r="NR49" s="94"/>
      <c r="NS49" s="94"/>
      <c r="NT49" s="94"/>
      <c r="NU49" s="94"/>
      <c r="NV49" s="94"/>
      <c r="NW49" s="94"/>
      <c r="NX49" s="94"/>
      <c r="NY49" s="94"/>
      <c r="NZ49" s="94"/>
      <c r="OA49" s="94"/>
      <c r="OB49" s="94"/>
      <c r="OC49" s="94"/>
      <c r="OD49" s="94"/>
      <c r="OE49" s="94"/>
      <c r="OF49" s="94"/>
      <c r="OG49" s="94"/>
      <c r="OH49" s="94"/>
      <c r="OI49" s="94"/>
      <c r="OJ49" s="94"/>
      <c r="OK49" s="94"/>
      <c r="OL49" s="94"/>
      <c r="OM49" s="94"/>
      <c r="ON49" s="94"/>
      <c r="OO49" s="94"/>
      <c r="OP49" s="94"/>
      <c r="OQ49" s="94"/>
      <c r="OR49" s="94"/>
      <c r="OS49" s="94"/>
      <c r="OT49" s="94"/>
      <c r="OU49" s="94"/>
      <c r="OV49" s="94"/>
      <c r="OW49" s="94"/>
      <c r="OX49" s="94"/>
      <c r="OY49" s="94"/>
      <c r="OZ49" s="94"/>
      <c r="PA49" s="94"/>
      <c r="PB49" s="94"/>
      <c r="PC49" s="94"/>
      <c r="PD49" s="94"/>
      <c r="PE49" s="94"/>
      <c r="PF49" s="94"/>
      <c r="PG49" s="94"/>
      <c r="PH49" s="94"/>
      <c r="PI49" s="94"/>
      <c r="PJ49" s="94"/>
      <c r="PK49" s="94"/>
      <c r="PL49" s="94"/>
      <c r="PM49" s="94"/>
      <c r="PN49" s="94"/>
      <c r="PO49" s="94"/>
      <c r="PP49" s="94"/>
      <c r="PQ49" s="94"/>
      <c r="PR49" s="94"/>
      <c r="PS49" s="94"/>
      <c r="PT49" s="94"/>
      <c r="PU49" s="94"/>
      <c r="PV49" s="94"/>
      <c r="PW49" s="94"/>
      <c r="PX49" s="94"/>
      <c r="PY49" s="94"/>
      <c r="PZ49" s="94"/>
      <c r="QA49" s="94"/>
      <c r="QB49" s="94"/>
      <c r="QC49" s="94"/>
      <c r="QD49" s="94"/>
      <c r="QE49" s="94"/>
      <c r="QF49" s="94"/>
      <c r="QG49" s="94"/>
      <c r="QH49" s="94"/>
      <c r="QI49" s="94"/>
      <c r="QJ49" s="94"/>
      <c r="QK49" s="94"/>
      <c r="QL49" s="94"/>
      <c r="QM49" s="94"/>
      <c r="QN49" s="94"/>
      <c r="QO49" s="94"/>
      <c r="QP49" s="94"/>
      <c r="QQ49" s="94"/>
      <c r="QR49" s="94"/>
      <c r="QS49" s="94"/>
      <c r="QT49" s="94"/>
      <c r="QU49" s="94"/>
      <c r="QV49" s="94"/>
      <c r="QW49" s="94"/>
      <c r="QX49" s="94"/>
      <c r="QY49" s="94"/>
      <c r="QZ49" s="94"/>
      <c r="RA49" s="94"/>
      <c r="RB49" s="94"/>
      <c r="RC49" s="94"/>
      <c r="RD49" s="94"/>
      <c r="RE49" s="94"/>
      <c r="RF49" s="94"/>
      <c r="RG49" s="94"/>
      <c r="RH49" s="94"/>
      <c r="RI49" s="94"/>
      <c r="RJ49" s="94"/>
      <c r="RK49" s="94"/>
      <c r="RL49" s="94"/>
      <c r="RM49" s="94"/>
      <c r="RN49" s="94"/>
      <c r="RO49" s="94"/>
      <c r="RP49" s="94"/>
      <c r="RQ49" s="94"/>
      <c r="RR49" s="94"/>
      <c r="RS49" s="94"/>
      <c r="RT49" s="94"/>
      <c r="RU49" s="94"/>
      <c r="RV49" s="94"/>
      <c r="RW49" s="94"/>
      <c r="RX49" s="94"/>
      <c r="RY49" s="94"/>
      <c r="RZ49" s="94"/>
      <c r="SA49" s="94"/>
      <c r="SB49" s="94"/>
      <c r="SC49" s="94"/>
      <c r="SD49" s="94"/>
      <c r="SE49" s="94"/>
      <c r="SF49" s="94"/>
      <c r="SG49" s="94"/>
      <c r="SH49" s="94"/>
      <c r="SI49" s="94"/>
      <c r="SJ49" s="94"/>
      <c r="SK49" s="94"/>
      <c r="SL49" s="94"/>
      <c r="SM49" s="94"/>
      <c r="SN49" s="94"/>
      <c r="SO49" s="94"/>
      <c r="SP49" s="94"/>
      <c r="SQ49" s="94"/>
      <c r="SR49" s="94"/>
      <c r="SS49" s="94"/>
      <c r="ST49" s="94"/>
      <c r="SU49" s="94"/>
      <c r="SV49" s="94"/>
      <c r="SW49" s="94"/>
      <c r="SX49" s="94"/>
      <c r="SY49" s="94"/>
      <c r="SZ49" s="94"/>
      <c r="TA49" s="94"/>
      <c r="TB49" s="94"/>
      <c r="TC49" s="94"/>
      <c r="TD49" s="94"/>
      <c r="TE49" s="94"/>
      <c r="TF49" s="94"/>
      <c r="TG49" s="94"/>
      <c r="TH49" s="94"/>
      <c r="TI49" s="94"/>
      <c r="TJ49" s="94"/>
      <c r="TK49" s="94"/>
      <c r="TL49" s="94"/>
      <c r="TM49" s="94"/>
      <c r="TN49" s="94"/>
      <c r="TO49" s="94"/>
      <c r="TP49" s="94"/>
      <c r="TQ49" s="94"/>
      <c r="TR49" s="94"/>
      <c r="TS49" s="94"/>
      <c r="TT49" s="94"/>
      <c r="TU49" s="94"/>
      <c r="TV49" s="94"/>
      <c r="TW49" s="94"/>
      <c r="TX49" s="94"/>
      <c r="TY49" s="94"/>
      <c r="TZ49" s="94"/>
      <c r="UA49" s="94"/>
      <c r="UB49" s="94"/>
      <c r="UC49" s="94"/>
      <c r="UD49" s="94"/>
      <c r="UE49" s="94"/>
      <c r="UF49" s="94"/>
      <c r="UG49" s="94"/>
      <c r="UH49" s="94"/>
      <c r="UI49" s="94"/>
      <c r="UJ49" s="94"/>
      <c r="UK49" s="94"/>
      <c r="UL49" s="94"/>
      <c r="UM49" s="94"/>
      <c r="UN49" s="94"/>
      <c r="UO49" s="94"/>
      <c r="UP49" s="94"/>
      <c r="UQ49" s="94"/>
      <c r="UR49" s="94"/>
      <c r="US49" s="94"/>
      <c r="UT49" s="94"/>
      <c r="UU49" s="94"/>
      <c r="UV49" s="94"/>
      <c r="UW49" s="94"/>
      <c r="UX49" s="94"/>
      <c r="UY49" s="94"/>
      <c r="UZ49" s="94"/>
      <c r="VA49" s="94"/>
      <c r="VB49" s="94"/>
      <c r="VC49" s="94"/>
      <c r="VD49" s="94"/>
      <c r="VE49" s="94"/>
      <c r="VF49" s="94"/>
      <c r="VG49" s="94"/>
      <c r="VH49" s="94"/>
      <c r="VI49" s="94"/>
      <c r="VJ49" s="94"/>
      <c r="VK49" s="94"/>
      <c r="VL49" s="94"/>
      <c r="VM49" s="94"/>
      <c r="VN49" s="94"/>
      <c r="VO49" s="94"/>
      <c r="VP49" s="94"/>
      <c r="VQ49" s="94"/>
      <c r="VR49" s="94"/>
      <c r="VS49" s="94"/>
      <c r="VT49" s="94"/>
      <c r="VU49" s="94"/>
      <c r="VV49" s="94"/>
      <c r="VW49" s="94"/>
      <c r="VX49" s="94"/>
      <c r="VY49" s="94"/>
      <c r="VZ49" s="94"/>
      <c r="WA49" s="94"/>
      <c r="WB49" s="94"/>
      <c r="WC49" s="94"/>
      <c r="WD49" s="94"/>
      <c r="WE49" s="94"/>
      <c r="WF49" s="94"/>
      <c r="WG49" s="94"/>
      <c r="WH49" s="94"/>
      <c r="WI49" s="94"/>
      <c r="WJ49" s="94"/>
      <c r="WK49" s="94"/>
      <c r="WL49" s="94"/>
      <c r="WM49" s="94"/>
      <c r="WN49" s="94"/>
      <c r="WO49" s="94"/>
      <c r="WP49" s="94"/>
      <c r="WQ49" s="94"/>
      <c r="WR49" s="94"/>
      <c r="WS49" s="94"/>
      <c r="WT49" s="94"/>
      <c r="WU49" s="94"/>
      <c r="WV49" s="94"/>
      <c r="WW49" s="94"/>
      <c r="WX49" s="94"/>
      <c r="WY49" s="94"/>
      <c r="WZ49" s="94"/>
      <c r="XA49" s="94"/>
      <c r="XB49" s="94"/>
      <c r="XC49" s="94"/>
      <c r="XD49" s="94"/>
      <c r="XE49" s="94"/>
      <c r="XF49" s="94"/>
      <c r="XG49" s="94"/>
      <c r="XH49" s="94"/>
      <c r="XI49" s="94"/>
      <c r="XJ49" s="94"/>
      <c r="XK49" s="94"/>
      <c r="XL49" s="94"/>
      <c r="XM49" s="94"/>
      <c r="XN49" s="94"/>
      <c r="XO49" s="94"/>
      <c r="XP49" s="94"/>
      <c r="XQ49" s="94"/>
      <c r="XR49" s="94"/>
      <c r="XS49" s="94"/>
      <c r="XT49" s="94"/>
      <c r="XU49" s="94"/>
      <c r="XV49" s="94"/>
      <c r="XW49" s="94"/>
      <c r="XX49" s="94"/>
      <c r="XY49" s="94"/>
      <c r="XZ49" s="94"/>
      <c r="YA49" s="94"/>
      <c r="YB49" s="94"/>
      <c r="YC49" s="94"/>
      <c r="YD49" s="94"/>
      <c r="YE49" s="94"/>
      <c r="YF49" s="94"/>
      <c r="YG49" s="94"/>
      <c r="YH49" s="94"/>
      <c r="YI49" s="94"/>
      <c r="YJ49" s="94"/>
      <c r="YK49" s="94"/>
      <c r="YL49" s="94"/>
      <c r="YM49" s="94"/>
      <c r="YN49" s="94"/>
      <c r="YO49" s="94"/>
      <c r="YP49" s="94"/>
      <c r="YQ49" s="94"/>
      <c r="YR49" s="94"/>
      <c r="YS49" s="94"/>
      <c r="YT49" s="94"/>
      <c r="YU49" s="94"/>
      <c r="YV49" s="94"/>
      <c r="YW49" s="94"/>
      <c r="YX49" s="94"/>
      <c r="YY49" s="94"/>
      <c r="YZ49" s="94"/>
      <c r="ZA49" s="94"/>
      <c r="ZB49" s="94"/>
      <c r="ZC49" s="94"/>
      <c r="ZD49" s="94"/>
      <c r="ZE49" s="94"/>
      <c r="ZF49" s="94"/>
      <c r="ZG49" s="94"/>
      <c r="ZH49" s="94"/>
      <c r="ZI49" s="94"/>
      <c r="ZJ49" s="94"/>
      <c r="ZK49" s="94"/>
      <c r="ZL49" s="94"/>
      <c r="ZM49" s="94"/>
      <c r="ZN49" s="94"/>
      <c r="ZO49" s="94"/>
      <c r="ZP49" s="94"/>
      <c r="ZQ49" s="94"/>
      <c r="ZR49" s="94"/>
      <c r="ZS49" s="94"/>
      <c r="ZT49" s="94"/>
      <c r="ZU49" s="94"/>
      <c r="ZV49" s="94"/>
      <c r="ZW49" s="94"/>
      <c r="ZX49" s="94"/>
      <c r="ZY49" s="94"/>
      <c r="ZZ49" s="94"/>
      <c r="AAA49" s="94"/>
      <c r="AAB49" s="94"/>
      <c r="AAC49" s="94"/>
      <c r="AAD49" s="94"/>
      <c r="AAE49" s="94"/>
      <c r="AAF49" s="94"/>
      <c r="AAG49" s="94"/>
      <c r="AAH49" s="94"/>
      <c r="AAI49" s="94"/>
      <c r="AAJ49" s="94"/>
      <c r="AAK49" s="94"/>
      <c r="AAL49" s="94"/>
      <c r="AAM49" s="94"/>
      <c r="AAN49" s="94"/>
      <c r="AAO49" s="94"/>
      <c r="AAP49" s="94"/>
      <c r="AAQ49" s="94"/>
      <c r="AAR49" s="94"/>
      <c r="AAS49" s="94"/>
      <c r="AAT49" s="94"/>
      <c r="AAU49" s="94"/>
      <c r="AAV49" s="94"/>
      <c r="AAW49" s="94"/>
      <c r="AAX49" s="94"/>
      <c r="AAY49" s="94"/>
      <c r="AAZ49" s="94"/>
      <c r="ABA49" s="94"/>
      <c r="ABB49" s="94"/>
      <c r="ABC49" s="94"/>
      <c r="ABD49" s="94"/>
      <c r="ABE49" s="94"/>
      <c r="ABF49" s="94"/>
      <c r="ABG49" s="94"/>
      <c r="ABH49" s="94"/>
      <c r="ABI49" s="94"/>
      <c r="ABJ49" s="94"/>
      <c r="ABK49" s="94"/>
      <c r="ABL49" s="94"/>
      <c r="ABM49" s="94"/>
      <c r="ABN49" s="94"/>
      <c r="ABO49" s="94"/>
      <c r="ABP49" s="94"/>
      <c r="ABQ49" s="94"/>
      <c r="ABR49" s="94"/>
      <c r="ABS49" s="94"/>
      <c r="ABT49" s="94"/>
      <c r="ABU49" s="94"/>
      <c r="ABV49" s="94"/>
      <c r="ABW49" s="94"/>
      <c r="ABX49" s="94"/>
      <c r="ABY49" s="94"/>
      <c r="ABZ49" s="94"/>
      <c r="ACA49" s="94"/>
      <c r="ACB49" s="94"/>
      <c r="ACC49" s="94"/>
      <c r="ACD49" s="94"/>
      <c r="ACE49" s="94"/>
      <c r="ACF49" s="94"/>
      <c r="ACG49" s="94"/>
      <c r="ACH49" s="94"/>
      <c r="ACI49" s="94"/>
      <c r="ACJ49" s="94"/>
      <c r="ACK49" s="94"/>
      <c r="ACL49" s="94"/>
      <c r="ACM49" s="94"/>
      <c r="ACN49" s="94"/>
      <c r="ACO49" s="94"/>
      <c r="ACP49" s="94"/>
      <c r="ACQ49" s="94"/>
      <c r="ACR49" s="94"/>
      <c r="ACS49" s="94"/>
      <c r="ACT49" s="94"/>
      <c r="ACU49" s="94"/>
      <c r="ACV49" s="94"/>
      <c r="ACW49" s="94"/>
      <c r="ACX49" s="94"/>
      <c r="ACY49" s="94"/>
      <c r="ACZ49" s="94"/>
      <c r="ADA49" s="94"/>
      <c r="ADB49" s="94"/>
      <c r="ADC49" s="94"/>
      <c r="ADD49" s="94"/>
      <c r="ADE49" s="94"/>
      <c r="ADF49" s="94"/>
      <c r="ADG49" s="94"/>
      <c r="ADH49" s="94"/>
      <c r="ADI49" s="94"/>
      <c r="ADJ49" s="94"/>
      <c r="ADK49" s="94"/>
      <c r="ADL49" s="94"/>
      <c r="ADM49" s="94"/>
      <c r="ADN49" s="94"/>
      <c r="ADO49" s="94"/>
      <c r="ADP49" s="94"/>
      <c r="ADQ49" s="94"/>
      <c r="ADR49" s="94"/>
      <c r="ADS49" s="94"/>
      <c r="ADT49" s="94"/>
      <c r="ADU49" s="94"/>
      <c r="ADV49" s="94"/>
      <c r="ADW49" s="94"/>
      <c r="ADX49" s="94"/>
      <c r="ADY49" s="94"/>
      <c r="ADZ49" s="94"/>
      <c r="AEA49" s="94"/>
      <c r="AEB49" s="94"/>
      <c r="AEC49" s="94"/>
      <c r="AED49" s="94"/>
      <c r="AEE49" s="94"/>
      <c r="AEF49" s="94"/>
      <c r="AEG49" s="94"/>
      <c r="AEH49" s="94"/>
      <c r="AEI49" s="94"/>
      <c r="AEJ49" s="94"/>
      <c r="AEK49" s="94"/>
      <c r="AEL49" s="94"/>
      <c r="AEM49" s="94"/>
      <c r="AEN49" s="94"/>
      <c r="AEO49" s="94"/>
      <c r="AEP49" s="94"/>
      <c r="AEQ49" s="94"/>
      <c r="AER49" s="94"/>
      <c r="AES49" s="94"/>
      <c r="AET49" s="94"/>
      <c r="AEU49" s="94"/>
      <c r="AEV49" s="94"/>
      <c r="AEW49" s="94"/>
      <c r="AEX49" s="94"/>
      <c r="AEY49" s="94"/>
      <c r="AEZ49" s="94"/>
      <c r="AFA49" s="94"/>
      <c r="AFB49" s="94"/>
      <c r="AFC49" s="94"/>
      <c r="AFD49" s="94"/>
      <c r="AFE49" s="94"/>
      <c r="AFF49" s="94"/>
      <c r="AFG49" s="94"/>
      <c r="AFH49" s="94"/>
      <c r="AFI49" s="94"/>
      <c r="AFJ49" s="94"/>
      <c r="AFK49" s="94"/>
      <c r="AFL49" s="94"/>
      <c r="AFM49" s="94"/>
      <c r="AFN49" s="94"/>
      <c r="AFO49" s="94"/>
      <c r="AFP49" s="94"/>
      <c r="AFQ49" s="94"/>
      <c r="AFR49" s="94"/>
      <c r="AFS49" s="94"/>
      <c r="AFT49" s="94"/>
      <c r="AFU49" s="94"/>
      <c r="AFV49" s="94"/>
      <c r="AFW49" s="94"/>
      <c r="AFX49" s="94"/>
      <c r="AFY49" s="94"/>
      <c r="AFZ49" s="94"/>
      <c r="AGA49" s="94"/>
      <c r="AGB49" s="94"/>
      <c r="AGC49" s="94"/>
      <c r="AGD49" s="94"/>
      <c r="AGE49" s="94"/>
      <c r="AGF49" s="94"/>
      <c r="AGG49" s="94"/>
      <c r="AGH49" s="94"/>
      <c r="AGI49" s="94"/>
      <c r="AGJ49" s="94"/>
      <c r="AGK49" s="94"/>
      <c r="AGL49" s="94"/>
      <c r="AGM49" s="94"/>
      <c r="AGN49" s="94"/>
      <c r="AGO49" s="94"/>
      <c r="AGP49" s="94"/>
      <c r="AGQ49" s="94"/>
      <c r="AGR49" s="94"/>
      <c r="AGS49" s="94"/>
      <c r="AGT49" s="94"/>
      <c r="AGU49" s="94"/>
      <c r="AGV49" s="94"/>
      <c r="AGW49" s="94"/>
      <c r="AGX49" s="94"/>
      <c r="AGY49" s="94"/>
      <c r="AGZ49" s="94"/>
      <c r="AHA49" s="94"/>
      <c r="AHB49" s="94"/>
      <c r="AHC49" s="94"/>
      <c r="AHD49" s="94"/>
      <c r="AHE49" s="94"/>
      <c r="AHF49" s="94"/>
      <c r="AHG49" s="94"/>
      <c r="AHH49" s="94"/>
      <c r="AHI49" s="94"/>
      <c r="AHJ49" s="94"/>
      <c r="AHK49" s="94"/>
      <c r="AHL49" s="94"/>
      <c r="AHM49" s="94"/>
      <c r="AHN49" s="94"/>
      <c r="AHO49" s="94"/>
      <c r="AHP49" s="94"/>
      <c r="AHQ49" s="94"/>
      <c r="AHR49" s="94"/>
      <c r="AHS49" s="94"/>
      <c r="AHT49" s="94"/>
      <c r="AHU49" s="94"/>
      <c r="AHV49" s="94"/>
      <c r="AHW49" s="94"/>
      <c r="AHX49" s="94"/>
      <c r="AHY49" s="94"/>
      <c r="AHZ49" s="94"/>
      <c r="AIA49" s="94"/>
      <c r="AIB49" s="94"/>
      <c r="AIC49" s="94"/>
      <c r="AID49" s="94"/>
      <c r="AIE49" s="94"/>
      <c r="AIF49" s="94"/>
      <c r="AIG49" s="94"/>
      <c r="AIH49" s="94"/>
      <c r="AII49" s="94"/>
      <c r="AIJ49" s="94"/>
      <c r="AIK49" s="94"/>
      <c r="AIL49" s="94"/>
      <c r="AIM49" s="94"/>
      <c r="AIN49" s="94"/>
      <c r="AIO49" s="94"/>
      <c r="AIP49" s="94"/>
      <c r="AIQ49" s="94"/>
      <c r="AIR49" s="94"/>
      <c r="AIS49" s="94"/>
      <c r="AIT49" s="94"/>
      <c r="AIU49" s="94"/>
      <c r="AIV49" s="94"/>
      <c r="AIW49" s="94"/>
      <c r="AIX49" s="94"/>
      <c r="AIY49" s="94"/>
      <c r="AIZ49" s="94"/>
      <c r="AJA49" s="94"/>
      <c r="AJB49" s="94"/>
      <c r="AJC49" s="94"/>
      <c r="AJD49" s="94"/>
      <c r="AJE49" s="94"/>
      <c r="AJF49" s="94"/>
      <c r="AJG49" s="94"/>
      <c r="AJH49" s="94"/>
      <c r="AJI49" s="94"/>
      <c r="AJJ49" s="94"/>
      <c r="AJK49" s="94"/>
      <c r="AJL49" s="94"/>
      <c r="AJM49" s="94"/>
      <c r="AJN49" s="94"/>
      <c r="AJO49" s="94"/>
      <c r="AJP49" s="94"/>
      <c r="AJQ49" s="94"/>
      <c r="AJR49" s="94"/>
      <c r="AJS49" s="94"/>
      <c r="AJT49" s="94"/>
      <c r="AJU49" s="94"/>
      <c r="AJV49" s="94"/>
      <c r="AJW49" s="94"/>
      <c r="AJX49" s="94"/>
      <c r="AJY49" s="94"/>
      <c r="AJZ49" s="94"/>
      <c r="AKA49" s="94"/>
      <c r="AKB49" s="94"/>
      <c r="AKC49" s="94"/>
      <c r="AKD49" s="94"/>
      <c r="AKE49" s="94"/>
      <c r="AKF49" s="94"/>
      <c r="AKG49" s="94"/>
      <c r="AKH49" s="94"/>
      <c r="AKI49" s="94"/>
      <c r="AKJ49" s="94"/>
      <c r="AKK49" s="94"/>
      <c r="AKL49" s="94"/>
      <c r="AKM49" s="94"/>
      <c r="AKN49" s="94"/>
      <c r="AKO49" s="94"/>
      <c r="AKP49" s="94"/>
      <c r="AKQ49" s="94"/>
      <c r="AKR49" s="94"/>
      <c r="AKS49" s="94"/>
      <c r="AKT49" s="94"/>
      <c r="AKU49" s="94"/>
      <c r="AKV49" s="94"/>
      <c r="AKW49" s="94"/>
      <c r="AKX49" s="94"/>
      <c r="AKY49" s="94"/>
      <c r="AKZ49" s="94"/>
      <c r="ALA49" s="94"/>
      <c r="ALB49" s="94"/>
      <c r="ALC49" s="94"/>
      <c r="ALD49" s="94"/>
      <c r="ALE49" s="94"/>
      <c r="ALF49" s="94"/>
      <c r="ALG49" s="94"/>
      <c r="ALH49" s="94"/>
      <c r="ALI49" s="94"/>
      <c r="ALJ49" s="94"/>
      <c r="ALK49" s="94"/>
      <c r="ALL49" s="94"/>
      <c r="ALM49" s="94"/>
      <c r="ALN49" s="94"/>
      <c r="ALO49" s="94"/>
      <c r="ALP49" s="94"/>
      <c r="ALQ49" s="94"/>
      <c r="ALR49" s="94"/>
      <c r="ALS49" s="94"/>
      <c r="ALT49" s="94"/>
      <c r="ALU49" s="94"/>
      <c r="ALV49" s="94"/>
      <c r="ALW49" s="94"/>
      <c r="ALX49" s="94"/>
      <c r="ALY49" s="94"/>
      <c r="ALZ49" s="94"/>
      <c r="AMA49" s="94"/>
      <c r="AMB49" s="94"/>
      <c r="AMC49" s="94"/>
      <c r="AMD49" s="94"/>
      <c r="AME49" s="94"/>
      <c r="AMF49" s="94"/>
      <c r="AMG49" s="94"/>
      <c r="AMH49" s="94"/>
      <c r="AMI49" s="94"/>
      <c r="AMJ49" s="94"/>
      <c r="AMK49" s="94"/>
      <c r="AML49" s="94"/>
      <c r="AMM49" s="94"/>
      <c r="AMN49" s="94"/>
    </row>
    <row r="50" spans="1:1028" s="179" customFormat="1" ht="12.75" x14ac:dyDescent="0.2">
      <c r="A50" s="245">
        <v>206</v>
      </c>
      <c r="B50" s="246" t="s">
        <v>249</v>
      </c>
      <c r="C50" s="247">
        <v>30</v>
      </c>
      <c r="D50" s="248">
        <v>1</v>
      </c>
      <c r="E50" s="249">
        <v>1</v>
      </c>
      <c r="F50" s="249">
        <v>3</v>
      </c>
      <c r="G50" s="249">
        <v>1</v>
      </c>
      <c r="H50" s="249">
        <v>4</v>
      </c>
      <c r="I50" s="249">
        <v>1</v>
      </c>
      <c r="J50" s="249">
        <v>4</v>
      </c>
      <c r="K50" s="249">
        <v>3</v>
      </c>
      <c r="L50" s="249">
        <v>8</v>
      </c>
      <c r="M50" s="250">
        <v>4</v>
      </c>
      <c r="N50" s="94"/>
      <c r="O50" s="247">
        <v>343</v>
      </c>
      <c r="P50" s="249">
        <v>360</v>
      </c>
      <c r="Q50" s="251">
        <v>6</v>
      </c>
      <c r="R50" s="247">
        <v>366</v>
      </c>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row>
    <row r="51" spans="1:1028" s="179" customFormat="1" ht="12.75" x14ac:dyDescent="0.2">
      <c r="A51" s="245">
        <v>207</v>
      </c>
      <c r="B51" s="246" t="s">
        <v>250</v>
      </c>
      <c r="C51" s="247">
        <v>0</v>
      </c>
      <c r="D51" s="248">
        <v>0</v>
      </c>
      <c r="E51" s="249">
        <v>0</v>
      </c>
      <c r="F51" s="249">
        <v>0</v>
      </c>
      <c r="G51" s="249">
        <v>0</v>
      </c>
      <c r="H51" s="249">
        <v>0</v>
      </c>
      <c r="I51" s="249">
        <v>0</v>
      </c>
      <c r="J51" s="249">
        <v>0</v>
      </c>
      <c r="K51" s="249">
        <v>0</v>
      </c>
      <c r="L51" s="249">
        <v>0</v>
      </c>
      <c r="M51" s="250">
        <v>0</v>
      </c>
      <c r="N51" s="94"/>
      <c r="O51" s="247">
        <v>48</v>
      </c>
      <c r="P51" s="249">
        <v>48</v>
      </c>
      <c r="Q51" s="251">
        <v>0</v>
      </c>
      <c r="R51" s="247">
        <v>48</v>
      </c>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row>
    <row r="52" spans="1:1028" s="179" customFormat="1" ht="12.75" x14ac:dyDescent="0.2">
      <c r="A52" s="245">
        <v>208</v>
      </c>
      <c r="B52" s="246" t="s">
        <v>251</v>
      </c>
      <c r="C52" s="247">
        <v>0</v>
      </c>
      <c r="D52" s="248">
        <v>0</v>
      </c>
      <c r="E52" s="249">
        <v>0</v>
      </c>
      <c r="F52" s="249">
        <v>0</v>
      </c>
      <c r="G52" s="249">
        <v>0</v>
      </c>
      <c r="H52" s="249">
        <v>0</v>
      </c>
      <c r="I52" s="249">
        <v>0</v>
      </c>
      <c r="J52" s="249">
        <v>0</v>
      </c>
      <c r="K52" s="249">
        <v>0</v>
      </c>
      <c r="L52" s="249">
        <v>0</v>
      </c>
      <c r="M52" s="250">
        <v>0</v>
      </c>
      <c r="N52" s="94"/>
      <c r="O52" s="247">
        <v>30</v>
      </c>
      <c r="P52" s="249">
        <v>30</v>
      </c>
      <c r="Q52" s="251">
        <v>0</v>
      </c>
      <c r="R52" s="247">
        <v>30</v>
      </c>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row>
    <row r="53" spans="1:1028" s="179" customFormat="1" ht="12.75" x14ac:dyDescent="0.2">
      <c r="A53" s="245">
        <v>209</v>
      </c>
      <c r="B53" s="246" t="s">
        <v>252</v>
      </c>
      <c r="C53" s="247">
        <v>31</v>
      </c>
      <c r="D53" s="248">
        <v>0</v>
      </c>
      <c r="E53" s="249">
        <v>0</v>
      </c>
      <c r="F53" s="249">
        <v>7</v>
      </c>
      <c r="G53" s="249">
        <v>3</v>
      </c>
      <c r="H53" s="249">
        <v>3</v>
      </c>
      <c r="I53" s="249">
        <v>6</v>
      </c>
      <c r="J53" s="249">
        <v>4</v>
      </c>
      <c r="K53" s="249">
        <v>4</v>
      </c>
      <c r="L53" s="249">
        <v>4</v>
      </c>
      <c r="M53" s="250">
        <v>0</v>
      </c>
      <c r="N53" s="94"/>
      <c r="O53" s="247">
        <v>346</v>
      </c>
      <c r="P53" s="249">
        <v>347</v>
      </c>
      <c r="Q53" s="251">
        <v>172</v>
      </c>
      <c r="R53" s="247">
        <v>519</v>
      </c>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c r="LT53" s="94"/>
      <c r="LU53" s="94"/>
      <c r="LV53" s="94"/>
      <c r="LW53" s="94"/>
      <c r="LX53" s="94"/>
      <c r="LY53" s="94"/>
      <c r="LZ53" s="94"/>
      <c r="MA53" s="94"/>
      <c r="MB53" s="94"/>
      <c r="MC53" s="94"/>
      <c r="MD53" s="94"/>
      <c r="ME53" s="94"/>
      <c r="MF53" s="94"/>
      <c r="MG53" s="94"/>
      <c r="MH53" s="94"/>
      <c r="MI53" s="94"/>
      <c r="MJ53" s="94"/>
      <c r="MK53" s="94"/>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94"/>
      <c r="NQ53" s="94"/>
      <c r="NR53" s="94"/>
      <c r="NS53" s="94"/>
      <c r="NT53" s="94"/>
      <c r="NU53" s="94"/>
      <c r="NV53" s="94"/>
      <c r="NW53" s="94"/>
      <c r="NX53" s="94"/>
      <c r="NY53" s="94"/>
      <c r="NZ53" s="94"/>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c r="PT53" s="94"/>
      <c r="PU53" s="94"/>
      <c r="PV53" s="94"/>
      <c r="PW53" s="94"/>
      <c r="PX53" s="94"/>
      <c r="PY53" s="94"/>
      <c r="PZ53" s="94"/>
      <c r="QA53" s="94"/>
      <c r="QB53" s="94"/>
      <c r="QC53" s="94"/>
      <c r="QD53" s="94"/>
      <c r="QE53" s="94"/>
      <c r="QF53" s="94"/>
      <c r="QG53" s="94"/>
      <c r="QH53" s="94"/>
      <c r="QI53" s="94"/>
      <c r="QJ53" s="94"/>
      <c r="QK53" s="94"/>
      <c r="QL53" s="94"/>
      <c r="QM53" s="94"/>
      <c r="QN53" s="94"/>
      <c r="QO53" s="94"/>
      <c r="QP53" s="94"/>
      <c r="QQ53" s="94"/>
      <c r="QR53" s="94"/>
      <c r="QS53" s="94"/>
      <c r="QT53" s="94"/>
      <c r="QU53" s="94"/>
      <c r="QV53" s="94"/>
      <c r="QW53" s="94"/>
      <c r="QX53" s="94"/>
      <c r="QY53" s="94"/>
      <c r="QZ53" s="94"/>
      <c r="RA53" s="94"/>
      <c r="RB53" s="94"/>
      <c r="RC53" s="94"/>
      <c r="RD53" s="94"/>
      <c r="RE53" s="94"/>
      <c r="RF53" s="94"/>
      <c r="RG53" s="94"/>
      <c r="RH53" s="94"/>
      <c r="RI53" s="94"/>
      <c r="RJ53" s="94"/>
      <c r="RK53" s="94"/>
      <c r="RL53" s="94"/>
      <c r="RM53" s="94"/>
      <c r="RN53" s="94"/>
      <c r="RO53" s="94"/>
      <c r="RP53" s="94"/>
      <c r="RQ53" s="94"/>
      <c r="RR53" s="94"/>
      <c r="RS53" s="94"/>
      <c r="RT53" s="94"/>
      <c r="RU53" s="94"/>
      <c r="RV53" s="94"/>
      <c r="RW53" s="94"/>
      <c r="RX53" s="94"/>
      <c r="RY53" s="94"/>
      <c r="RZ53" s="94"/>
      <c r="SA53" s="94"/>
      <c r="SB53" s="94"/>
      <c r="SC53" s="94"/>
      <c r="SD53" s="94"/>
      <c r="SE53" s="94"/>
      <c r="SF53" s="94"/>
      <c r="SG53" s="94"/>
      <c r="SH53" s="94"/>
      <c r="SI53" s="94"/>
      <c r="SJ53" s="94"/>
      <c r="SK53" s="94"/>
      <c r="SL53" s="94"/>
      <c r="SM53" s="94"/>
      <c r="SN53" s="94"/>
      <c r="SO53" s="94"/>
      <c r="SP53" s="94"/>
      <c r="SQ53" s="94"/>
      <c r="SR53" s="94"/>
      <c r="SS53" s="94"/>
      <c r="ST53" s="94"/>
      <c r="SU53" s="94"/>
      <c r="SV53" s="94"/>
      <c r="SW53" s="94"/>
      <c r="SX53" s="94"/>
      <c r="SY53" s="94"/>
      <c r="SZ53" s="94"/>
      <c r="TA53" s="94"/>
      <c r="TB53" s="94"/>
      <c r="TC53" s="94"/>
      <c r="TD53" s="94"/>
      <c r="TE53" s="94"/>
      <c r="TF53" s="94"/>
      <c r="TG53" s="94"/>
      <c r="TH53" s="94"/>
      <c r="TI53" s="94"/>
      <c r="TJ53" s="94"/>
      <c r="TK53" s="94"/>
      <c r="TL53" s="94"/>
      <c r="TM53" s="94"/>
      <c r="TN53" s="94"/>
      <c r="TO53" s="94"/>
      <c r="TP53" s="94"/>
      <c r="TQ53" s="94"/>
      <c r="TR53" s="94"/>
      <c r="TS53" s="94"/>
      <c r="TT53" s="94"/>
      <c r="TU53" s="94"/>
      <c r="TV53" s="94"/>
      <c r="TW53" s="94"/>
      <c r="TX53" s="94"/>
      <c r="TY53" s="94"/>
      <c r="TZ53" s="94"/>
      <c r="UA53" s="94"/>
      <c r="UB53" s="94"/>
      <c r="UC53" s="94"/>
      <c r="UD53" s="94"/>
      <c r="UE53" s="94"/>
      <c r="UF53" s="94"/>
      <c r="UG53" s="94"/>
      <c r="UH53" s="94"/>
      <c r="UI53" s="94"/>
      <c r="UJ53" s="94"/>
      <c r="UK53" s="94"/>
      <c r="UL53" s="94"/>
      <c r="UM53" s="94"/>
      <c r="UN53" s="94"/>
      <c r="UO53" s="94"/>
      <c r="UP53" s="94"/>
      <c r="UQ53" s="94"/>
      <c r="UR53" s="94"/>
      <c r="US53" s="94"/>
      <c r="UT53" s="94"/>
      <c r="UU53" s="94"/>
      <c r="UV53" s="94"/>
      <c r="UW53" s="94"/>
      <c r="UX53" s="94"/>
      <c r="UY53" s="94"/>
      <c r="UZ53" s="94"/>
      <c r="VA53" s="94"/>
      <c r="VB53" s="94"/>
      <c r="VC53" s="94"/>
      <c r="VD53" s="94"/>
      <c r="VE53" s="94"/>
      <c r="VF53" s="94"/>
      <c r="VG53" s="94"/>
      <c r="VH53" s="94"/>
      <c r="VI53" s="94"/>
      <c r="VJ53" s="94"/>
      <c r="VK53" s="94"/>
      <c r="VL53" s="94"/>
      <c r="VM53" s="94"/>
      <c r="VN53" s="94"/>
      <c r="VO53" s="94"/>
      <c r="VP53" s="94"/>
      <c r="VQ53" s="94"/>
      <c r="VR53" s="94"/>
      <c r="VS53" s="94"/>
      <c r="VT53" s="94"/>
      <c r="VU53" s="94"/>
      <c r="VV53" s="94"/>
      <c r="VW53" s="94"/>
      <c r="VX53" s="94"/>
      <c r="VY53" s="94"/>
      <c r="VZ53" s="94"/>
      <c r="WA53" s="94"/>
      <c r="WB53" s="94"/>
      <c r="WC53" s="94"/>
      <c r="WD53" s="94"/>
      <c r="WE53" s="94"/>
      <c r="WF53" s="94"/>
      <c r="WG53" s="94"/>
      <c r="WH53" s="94"/>
      <c r="WI53" s="94"/>
      <c r="WJ53" s="94"/>
      <c r="WK53" s="94"/>
      <c r="WL53" s="94"/>
      <c r="WM53" s="94"/>
      <c r="WN53" s="94"/>
      <c r="WO53" s="94"/>
      <c r="WP53" s="94"/>
      <c r="WQ53" s="94"/>
      <c r="WR53" s="94"/>
      <c r="WS53" s="94"/>
      <c r="WT53" s="94"/>
      <c r="WU53" s="94"/>
      <c r="WV53" s="94"/>
      <c r="WW53" s="94"/>
      <c r="WX53" s="94"/>
      <c r="WY53" s="94"/>
      <c r="WZ53" s="94"/>
      <c r="XA53" s="94"/>
      <c r="XB53" s="94"/>
      <c r="XC53" s="94"/>
      <c r="XD53" s="94"/>
      <c r="XE53" s="94"/>
      <c r="XF53" s="94"/>
      <c r="XG53" s="94"/>
      <c r="XH53" s="94"/>
      <c r="XI53" s="94"/>
      <c r="XJ53" s="94"/>
      <c r="XK53" s="94"/>
      <c r="XL53" s="94"/>
      <c r="XM53" s="94"/>
      <c r="XN53" s="94"/>
      <c r="XO53" s="94"/>
      <c r="XP53" s="94"/>
      <c r="XQ53" s="94"/>
      <c r="XR53" s="94"/>
      <c r="XS53" s="94"/>
      <c r="XT53" s="94"/>
      <c r="XU53" s="94"/>
      <c r="XV53" s="94"/>
      <c r="XW53" s="94"/>
      <c r="XX53" s="94"/>
      <c r="XY53" s="94"/>
      <c r="XZ53" s="94"/>
      <c r="YA53" s="94"/>
      <c r="YB53" s="94"/>
      <c r="YC53" s="94"/>
      <c r="YD53" s="94"/>
      <c r="YE53" s="94"/>
      <c r="YF53" s="94"/>
      <c r="YG53" s="94"/>
      <c r="YH53" s="94"/>
      <c r="YI53" s="94"/>
      <c r="YJ53" s="94"/>
      <c r="YK53" s="94"/>
      <c r="YL53" s="94"/>
      <c r="YM53" s="94"/>
      <c r="YN53" s="94"/>
      <c r="YO53" s="94"/>
      <c r="YP53" s="94"/>
      <c r="YQ53" s="94"/>
      <c r="YR53" s="94"/>
      <c r="YS53" s="94"/>
      <c r="YT53" s="94"/>
      <c r="YU53" s="94"/>
      <c r="YV53" s="94"/>
      <c r="YW53" s="94"/>
      <c r="YX53" s="94"/>
      <c r="YY53" s="94"/>
      <c r="YZ53" s="94"/>
      <c r="ZA53" s="94"/>
      <c r="ZB53" s="94"/>
      <c r="ZC53" s="94"/>
      <c r="ZD53" s="94"/>
      <c r="ZE53" s="94"/>
      <c r="ZF53" s="94"/>
      <c r="ZG53" s="94"/>
      <c r="ZH53" s="94"/>
      <c r="ZI53" s="94"/>
      <c r="ZJ53" s="94"/>
      <c r="ZK53" s="94"/>
      <c r="ZL53" s="94"/>
      <c r="ZM53" s="94"/>
      <c r="ZN53" s="94"/>
      <c r="ZO53" s="94"/>
      <c r="ZP53" s="94"/>
      <c r="ZQ53" s="94"/>
      <c r="ZR53" s="94"/>
      <c r="ZS53" s="94"/>
      <c r="ZT53" s="94"/>
      <c r="ZU53" s="94"/>
      <c r="ZV53" s="94"/>
      <c r="ZW53" s="94"/>
      <c r="ZX53" s="94"/>
      <c r="ZY53" s="94"/>
      <c r="ZZ53" s="94"/>
      <c r="AAA53" s="94"/>
      <c r="AAB53" s="94"/>
      <c r="AAC53" s="94"/>
      <c r="AAD53" s="94"/>
      <c r="AAE53" s="94"/>
      <c r="AAF53" s="94"/>
      <c r="AAG53" s="94"/>
      <c r="AAH53" s="94"/>
      <c r="AAI53" s="94"/>
      <c r="AAJ53" s="94"/>
      <c r="AAK53" s="94"/>
      <c r="AAL53" s="94"/>
      <c r="AAM53" s="94"/>
      <c r="AAN53" s="94"/>
      <c r="AAO53" s="94"/>
      <c r="AAP53" s="94"/>
      <c r="AAQ53" s="94"/>
      <c r="AAR53" s="94"/>
      <c r="AAS53" s="94"/>
      <c r="AAT53" s="94"/>
      <c r="AAU53" s="94"/>
      <c r="AAV53" s="94"/>
      <c r="AAW53" s="94"/>
      <c r="AAX53" s="94"/>
      <c r="AAY53" s="94"/>
      <c r="AAZ53" s="94"/>
      <c r="ABA53" s="94"/>
      <c r="ABB53" s="94"/>
      <c r="ABC53" s="94"/>
      <c r="ABD53" s="94"/>
      <c r="ABE53" s="94"/>
      <c r="ABF53" s="94"/>
      <c r="ABG53" s="94"/>
      <c r="ABH53" s="94"/>
      <c r="ABI53" s="94"/>
      <c r="ABJ53" s="94"/>
      <c r="ABK53" s="94"/>
      <c r="ABL53" s="94"/>
      <c r="ABM53" s="94"/>
      <c r="ABN53" s="94"/>
      <c r="ABO53" s="94"/>
      <c r="ABP53" s="94"/>
      <c r="ABQ53" s="94"/>
      <c r="ABR53" s="94"/>
      <c r="ABS53" s="94"/>
      <c r="ABT53" s="94"/>
      <c r="ABU53" s="94"/>
      <c r="ABV53" s="94"/>
      <c r="ABW53" s="94"/>
      <c r="ABX53" s="94"/>
      <c r="ABY53" s="94"/>
      <c r="ABZ53" s="94"/>
      <c r="ACA53" s="94"/>
      <c r="ACB53" s="94"/>
      <c r="ACC53" s="94"/>
      <c r="ACD53" s="94"/>
      <c r="ACE53" s="94"/>
      <c r="ACF53" s="94"/>
      <c r="ACG53" s="94"/>
      <c r="ACH53" s="94"/>
      <c r="ACI53" s="94"/>
      <c r="ACJ53" s="94"/>
      <c r="ACK53" s="94"/>
      <c r="ACL53" s="94"/>
      <c r="ACM53" s="94"/>
      <c r="ACN53" s="94"/>
      <c r="ACO53" s="94"/>
      <c r="ACP53" s="94"/>
      <c r="ACQ53" s="94"/>
      <c r="ACR53" s="94"/>
      <c r="ACS53" s="94"/>
      <c r="ACT53" s="94"/>
      <c r="ACU53" s="94"/>
      <c r="ACV53" s="94"/>
      <c r="ACW53" s="94"/>
      <c r="ACX53" s="94"/>
      <c r="ACY53" s="94"/>
      <c r="ACZ53" s="94"/>
      <c r="ADA53" s="94"/>
      <c r="ADB53" s="94"/>
      <c r="ADC53" s="94"/>
      <c r="ADD53" s="94"/>
      <c r="ADE53" s="94"/>
      <c r="ADF53" s="94"/>
      <c r="ADG53" s="94"/>
      <c r="ADH53" s="94"/>
      <c r="ADI53" s="94"/>
      <c r="ADJ53" s="94"/>
      <c r="ADK53" s="94"/>
      <c r="ADL53" s="94"/>
      <c r="ADM53" s="94"/>
      <c r="ADN53" s="94"/>
      <c r="ADO53" s="94"/>
      <c r="ADP53" s="94"/>
      <c r="ADQ53" s="94"/>
      <c r="ADR53" s="94"/>
      <c r="ADS53" s="94"/>
      <c r="ADT53" s="94"/>
      <c r="ADU53" s="94"/>
      <c r="ADV53" s="94"/>
      <c r="ADW53" s="94"/>
      <c r="ADX53" s="94"/>
      <c r="ADY53" s="94"/>
      <c r="ADZ53" s="94"/>
      <c r="AEA53" s="94"/>
      <c r="AEB53" s="94"/>
      <c r="AEC53" s="94"/>
      <c r="AED53" s="94"/>
      <c r="AEE53" s="94"/>
      <c r="AEF53" s="94"/>
      <c r="AEG53" s="94"/>
      <c r="AEH53" s="94"/>
      <c r="AEI53" s="94"/>
      <c r="AEJ53" s="94"/>
      <c r="AEK53" s="94"/>
      <c r="AEL53" s="94"/>
      <c r="AEM53" s="94"/>
      <c r="AEN53" s="94"/>
      <c r="AEO53" s="94"/>
      <c r="AEP53" s="94"/>
      <c r="AEQ53" s="94"/>
      <c r="AER53" s="94"/>
      <c r="AES53" s="94"/>
      <c r="AET53" s="94"/>
      <c r="AEU53" s="94"/>
      <c r="AEV53" s="94"/>
      <c r="AEW53" s="94"/>
      <c r="AEX53" s="94"/>
      <c r="AEY53" s="94"/>
      <c r="AEZ53" s="94"/>
      <c r="AFA53" s="94"/>
      <c r="AFB53" s="94"/>
      <c r="AFC53" s="94"/>
      <c r="AFD53" s="94"/>
      <c r="AFE53" s="94"/>
      <c r="AFF53" s="94"/>
      <c r="AFG53" s="94"/>
      <c r="AFH53" s="94"/>
      <c r="AFI53" s="94"/>
      <c r="AFJ53" s="94"/>
      <c r="AFK53" s="94"/>
      <c r="AFL53" s="94"/>
      <c r="AFM53" s="94"/>
      <c r="AFN53" s="94"/>
      <c r="AFO53" s="94"/>
      <c r="AFP53" s="94"/>
      <c r="AFQ53" s="94"/>
      <c r="AFR53" s="94"/>
      <c r="AFS53" s="94"/>
      <c r="AFT53" s="94"/>
      <c r="AFU53" s="94"/>
      <c r="AFV53" s="94"/>
      <c r="AFW53" s="94"/>
      <c r="AFX53" s="94"/>
      <c r="AFY53" s="94"/>
      <c r="AFZ53" s="94"/>
      <c r="AGA53" s="94"/>
      <c r="AGB53" s="94"/>
      <c r="AGC53" s="94"/>
      <c r="AGD53" s="94"/>
      <c r="AGE53" s="94"/>
      <c r="AGF53" s="94"/>
      <c r="AGG53" s="94"/>
      <c r="AGH53" s="94"/>
      <c r="AGI53" s="94"/>
      <c r="AGJ53" s="94"/>
      <c r="AGK53" s="94"/>
      <c r="AGL53" s="94"/>
      <c r="AGM53" s="94"/>
      <c r="AGN53" s="94"/>
      <c r="AGO53" s="94"/>
      <c r="AGP53" s="94"/>
      <c r="AGQ53" s="94"/>
      <c r="AGR53" s="94"/>
      <c r="AGS53" s="94"/>
      <c r="AGT53" s="94"/>
      <c r="AGU53" s="94"/>
      <c r="AGV53" s="94"/>
      <c r="AGW53" s="94"/>
      <c r="AGX53" s="94"/>
      <c r="AGY53" s="94"/>
      <c r="AGZ53" s="94"/>
      <c r="AHA53" s="94"/>
      <c r="AHB53" s="94"/>
      <c r="AHC53" s="94"/>
      <c r="AHD53" s="94"/>
      <c r="AHE53" s="94"/>
      <c r="AHF53" s="94"/>
      <c r="AHG53" s="94"/>
      <c r="AHH53" s="94"/>
      <c r="AHI53" s="94"/>
      <c r="AHJ53" s="94"/>
      <c r="AHK53" s="94"/>
      <c r="AHL53" s="94"/>
      <c r="AHM53" s="94"/>
      <c r="AHN53" s="94"/>
      <c r="AHO53" s="94"/>
      <c r="AHP53" s="94"/>
      <c r="AHQ53" s="94"/>
      <c r="AHR53" s="94"/>
      <c r="AHS53" s="94"/>
      <c r="AHT53" s="94"/>
      <c r="AHU53" s="94"/>
      <c r="AHV53" s="94"/>
      <c r="AHW53" s="94"/>
      <c r="AHX53" s="94"/>
      <c r="AHY53" s="94"/>
      <c r="AHZ53" s="94"/>
      <c r="AIA53" s="94"/>
      <c r="AIB53" s="94"/>
      <c r="AIC53" s="94"/>
      <c r="AID53" s="94"/>
      <c r="AIE53" s="94"/>
      <c r="AIF53" s="94"/>
      <c r="AIG53" s="94"/>
      <c r="AIH53" s="94"/>
      <c r="AII53" s="94"/>
      <c r="AIJ53" s="94"/>
      <c r="AIK53" s="94"/>
      <c r="AIL53" s="94"/>
      <c r="AIM53" s="94"/>
      <c r="AIN53" s="94"/>
      <c r="AIO53" s="94"/>
      <c r="AIP53" s="94"/>
      <c r="AIQ53" s="94"/>
      <c r="AIR53" s="94"/>
      <c r="AIS53" s="94"/>
      <c r="AIT53" s="94"/>
      <c r="AIU53" s="94"/>
      <c r="AIV53" s="94"/>
      <c r="AIW53" s="94"/>
      <c r="AIX53" s="94"/>
      <c r="AIY53" s="94"/>
      <c r="AIZ53" s="94"/>
      <c r="AJA53" s="94"/>
      <c r="AJB53" s="94"/>
      <c r="AJC53" s="94"/>
      <c r="AJD53" s="94"/>
      <c r="AJE53" s="94"/>
      <c r="AJF53" s="94"/>
      <c r="AJG53" s="94"/>
      <c r="AJH53" s="94"/>
      <c r="AJI53" s="94"/>
      <c r="AJJ53" s="94"/>
      <c r="AJK53" s="94"/>
      <c r="AJL53" s="94"/>
      <c r="AJM53" s="94"/>
      <c r="AJN53" s="94"/>
      <c r="AJO53" s="94"/>
      <c r="AJP53" s="94"/>
      <c r="AJQ53" s="94"/>
      <c r="AJR53" s="94"/>
      <c r="AJS53" s="94"/>
      <c r="AJT53" s="94"/>
      <c r="AJU53" s="94"/>
      <c r="AJV53" s="94"/>
      <c r="AJW53" s="94"/>
      <c r="AJX53" s="94"/>
      <c r="AJY53" s="94"/>
      <c r="AJZ53" s="94"/>
      <c r="AKA53" s="94"/>
      <c r="AKB53" s="94"/>
      <c r="AKC53" s="94"/>
      <c r="AKD53" s="94"/>
      <c r="AKE53" s="94"/>
      <c r="AKF53" s="94"/>
      <c r="AKG53" s="94"/>
      <c r="AKH53" s="94"/>
      <c r="AKI53" s="94"/>
      <c r="AKJ53" s="94"/>
      <c r="AKK53" s="94"/>
      <c r="AKL53" s="94"/>
      <c r="AKM53" s="94"/>
      <c r="AKN53" s="94"/>
      <c r="AKO53" s="94"/>
      <c r="AKP53" s="94"/>
      <c r="AKQ53" s="94"/>
      <c r="AKR53" s="94"/>
      <c r="AKS53" s="94"/>
      <c r="AKT53" s="94"/>
      <c r="AKU53" s="94"/>
      <c r="AKV53" s="94"/>
      <c r="AKW53" s="94"/>
      <c r="AKX53" s="94"/>
      <c r="AKY53" s="94"/>
      <c r="AKZ53" s="94"/>
      <c r="ALA53" s="94"/>
      <c r="ALB53" s="94"/>
      <c r="ALC53" s="94"/>
      <c r="ALD53" s="94"/>
      <c r="ALE53" s="94"/>
      <c r="ALF53" s="94"/>
      <c r="ALG53" s="94"/>
      <c r="ALH53" s="94"/>
      <c r="ALI53" s="94"/>
      <c r="ALJ53" s="94"/>
      <c r="ALK53" s="94"/>
      <c r="ALL53" s="94"/>
      <c r="ALM53" s="94"/>
      <c r="ALN53" s="94"/>
      <c r="ALO53" s="94"/>
      <c r="ALP53" s="94"/>
      <c r="ALQ53" s="94"/>
      <c r="ALR53" s="94"/>
      <c r="ALS53" s="94"/>
      <c r="ALT53" s="94"/>
      <c r="ALU53" s="94"/>
      <c r="ALV53" s="94"/>
      <c r="ALW53" s="94"/>
      <c r="ALX53" s="94"/>
      <c r="ALY53" s="94"/>
      <c r="ALZ53" s="94"/>
      <c r="AMA53" s="94"/>
      <c r="AMB53" s="94"/>
      <c r="AMC53" s="94"/>
      <c r="AMD53" s="94"/>
      <c r="AME53" s="94"/>
      <c r="AMF53" s="94"/>
      <c r="AMG53" s="94"/>
      <c r="AMH53" s="94"/>
      <c r="AMI53" s="94"/>
      <c r="AMJ53" s="94"/>
      <c r="AMK53" s="94"/>
      <c r="AML53" s="94"/>
      <c r="AMM53" s="94"/>
      <c r="AMN53" s="94"/>
    </row>
    <row r="54" spans="1:1028" s="179" customFormat="1" ht="12.75" x14ac:dyDescent="0.2">
      <c r="A54" s="245">
        <v>210</v>
      </c>
      <c r="B54" s="246" t="s">
        <v>253</v>
      </c>
      <c r="C54" s="247">
        <v>71</v>
      </c>
      <c r="D54" s="248">
        <v>1</v>
      </c>
      <c r="E54" s="249">
        <v>5</v>
      </c>
      <c r="F54" s="249">
        <v>7</v>
      </c>
      <c r="G54" s="249">
        <v>2</v>
      </c>
      <c r="H54" s="249">
        <v>9</v>
      </c>
      <c r="I54" s="249">
        <v>7</v>
      </c>
      <c r="J54" s="249">
        <v>16</v>
      </c>
      <c r="K54" s="249">
        <v>11</v>
      </c>
      <c r="L54" s="249">
        <v>8</v>
      </c>
      <c r="M54" s="250">
        <v>5</v>
      </c>
      <c r="N54" s="94"/>
      <c r="O54" s="247">
        <v>586</v>
      </c>
      <c r="P54" s="249">
        <v>592</v>
      </c>
      <c r="Q54" s="251">
        <v>0</v>
      </c>
      <c r="R54" s="247">
        <v>592</v>
      </c>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c r="LT54" s="94"/>
      <c r="LU54" s="94"/>
      <c r="LV54" s="94"/>
      <c r="LW54" s="94"/>
      <c r="LX54" s="94"/>
      <c r="LY54" s="94"/>
      <c r="LZ54" s="94"/>
      <c r="MA54" s="94"/>
      <c r="MB54" s="94"/>
      <c r="MC54" s="94"/>
      <c r="MD54" s="94"/>
      <c r="ME54" s="94"/>
      <c r="MF54" s="94"/>
      <c r="MG54" s="94"/>
      <c r="MH54" s="94"/>
      <c r="MI54" s="94"/>
      <c r="MJ54" s="94"/>
      <c r="MK54" s="94"/>
      <c r="ML54" s="94"/>
      <c r="MM54" s="94"/>
      <c r="MN54" s="94"/>
      <c r="MO54" s="94"/>
      <c r="MP54" s="94"/>
      <c r="MQ54" s="94"/>
      <c r="MR54" s="94"/>
      <c r="MS54" s="94"/>
      <c r="MT54" s="94"/>
      <c r="MU54" s="94"/>
      <c r="MV54" s="94"/>
      <c r="MW54" s="94"/>
      <c r="MX54" s="94"/>
      <c r="MY54" s="94"/>
      <c r="MZ54" s="94"/>
      <c r="NA54" s="94"/>
      <c r="NB54" s="94"/>
      <c r="NC54" s="94"/>
      <c r="ND54" s="94"/>
      <c r="NE54" s="94"/>
      <c r="NF54" s="94"/>
      <c r="NG54" s="94"/>
      <c r="NH54" s="94"/>
      <c r="NI54" s="94"/>
      <c r="NJ54" s="94"/>
      <c r="NK54" s="94"/>
      <c r="NL54" s="94"/>
      <c r="NM54" s="94"/>
      <c r="NN54" s="94"/>
      <c r="NO54" s="94"/>
      <c r="NP54" s="94"/>
      <c r="NQ54" s="94"/>
      <c r="NR54" s="94"/>
      <c r="NS54" s="94"/>
      <c r="NT54" s="94"/>
      <c r="NU54" s="94"/>
      <c r="NV54" s="94"/>
      <c r="NW54" s="94"/>
      <c r="NX54" s="94"/>
      <c r="NY54" s="94"/>
      <c r="NZ54" s="94"/>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c r="PT54" s="94"/>
      <c r="PU54" s="94"/>
      <c r="PV54" s="94"/>
      <c r="PW54" s="94"/>
      <c r="PX54" s="94"/>
      <c r="PY54" s="94"/>
      <c r="PZ54" s="94"/>
      <c r="QA54" s="94"/>
      <c r="QB54" s="94"/>
      <c r="QC54" s="94"/>
      <c r="QD54" s="94"/>
      <c r="QE54" s="94"/>
      <c r="QF54" s="94"/>
      <c r="QG54" s="94"/>
      <c r="QH54" s="94"/>
      <c r="QI54" s="94"/>
      <c r="QJ54" s="94"/>
      <c r="QK54" s="94"/>
      <c r="QL54" s="94"/>
      <c r="QM54" s="94"/>
      <c r="QN54" s="94"/>
      <c r="QO54" s="94"/>
      <c r="QP54" s="94"/>
      <c r="QQ54" s="94"/>
      <c r="QR54" s="94"/>
      <c r="QS54" s="94"/>
      <c r="QT54" s="94"/>
      <c r="QU54" s="94"/>
      <c r="QV54" s="94"/>
      <c r="QW54" s="94"/>
      <c r="QX54" s="94"/>
      <c r="QY54" s="94"/>
      <c r="QZ54" s="94"/>
      <c r="RA54" s="94"/>
      <c r="RB54" s="94"/>
      <c r="RC54" s="94"/>
      <c r="RD54" s="94"/>
      <c r="RE54" s="94"/>
      <c r="RF54" s="94"/>
      <c r="RG54" s="94"/>
      <c r="RH54" s="94"/>
      <c r="RI54" s="94"/>
      <c r="RJ54" s="94"/>
      <c r="RK54" s="94"/>
      <c r="RL54" s="94"/>
      <c r="RM54" s="94"/>
      <c r="RN54" s="94"/>
      <c r="RO54" s="94"/>
      <c r="RP54" s="94"/>
      <c r="RQ54" s="94"/>
      <c r="RR54" s="94"/>
      <c r="RS54" s="94"/>
      <c r="RT54" s="94"/>
      <c r="RU54" s="94"/>
      <c r="RV54" s="94"/>
      <c r="RW54" s="94"/>
      <c r="RX54" s="94"/>
      <c r="RY54" s="94"/>
      <c r="RZ54" s="94"/>
      <c r="SA54" s="94"/>
      <c r="SB54" s="94"/>
      <c r="SC54" s="94"/>
      <c r="SD54" s="94"/>
      <c r="SE54" s="94"/>
      <c r="SF54" s="94"/>
      <c r="SG54" s="94"/>
      <c r="SH54" s="94"/>
      <c r="SI54" s="94"/>
      <c r="SJ54" s="94"/>
      <c r="SK54" s="94"/>
      <c r="SL54" s="94"/>
      <c r="SM54" s="94"/>
      <c r="SN54" s="94"/>
      <c r="SO54" s="94"/>
      <c r="SP54" s="94"/>
      <c r="SQ54" s="94"/>
      <c r="SR54" s="94"/>
      <c r="SS54" s="94"/>
      <c r="ST54" s="94"/>
      <c r="SU54" s="94"/>
      <c r="SV54" s="94"/>
      <c r="SW54" s="94"/>
      <c r="SX54" s="94"/>
      <c r="SY54" s="94"/>
      <c r="SZ54" s="94"/>
      <c r="TA54" s="94"/>
      <c r="TB54" s="94"/>
      <c r="TC54" s="94"/>
      <c r="TD54" s="94"/>
      <c r="TE54" s="94"/>
      <c r="TF54" s="94"/>
      <c r="TG54" s="94"/>
      <c r="TH54" s="94"/>
      <c r="TI54" s="94"/>
      <c r="TJ54" s="94"/>
      <c r="TK54" s="94"/>
      <c r="TL54" s="94"/>
      <c r="TM54" s="94"/>
      <c r="TN54" s="94"/>
      <c r="TO54" s="94"/>
      <c r="TP54" s="94"/>
      <c r="TQ54" s="94"/>
      <c r="TR54" s="94"/>
      <c r="TS54" s="94"/>
      <c r="TT54" s="94"/>
      <c r="TU54" s="94"/>
      <c r="TV54" s="94"/>
      <c r="TW54" s="94"/>
      <c r="TX54" s="94"/>
      <c r="TY54" s="94"/>
      <c r="TZ54" s="94"/>
      <c r="UA54" s="94"/>
      <c r="UB54" s="94"/>
      <c r="UC54" s="94"/>
      <c r="UD54" s="94"/>
      <c r="UE54" s="94"/>
      <c r="UF54" s="94"/>
      <c r="UG54" s="94"/>
      <c r="UH54" s="94"/>
      <c r="UI54" s="94"/>
      <c r="UJ54" s="94"/>
      <c r="UK54" s="94"/>
      <c r="UL54" s="94"/>
      <c r="UM54" s="94"/>
      <c r="UN54" s="94"/>
      <c r="UO54" s="94"/>
      <c r="UP54" s="94"/>
      <c r="UQ54" s="94"/>
      <c r="UR54" s="94"/>
      <c r="US54" s="94"/>
      <c r="UT54" s="94"/>
      <c r="UU54" s="94"/>
      <c r="UV54" s="94"/>
      <c r="UW54" s="94"/>
      <c r="UX54" s="94"/>
      <c r="UY54" s="94"/>
      <c r="UZ54" s="94"/>
      <c r="VA54" s="94"/>
      <c r="VB54" s="94"/>
      <c r="VC54" s="94"/>
      <c r="VD54" s="94"/>
      <c r="VE54" s="94"/>
      <c r="VF54" s="94"/>
      <c r="VG54" s="94"/>
      <c r="VH54" s="94"/>
      <c r="VI54" s="94"/>
      <c r="VJ54" s="94"/>
      <c r="VK54" s="94"/>
      <c r="VL54" s="94"/>
      <c r="VM54" s="94"/>
      <c r="VN54" s="94"/>
      <c r="VO54" s="94"/>
      <c r="VP54" s="94"/>
      <c r="VQ54" s="94"/>
      <c r="VR54" s="94"/>
      <c r="VS54" s="94"/>
      <c r="VT54" s="94"/>
      <c r="VU54" s="94"/>
      <c r="VV54" s="94"/>
      <c r="VW54" s="94"/>
      <c r="VX54" s="94"/>
      <c r="VY54" s="94"/>
      <c r="VZ54" s="94"/>
      <c r="WA54" s="94"/>
      <c r="WB54" s="94"/>
      <c r="WC54" s="94"/>
      <c r="WD54" s="94"/>
      <c r="WE54" s="94"/>
      <c r="WF54" s="94"/>
      <c r="WG54" s="94"/>
      <c r="WH54" s="94"/>
      <c r="WI54" s="94"/>
      <c r="WJ54" s="94"/>
      <c r="WK54" s="94"/>
      <c r="WL54" s="94"/>
      <c r="WM54" s="94"/>
      <c r="WN54" s="94"/>
      <c r="WO54" s="94"/>
      <c r="WP54" s="94"/>
      <c r="WQ54" s="94"/>
      <c r="WR54" s="94"/>
      <c r="WS54" s="94"/>
      <c r="WT54" s="94"/>
      <c r="WU54" s="94"/>
      <c r="WV54" s="94"/>
      <c r="WW54" s="94"/>
      <c r="WX54" s="94"/>
      <c r="WY54" s="94"/>
      <c r="WZ54" s="94"/>
      <c r="XA54" s="94"/>
      <c r="XB54" s="94"/>
      <c r="XC54" s="94"/>
      <c r="XD54" s="94"/>
      <c r="XE54" s="94"/>
      <c r="XF54" s="94"/>
      <c r="XG54" s="94"/>
      <c r="XH54" s="94"/>
      <c r="XI54" s="94"/>
      <c r="XJ54" s="94"/>
      <c r="XK54" s="94"/>
      <c r="XL54" s="94"/>
      <c r="XM54" s="94"/>
      <c r="XN54" s="94"/>
      <c r="XO54" s="94"/>
      <c r="XP54" s="94"/>
      <c r="XQ54" s="94"/>
      <c r="XR54" s="94"/>
      <c r="XS54" s="94"/>
      <c r="XT54" s="94"/>
      <c r="XU54" s="94"/>
      <c r="XV54" s="94"/>
      <c r="XW54" s="94"/>
      <c r="XX54" s="94"/>
      <c r="XY54" s="94"/>
      <c r="XZ54" s="94"/>
      <c r="YA54" s="94"/>
      <c r="YB54" s="94"/>
      <c r="YC54" s="94"/>
      <c r="YD54" s="94"/>
      <c r="YE54" s="94"/>
      <c r="YF54" s="94"/>
      <c r="YG54" s="94"/>
      <c r="YH54" s="94"/>
      <c r="YI54" s="94"/>
      <c r="YJ54" s="94"/>
      <c r="YK54" s="94"/>
      <c r="YL54" s="94"/>
      <c r="YM54" s="94"/>
      <c r="YN54" s="94"/>
      <c r="YO54" s="94"/>
      <c r="YP54" s="94"/>
      <c r="YQ54" s="94"/>
      <c r="YR54" s="94"/>
      <c r="YS54" s="94"/>
      <c r="YT54" s="94"/>
      <c r="YU54" s="94"/>
      <c r="YV54" s="94"/>
      <c r="YW54" s="94"/>
      <c r="YX54" s="94"/>
      <c r="YY54" s="94"/>
      <c r="YZ54" s="94"/>
      <c r="ZA54" s="94"/>
      <c r="ZB54" s="94"/>
      <c r="ZC54" s="94"/>
      <c r="ZD54" s="94"/>
      <c r="ZE54" s="94"/>
      <c r="ZF54" s="94"/>
      <c r="ZG54" s="94"/>
      <c r="ZH54" s="94"/>
      <c r="ZI54" s="94"/>
      <c r="ZJ54" s="94"/>
      <c r="ZK54" s="94"/>
      <c r="ZL54" s="94"/>
      <c r="ZM54" s="94"/>
      <c r="ZN54" s="94"/>
      <c r="ZO54" s="94"/>
      <c r="ZP54" s="94"/>
      <c r="ZQ54" s="94"/>
      <c r="ZR54" s="94"/>
      <c r="ZS54" s="94"/>
      <c r="ZT54" s="94"/>
      <c r="ZU54" s="94"/>
      <c r="ZV54" s="94"/>
      <c r="ZW54" s="94"/>
      <c r="ZX54" s="94"/>
      <c r="ZY54" s="94"/>
      <c r="ZZ54" s="94"/>
      <c r="AAA54" s="94"/>
      <c r="AAB54" s="94"/>
      <c r="AAC54" s="94"/>
      <c r="AAD54" s="94"/>
      <c r="AAE54" s="94"/>
      <c r="AAF54" s="94"/>
      <c r="AAG54" s="94"/>
      <c r="AAH54" s="94"/>
      <c r="AAI54" s="94"/>
      <c r="AAJ54" s="94"/>
      <c r="AAK54" s="94"/>
      <c r="AAL54" s="94"/>
      <c r="AAM54" s="94"/>
      <c r="AAN54" s="94"/>
      <c r="AAO54" s="94"/>
      <c r="AAP54" s="94"/>
      <c r="AAQ54" s="94"/>
      <c r="AAR54" s="94"/>
      <c r="AAS54" s="94"/>
      <c r="AAT54" s="94"/>
      <c r="AAU54" s="94"/>
      <c r="AAV54" s="94"/>
      <c r="AAW54" s="94"/>
      <c r="AAX54" s="94"/>
      <c r="AAY54" s="94"/>
      <c r="AAZ54" s="94"/>
      <c r="ABA54" s="94"/>
      <c r="ABB54" s="94"/>
      <c r="ABC54" s="94"/>
      <c r="ABD54" s="94"/>
      <c r="ABE54" s="94"/>
      <c r="ABF54" s="94"/>
      <c r="ABG54" s="94"/>
      <c r="ABH54" s="94"/>
      <c r="ABI54" s="94"/>
      <c r="ABJ54" s="94"/>
      <c r="ABK54" s="94"/>
      <c r="ABL54" s="94"/>
      <c r="ABM54" s="94"/>
      <c r="ABN54" s="94"/>
      <c r="ABO54" s="94"/>
      <c r="ABP54" s="94"/>
      <c r="ABQ54" s="94"/>
      <c r="ABR54" s="94"/>
      <c r="ABS54" s="94"/>
      <c r="ABT54" s="94"/>
      <c r="ABU54" s="94"/>
      <c r="ABV54" s="94"/>
      <c r="ABW54" s="94"/>
      <c r="ABX54" s="94"/>
      <c r="ABY54" s="94"/>
      <c r="ABZ54" s="94"/>
      <c r="ACA54" s="94"/>
      <c r="ACB54" s="94"/>
      <c r="ACC54" s="94"/>
      <c r="ACD54" s="94"/>
      <c r="ACE54" s="94"/>
      <c r="ACF54" s="94"/>
      <c r="ACG54" s="94"/>
      <c r="ACH54" s="94"/>
      <c r="ACI54" s="94"/>
      <c r="ACJ54" s="94"/>
      <c r="ACK54" s="94"/>
      <c r="ACL54" s="94"/>
      <c r="ACM54" s="94"/>
      <c r="ACN54" s="94"/>
      <c r="ACO54" s="94"/>
      <c r="ACP54" s="94"/>
      <c r="ACQ54" s="94"/>
      <c r="ACR54" s="94"/>
      <c r="ACS54" s="94"/>
      <c r="ACT54" s="94"/>
      <c r="ACU54" s="94"/>
      <c r="ACV54" s="94"/>
      <c r="ACW54" s="94"/>
      <c r="ACX54" s="94"/>
      <c r="ACY54" s="94"/>
      <c r="ACZ54" s="94"/>
      <c r="ADA54" s="94"/>
      <c r="ADB54" s="94"/>
      <c r="ADC54" s="94"/>
      <c r="ADD54" s="94"/>
      <c r="ADE54" s="94"/>
      <c r="ADF54" s="94"/>
      <c r="ADG54" s="94"/>
      <c r="ADH54" s="94"/>
      <c r="ADI54" s="94"/>
      <c r="ADJ54" s="94"/>
      <c r="ADK54" s="94"/>
      <c r="ADL54" s="94"/>
      <c r="ADM54" s="94"/>
      <c r="ADN54" s="94"/>
      <c r="ADO54" s="94"/>
      <c r="ADP54" s="94"/>
      <c r="ADQ54" s="94"/>
      <c r="ADR54" s="94"/>
      <c r="ADS54" s="94"/>
      <c r="ADT54" s="94"/>
      <c r="ADU54" s="94"/>
      <c r="ADV54" s="94"/>
      <c r="ADW54" s="94"/>
      <c r="ADX54" s="94"/>
      <c r="ADY54" s="94"/>
      <c r="ADZ54" s="94"/>
      <c r="AEA54" s="94"/>
      <c r="AEB54" s="94"/>
      <c r="AEC54" s="94"/>
      <c r="AED54" s="94"/>
      <c r="AEE54" s="94"/>
      <c r="AEF54" s="94"/>
      <c r="AEG54" s="94"/>
      <c r="AEH54" s="94"/>
      <c r="AEI54" s="94"/>
      <c r="AEJ54" s="94"/>
      <c r="AEK54" s="94"/>
      <c r="AEL54" s="94"/>
      <c r="AEM54" s="94"/>
      <c r="AEN54" s="94"/>
      <c r="AEO54" s="94"/>
      <c r="AEP54" s="94"/>
      <c r="AEQ54" s="94"/>
      <c r="AER54" s="94"/>
      <c r="AES54" s="94"/>
      <c r="AET54" s="94"/>
      <c r="AEU54" s="94"/>
      <c r="AEV54" s="94"/>
      <c r="AEW54" s="94"/>
      <c r="AEX54" s="94"/>
      <c r="AEY54" s="94"/>
      <c r="AEZ54" s="94"/>
      <c r="AFA54" s="94"/>
      <c r="AFB54" s="94"/>
      <c r="AFC54" s="94"/>
      <c r="AFD54" s="94"/>
      <c r="AFE54" s="94"/>
      <c r="AFF54" s="94"/>
      <c r="AFG54" s="94"/>
      <c r="AFH54" s="94"/>
      <c r="AFI54" s="94"/>
      <c r="AFJ54" s="94"/>
      <c r="AFK54" s="94"/>
      <c r="AFL54" s="94"/>
      <c r="AFM54" s="94"/>
      <c r="AFN54" s="94"/>
      <c r="AFO54" s="94"/>
      <c r="AFP54" s="94"/>
      <c r="AFQ54" s="94"/>
      <c r="AFR54" s="94"/>
      <c r="AFS54" s="94"/>
      <c r="AFT54" s="94"/>
      <c r="AFU54" s="94"/>
      <c r="AFV54" s="94"/>
      <c r="AFW54" s="94"/>
      <c r="AFX54" s="94"/>
      <c r="AFY54" s="94"/>
      <c r="AFZ54" s="94"/>
      <c r="AGA54" s="94"/>
      <c r="AGB54" s="94"/>
      <c r="AGC54" s="94"/>
      <c r="AGD54" s="94"/>
      <c r="AGE54" s="94"/>
      <c r="AGF54" s="94"/>
      <c r="AGG54" s="94"/>
      <c r="AGH54" s="94"/>
      <c r="AGI54" s="94"/>
      <c r="AGJ54" s="94"/>
      <c r="AGK54" s="94"/>
      <c r="AGL54" s="94"/>
      <c r="AGM54" s="94"/>
      <c r="AGN54" s="94"/>
      <c r="AGO54" s="94"/>
      <c r="AGP54" s="94"/>
      <c r="AGQ54" s="94"/>
      <c r="AGR54" s="94"/>
      <c r="AGS54" s="94"/>
      <c r="AGT54" s="94"/>
      <c r="AGU54" s="94"/>
      <c r="AGV54" s="94"/>
      <c r="AGW54" s="94"/>
      <c r="AGX54" s="94"/>
      <c r="AGY54" s="94"/>
      <c r="AGZ54" s="94"/>
      <c r="AHA54" s="94"/>
      <c r="AHB54" s="94"/>
      <c r="AHC54" s="94"/>
      <c r="AHD54" s="94"/>
      <c r="AHE54" s="94"/>
      <c r="AHF54" s="94"/>
      <c r="AHG54" s="94"/>
      <c r="AHH54" s="94"/>
      <c r="AHI54" s="94"/>
      <c r="AHJ54" s="94"/>
      <c r="AHK54" s="94"/>
      <c r="AHL54" s="94"/>
      <c r="AHM54" s="94"/>
      <c r="AHN54" s="94"/>
      <c r="AHO54" s="94"/>
      <c r="AHP54" s="94"/>
      <c r="AHQ54" s="94"/>
      <c r="AHR54" s="94"/>
      <c r="AHS54" s="94"/>
      <c r="AHT54" s="94"/>
      <c r="AHU54" s="94"/>
      <c r="AHV54" s="94"/>
      <c r="AHW54" s="94"/>
      <c r="AHX54" s="94"/>
      <c r="AHY54" s="94"/>
      <c r="AHZ54" s="94"/>
      <c r="AIA54" s="94"/>
      <c r="AIB54" s="94"/>
      <c r="AIC54" s="94"/>
      <c r="AID54" s="94"/>
      <c r="AIE54" s="94"/>
      <c r="AIF54" s="94"/>
      <c r="AIG54" s="94"/>
      <c r="AIH54" s="94"/>
      <c r="AII54" s="94"/>
      <c r="AIJ54" s="94"/>
      <c r="AIK54" s="94"/>
      <c r="AIL54" s="94"/>
      <c r="AIM54" s="94"/>
      <c r="AIN54" s="94"/>
      <c r="AIO54" s="94"/>
      <c r="AIP54" s="94"/>
      <c r="AIQ54" s="94"/>
      <c r="AIR54" s="94"/>
      <c r="AIS54" s="94"/>
      <c r="AIT54" s="94"/>
      <c r="AIU54" s="94"/>
      <c r="AIV54" s="94"/>
      <c r="AIW54" s="94"/>
      <c r="AIX54" s="94"/>
      <c r="AIY54" s="94"/>
      <c r="AIZ54" s="94"/>
      <c r="AJA54" s="94"/>
      <c r="AJB54" s="94"/>
      <c r="AJC54" s="94"/>
      <c r="AJD54" s="94"/>
      <c r="AJE54" s="94"/>
      <c r="AJF54" s="94"/>
      <c r="AJG54" s="94"/>
      <c r="AJH54" s="94"/>
      <c r="AJI54" s="94"/>
      <c r="AJJ54" s="94"/>
      <c r="AJK54" s="94"/>
      <c r="AJL54" s="94"/>
      <c r="AJM54" s="94"/>
      <c r="AJN54" s="94"/>
      <c r="AJO54" s="94"/>
      <c r="AJP54" s="94"/>
      <c r="AJQ54" s="94"/>
      <c r="AJR54" s="94"/>
      <c r="AJS54" s="94"/>
      <c r="AJT54" s="94"/>
      <c r="AJU54" s="94"/>
      <c r="AJV54" s="94"/>
      <c r="AJW54" s="94"/>
      <c r="AJX54" s="94"/>
      <c r="AJY54" s="94"/>
      <c r="AJZ54" s="94"/>
      <c r="AKA54" s="94"/>
      <c r="AKB54" s="94"/>
      <c r="AKC54" s="94"/>
      <c r="AKD54" s="94"/>
      <c r="AKE54" s="94"/>
      <c r="AKF54" s="94"/>
      <c r="AKG54" s="94"/>
      <c r="AKH54" s="94"/>
      <c r="AKI54" s="94"/>
      <c r="AKJ54" s="94"/>
      <c r="AKK54" s="94"/>
      <c r="AKL54" s="94"/>
      <c r="AKM54" s="94"/>
      <c r="AKN54" s="94"/>
      <c r="AKO54" s="94"/>
      <c r="AKP54" s="94"/>
      <c r="AKQ54" s="94"/>
      <c r="AKR54" s="94"/>
      <c r="AKS54" s="94"/>
      <c r="AKT54" s="94"/>
      <c r="AKU54" s="94"/>
      <c r="AKV54" s="94"/>
      <c r="AKW54" s="94"/>
      <c r="AKX54" s="94"/>
      <c r="AKY54" s="94"/>
      <c r="AKZ54" s="94"/>
      <c r="ALA54" s="94"/>
      <c r="ALB54" s="94"/>
      <c r="ALC54" s="94"/>
      <c r="ALD54" s="94"/>
      <c r="ALE54" s="94"/>
      <c r="ALF54" s="94"/>
      <c r="ALG54" s="94"/>
      <c r="ALH54" s="94"/>
      <c r="ALI54" s="94"/>
      <c r="ALJ54" s="94"/>
      <c r="ALK54" s="94"/>
      <c r="ALL54" s="94"/>
      <c r="ALM54" s="94"/>
      <c r="ALN54" s="94"/>
      <c r="ALO54" s="94"/>
      <c r="ALP54" s="94"/>
      <c r="ALQ54" s="94"/>
      <c r="ALR54" s="94"/>
      <c r="ALS54" s="94"/>
      <c r="ALT54" s="94"/>
      <c r="ALU54" s="94"/>
      <c r="ALV54" s="94"/>
      <c r="ALW54" s="94"/>
      <c r="ALX54" s="94"/>
      <c r="ALY54" s="94"/>
      <c r="ALZ54" s="94"/>
      <c r="AMA54" s="94"/>
      <c r="AMB54" s="94"/>
      <c r="AMC54" s="94"/>
      <c r="AMD54" s="94"/>
      <c r="AME54" s="94"/>
      <c r="AMF54" s="94"/>
      <c r="AMG54" s="94"/>
      <c r="AMH54" s="94"/>
      <c r="AMI54" s="94"/>
      <c r="AMJ54" s="94"/>
      <c r="AMK54" s="94"/>
      <c r="AML54" s="94"/>
      <c r="AMM54" s="94"/>
      <c r="AMN54" s="94"/>
    </row>
    <row r="55" spans="1:1028" s="179" customFormat="1" ht="12.75" x14ac:dyDescent="0.2">
      <c r="A55" s="245">
        <v>211</v>
      </c>
      <c r="B55" s="246" t="s">
        <v>254</v>
      </c>
      <c r="C55" s="247">
        <v>43</v>
      </c>
      <c r="D55" s="248">
        <v>0</v>
      </c>
      <c r="E55" s="249">
        <v>1</v>
      </c>
      <c r="F55" s="249">
        <v>4</v>
      </c>
      <c r="G55" s="249">
        <v>1</v>
      </c>
      <c r="H55" s="249">
        <v>13</v>
      </c>
      <c r="I55" s="249">
        <v>2</v>
      </c>
      <c r="J55" s="249">
        <v>7</v>
      </c>
      <c r="K55" s="249">
        <v>2</v>
      </c>
      <c r="L55" s="249">
        <v>3</v>
      </c>
      <c r="M55" s="250">
        <v>10</v>
      </c>
      <c r="N55" s="94"/>
      <c r="O55" s="247">
        <v>2311</v>
      </c>
      <c r="P55" s="249">
        <v>2311</v>
      </c>
      <c r="Q55" s="251">
        <v>17</v>
      </c>
      <c r="R55" s="247">
        <v>2328</v>
      </c>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c r="FA55" s="94"/>
      <c r="FB55" s="94"/>
      <c r="FC55" s="94"/>
      <c r="FD55" s="94"/>
      <c r="FE55" s="94"/>
      <c r="FF55" s="94"/>
      <c r="FG55" s="94"/>
      <c r="FH55" s="94"/>
      <c r="FI55" s="94"/>
      <c r="FJ55" s="94"/>
      <c r="FK55" s="94"/>
      <c r="FL55" s="94"/>
      <c r="FM55" s="94"/>
      <c r="FN55" s="94"/>
      <c r="FO55" s="94"/>
      <c r="FP55" s="94"/>
      <c r="FQ55" s="94"/>
      <c r="FR55" s="94"/>
      <c r="FS55" s="94"/>
      <c r="FT55" s="94"/>
      <c r="FU55" s="94"/>
      <c r="FV55" s="94"/>
      <c r="FW55" s="94"/>
      <c r="FX55" s="94"/>
      <c r="FY55" s="94"/>
      <c r="FZ55" s="94"/>
      <c r="GA55" s="94"/>
      <c r="GB55" s="94"/>
      <c r="GC55" s="94"/>
      <c r="GD55" s="94"/>
      <c r="GE55" s="94"/>
      <c r="GF55" s="94"/>
      <c r="GG55" s="94"/>
      <c r="GH55" s="94"/>
      <c r="GI55" s="94"/>
      <c r="GJ55" s="94"/>
      <c r="GK55" s="94"/>
      <c r="GL55" s="94"/>
      <c r="GM55" s="94"/>
      <c r="GN55" s="94"/>
      <c r="GO55" s="94"/>
      <c r="GP55" s="94"/>
      <c r="GQ55" s="94"/>
      <c r="GR55" s="94"/>
      <c r="GS55" s="94"/>
      <c r="GT55" s="94"/>
      <c r="GU55" s="94"/>
      <c r="GV55" s="94"/>
      <c r="GW55" s="94"/>
      <c r="GX55" s="94"/>
      <c r="GY55" s="94"/>
      <c r="GZ55" s="94"/>
      <c r="HA55" s="94"/>
      <c r="HB55" s="94"/>
      <c r="HC55" s="94"/>
      <c r="HD55" s="94"/>
      <c r="HE55" s="94"/>
      <c r="HF55" s="94"/>
      <c r="HG55" s="94"/>
      <c r="HH55" s="94"/>
      <c r="HI55" s="94"/>
      <c r="HJ55" s="94"/>
      <c r="HK55" s="94"/>
      <c r="HL55" s="94"/>
      <c r="HM55" s="94"/>
      <c r="HN55" s="94"/>
      <c r="HO55" s="94"/>
      <c r="HP55" s="94"/>
      <c r="HQ55" s="94"/>
      <c r="HR55" s="94"/>
      <c r="HS55" s="94"/>
      <c r="HT55" s="94"/>
      <c r="HU55" s="94"/>
      <c r="HV55" s="94"/>
      <c r="HW55" s="94"/>
      <c r="HX55" s="94"/>
      <c r="HY55" s="94"/>
      <c r="HZ55" s="94"/>
      <c r="IA55" s="94"/>
      <c r="IB55" s="94"/>
      <c r="IC55" s="94"/>
      <c r="ID55" s="94"/>
      <c r="IE55" s="94"/>
      <c r="IF55" s="94"/>
      <c r="IG55" s="94"/>
      <c r="IH55" s="94"/>
      <c r="II55" s="94"/>
      <c r="IJ55" s="94"/>
      <c r="IK55" s="94"/>
      <c r="IL55" s="94"/>
      <c r="IM55" s="94"/>
      <c r="IN55" s="94"/>
      <c r="IO55" s="94"/>
      <c r="IP55" s="94"/>
      <c r="IQ55" s="94"/>
      <c r="IR55" s="94"/>
      <c r="IS55" s="94"/>
      <c r="IT55" s="94"/>
      <c r="IU55" s="94"/>
      <c r="IV55" s="94"/>
      <c r="IW55" s="94"/>
      <c r="IX55" s="94"/>
      <c r="IY55" s="94"/>
      <c r="IZ55" s="94"/>
      <c r="JA55" s="94"/>
      <c r="JB55" s="94"/>
      <c r="JC55" s="94"/>
      <c r="JD55" s="94"/>
      <c r="JE55" s="94"/>
      <c r="JF55" s="94"/>
      <c r="JG55" s="94"/>
      <c r="JH55" s="94"/>
      <c r="JI55" s="94"/>
      <c r="JJ55" s="94"/>
      <c r="JK55" s="94"/>
      <c r="JL55" s="94"/>
      <c r="JM55" s="94"/>
      <c r="JN55" s="94"/>
      <c r="JO55" s="94"/>
      <c r="JP55" s="94"/>
      <c r="JQ55" s="94"/>
      <c r="JR55" s="94"/>
      <c r="JS55" s="94"/>
      <c r="JT55" s="94"/>
      <c r="JU55" s="94"/>
      <c r="JV55" s="94"/>
      <c r="JW55" s="94"/>
      <c r="JX55" s="94"/>
      <c r="JY55" s="94"/>
      <c r="JZ55" s="94"/>
      <c r="KA55" s="94"/>
      <c r="KB55" s="94"/>
      <c r="KC55" s="94"/>
      <c r="KD55" s="94"/>
      <c r="KE55" s="94"/>
      <c r="KF55" s="94"/>
      <c r="KG55" s="94"/>
      <c r="KH55" s="94"/>
      <c r="KI55" s="94"/>
      <c r="KJ55" s="94"/>
      <c r="KK55" s="94"/>
      <c r="KL55" s="94"/>
      <c r="KM55" s="94"/>
      <c r="KN55" s="94"/>
      <c r="KO55" s="94"/>
      <c r="KP55" s="94"/>
      <c r="KQ55" s="94"/>
      <c r="KR55" s="94"/>
      <c r="KS55" s="94"/>
      <c r="KT55" s="94"/>
      <c r="KU55" s="94"/>
      <c r="KV55" s="94"/>
      <c r="KW55" s="94"/>
      <c r="KX55" s="94"/>
      <c r="KY55" s="94"/>
      <c r="KZ55" s="94"/>
      <c r="LA55" s="94"/>
      <c r="LB55" s="94"/>
      <c r="LC55" s="94"/>
      <c r="LD55" s="94"/>
      <c r="LE55" s="94"/>
      <c r="LF55" s="94"/>
      <c r="LG55" s="94"/>
      <c r="LH55" s="94"/>
      <c r="LI55" s="94"/>
      <c r="LJ55" s="94"/>
      <c r="LK55" s="94"/>
      <c r="LL55" s="94"/>
      <c r="LM55" s="94"/>
      <c r="LN55" s="94"/>
      <c r="LO55" s="94"/>
      <c r="LP55" s="94"/>
      <c r="LQ55" s="94"/>
      <c r="LR55" s="94"/>
      <c r="LS55" s="94"/>
      <c r="LT55" s="94"/>
      <c r="LU55" s="94"/>
      <c r="LV55" s="94"/>
      <c r="LW55" s="94"/>
      <c r="LX55" s="94"/>
      <c r="LY55" s="94"/>
      <c r="LZ55" s="94"/>
      <c r="MA55" s="94"/>
      <c r="MB55" s="94"/>
      <c r="MC55" s="94"/>
      <c r="MD55" s="94"/>
      <c r="ME55" s="94"/>
      <c r="MF55" s="94"/>
      <c r="MG55" s="94"/>
      <c r="MH55" s="94"/>
      <c r="MI55" s="94"/>
      <c r="MJ55" s="94"/>
      <c r="MK55" s="94"/>
      <c r="ML55" s="94"/>
      <c r="MM55" s="94"/>
      <c r="MN55" s="94"/>
      <c r="MO55" s="94"/>
      <c r="MP55" s="94"/>
      <c r="MQ55" s="94"/>
      <c r="MR55" s="94"/>
      <c r="MS55" s="94"/>
      <c r="MT55" s="94"/>
      <c r="MU55" s="94"/>
      <c r="MV55" s="94"/>
      <c r="MW55" s="94"/>
      <c r="MX55" s="94"/>
      <c r="MY55" s="94"/>
      <c r="MZ55" s="94"/>
      <c r="NA55" s="94"/>
      <c r="NB55" s="94"/>
      <c r="NC55" s="94"/>
      <c r="ND55" s="94"/>
      <c r="NE55" s="94"/>
      <c r="NF55" s="94"/>
      <c r="NG55" s="94"/>
      <c r="NH55" s="94"/>
      <c r="NI55" s="94"/>
      <c r="NJ55" s="94"/>
      <c r="NK55" s="94"/>
      <c r="NL55" s="94"/>
      <c r="NM55" s="94"/>
      <c r="NN55" s="94"/>
      <c r="NO55" s="94"/>
      <c r="NP55" s="94"/>
      <c r="NQ55" s="94"/>
      <c r="NR55" s="94"/>
      <c r="NS55" s="94"/>
      <c r="NT55" s="94"/>
      <c r="NU55" s="94"/>
      <c r="NV55" s="94"/>
      <c r="NW55" s="94"/>
      <c r="NX55" s="94"/>
      <c r="NY55" s="94"/>
      <c r="NZ55" s="94"/>
      <c r="OA55" s="94"/>
      <c r="OB55" s="94"/>
      <c r="OC55" s="94"/>
      <c r="OD55" s="94"/>
      <c r="OE55" s="94"/>
      <c r="OF55" s="94"/>
      <c r="OG55" s="94"/>
      <c r="OH55" s="94"/>
      <c r="OI55" s="94"/>
      <c r="OJ55" s="94"/>
      <c r="OK55" s="94"/>
      <c r="OL55" s="94"/>
      <c r="OM55" s="94"/>
      <c r="ON55" s="94"/>
      <c r="OO55" s="94"/>
      <c r="OP55" s="94"/>
      <c r="OQ55" s="94"/>
      <c r="OR55" s="94"/>
      <c r="OS55" s="94"/>
      <c r="OT55" s="94"/>
      <c r="OU55" s="94"/>
      <c r="OV55" s="94"/>
      <c r="OW55" s="94"/>
      <c r="OX55" s="94"/>
      <c r="OY55" s="94"/>
      <c r="OZ55" s="94"/>
      <c r="PA55" s="94"/>
      <c r="PB55" s="94"/>
      <c r="PC55" s="94"/>
      <c r="PD55" s="94"/>
      <c r="PE55" s="94"/>
      <c r="PF55" s="94"/>
      <c r="PG55" s="94"/>
      <c r="PH55" s="94"/>
      <c r="PI55" s="94"/>
      <c r="PJ55" s="94"/>
      <c r="PK55" s="94"/>
      <c r="PL55" s="94"/>
      <c r="PM55" s="94"/>
      <c r="PN55" s="94"/>
      <c r="PO55" s="94"/>
      <c r="PP55" s="94"/>
      <c r="PQ55" s="94"/>
      <c r="PR55" s="94"/>
      <c r="PS55" s="94"/>
      <c r="PT55" s="94"/>
      <c r="PU55" s="94"/>
      <c r="PV55" s="94"/>
      <c r="PW55" s="94"/>
      <c r="PX55" s="94"/>
      <c r="PY55" s="94"/>
      <c r="PZ55" s="94"/>
      <c r="QA55" s="94"/>
      <c r="QB55" s="94"/>
      <c r="QC55" s="94"/>
      <c r="QD55" s="94"/>
      <c r="QE55" s="94"/>
      <c r="QF55" s="94"/>
      <c r="QG55" s="94"/>
      <c r="QH55" s="94"/>
      <c r="QI55" s="94"/>
      <c r="QJ55" s="94"/>
      <c r="QK55" s="94"/>
      <c r="QL55" s="94"/>
      <c r="QM55" s="94"/>
      <c r="QN55" s="94"/>
      <c r="QO55" s="94"/>
      <c r="QP55" s="94"/>
      <c r="QQ55" s="94"/>
      <c r="QR55" s="94"/>
      <c r="QS55" s="94"/>
      <c r="QT55" s="94"/>
      <c r="QU55" s="94"/>
      <c r="QV55" s="94"/>
      <c r="QW55" s="94"/>
      <c r="QX55" s="94"/>
      <c r="QY55" s="94"/>
      <c r="QZ55" s="94"/>
      <c r="RA55" s="94"/>
      <c r="RB55" s="94"/>
      <c r="RC55" s="94"/>
      <c r="RD55" s="94"/>
      <c r="RE55" s="94"/>
      <c r="RF55" s="94"/>
      <c r="RG55" s="94"/>
      <c r="RH55" s="94"/>
      <c r="RI55" s="94"/>
      <c r="RJ55" s="94"/>
      <c r="RK55" s="94"/>
      <c r="RL55" s="94"/>
      <c r="RM55" s="94"/>
      <c r="RN55" s="94"/>
      <c r="RO55" s="94"/>
      <c r="RP55" s="94"/>
      <c r="RQ55" s="94"/>
      <c r="RR55" s="94"/>
      <c r="RS55" s="94"/>
      <c r="RT55" s="94"/>
      <c r="RU55" s="94"/>
      <c r="RV55" s="94"/>
      <c r="RW55" s="94"/>
      <c r="RX55" s="94"/>
      <c r="RY55" s="94"/>
      <c r="RZ55" s="94"/>
      <c r="SA55" s="94"/>
      <c r="SB55" s="94"/>
      <c r="SC55" s="94"/>
      <c r="SD55" s="94"/>
      <c r="SE55" s="94"/>
      <c r="SF55" s="94"/>
      <c r="SG55" s="94"/>
      <c r="SH55" s="94"/>
      <c r="SI55" s="94"/>
      <c r="SJ55" s="94"/>
      <c r="SK55" s="94"/>
      <c r="SL55" s="94"/>
      <c r="SM55" s="94"/>
      <c r="SN55" s="94"/>
      <c r="SO55" s="94"/>
      <c r="SP55" s="94"/>
      <c r="SQ55" s="94"/>
      <c r="SR55" s="94"/>
      <c r="SS55" s="94"/>
      <c r="ST55" s="94"/>
      <c r="SU55" s="94"/>
      <c r="SV55" s="94"/>
      <c r="SW55" s="94"/>
      <c r="SX55" s="94"/>
      <c r="SY55" s="94"/>
      <c r="SZ55" s="94"/>
      <c r="TA55" s="94"/>
      <c r="TB55" s="94"/>
      <c r="TC55" s="94"/>
      <c r="TD55" s="94"/>
      <c r="TE55" s="94"/>
      <c r="TF55" s="94"/>
      <c r="TG55" s="94"/>
      <c r="TH55" s="94"/>
      <c r="TI55" s="94"/>
      <c r="TJ55" s="94"/>
      <c r="TK55" s="94"/>
      <c r="TL55" s="94"/>
      <c r="TM55" s="94"/>
      <c r="TN55" s="94"/>
      <c r="TO55" s="94"/>
      <c r="TP55" s="94"/>
      <c r="TQ55" s="94"/>
      <c r="TR55" s="94"/>
      <c r="TS55" s="94"/>
      <c r="TT55" s="94"/>
      <c r="TU55" s="94"/>
      <c r="TV55" s="94"/>
      <c r="TW55" s="94"/>
      <c r="TX55" s="94"/>
      <c r="TY55" s="94"/>
      <c r="TZ55" s="94"/>
      <c r="UA55" s="94"/>
      <c r="UB55" s="94"/>
      <c r="UC55" s="94"/>
      <c r="UD55" s="94"/>
      <c r="UE55" s="94"/>
      <c r="UF55" s="94"/>
      <c r="UG55" s="94"/>
      <c r="UH55" s="94"/>
      <c r="UI55" s="94"/>
      <c r="UJ55" s="94"/>
      <c r="UK55" s="94"/>
      <c r="UL55" s="94"/>
      <c r="UM55" s="94"/>
      <c r="UN55" s="94"/>
      <c r="UO55" s="94"/>
      <c r="UP55" s="94"/>
      <c r="UQ55" s="94"/>
      <c r="UR55" s="94"/>
      <c r="US55" s="94"/>
      <c r="UT55" s="94"/>
      <c r="UU55" s="94"/>
      <c r="UV55" s="94"/>
      <c r="UW55" s="94"/>
      <c r="UX55" s="94"/>
      <c r="UY55" s="94"/>
      <c r="UZ55" s="94"/>
      <c r="VA55" s="94"/>
      <c r="VB55" s="94"/>
      <c r="VC55" s="94"/>
      <c r="VD55" s="94"/>
      <c r="VE55" s="94"/>
      <c r="VF55" s="94"/>
      <c r="VG55" s="94"/>
      <c r="VH55" s="94"/>
      <c r="VI55" s="94"/>
      <c r="VJ55" s="94"/>
      <c r="VK55" s="94"/>
      <c r="VL55" s="94"/>
      <c r="VM55" s="94"/>
      <c r="VN55" s="94"/>
      <c r="VO55" s="94"/>
      <c r="VP55" s="94"/>
      <c r="VQ55" s="94"/>
      <c r="VR55" s="94"/>
      <c r="VS55" s="94"/>
      <c r="VT55" s="94"/>
      <c r="VU55" s="94"/>
      <c r="VV55" s="94"/>
      <c r="VW55" s="94"/>
      <c r="VX55" s="94"/>
      <c r="VY55" s="94"/>
      <c r="VZ55" s="94"/>
      <c r="WA55" s="94"/>
      <c r="WB55" s="94"/>
      <c r="WC55" s="94"/>
      <c r="WD55" s="94"/>
      <c r="WE55" s="94"/>
      <c r="WF55" s="94"/>
      <c r="WG55" s="94"/>
      <c r="WH55" s="94"/>
      <c r="WI55" s="94"/>
      <c r="WJ55" s="94"/>
      <c r="WK55" s="94"/>
      <c r="WL55" s="94"/>
      <c r="WM55" s="94"/>
      <c r="WN55" s="94"/>
      <c r="WO55" s="94"/>
      <c r="WP55" s="94"/>
      <c r="WQ55" s="94"/>
      <c r="WR55" s="94"/>
      <c r="WS55" s="94"/>
      <c r="WT55" s="94"/>
      <c r="WU55" s="94"/>
      <c r="WV55" s="94"/>
      <c r="WW55" s="94"/>
      <c r="WX55" s="94"/>
      <c r="WY55" s="94"/>
      <c r="WZ55" s="94"/>
      <c r="XA55" s="94"/>
      <c r="XB55" s="94"/>
      <c r="XC55" s="94"/>
      <c r="XD55" s="94"/>
      <c r="XE55" s="94"/>
      <c r="XF55" s="94"/>
      <c r="XG55" s="94"/>
      <c r="XH55" s="94"/>
      <c r="XI55" s="94"/>
      <c r="XJ55" s="94"/>
      <c r="XK55" s="94"/>
      <c r="XL55" s="94"/>
      <c r="XM55" s="94"/>
      <c r="XN55" s="94"/>
      <c r="XO55" s="94"/>
      <c r="XP55" s="94"/>
      <c r="XQ55" s="94"/>
      <c r="XR55" s="94"/>
      <c r="XS55" s="94"/>
      <c r="XT55" s="94"/>
      <c r="XU55" s="94"/>
      <c r="XV55" s="94"/>
      <c r="XW55" s="94"/>
      <c r="XX55" s="94"/>
      <c r="XY55" s="94"/>
      <c r="XZ55" s="94"/>
      <c r="YA55" s="94"/>
      <c r="YB55" s="94"/>
      <c r="YC55" s="94"/>
      <c r="YD55" s="94"/>
      <c r="YE55" s="94"/>
      <c r="YF55" s="94"/>
      <c r="YG55" s="94"/>
      <c r="YH55" s="94"/>
      <c r="YI55" s="94"/>
      <c r="YJ55" s="94"/>
      <c r="YK55" s="94"/>
      <c r="YL55" s="94"/>
      <c r="YM55" s="94"/>
      <c r="YN55" s="94"/>
      <c r="YO55" s="94"/>
      <c r="YP55" s="94"/>
      <c r="YQ55" s="94"/>
      <c r="YR55" s="94"/>
      <c r="YS55" s="94"/>
      <c r="YT55" s="94"/>
      <c r="YU55" s="94"/>
      <c r="YV55" s="94"/>
      <c r="YW55" s="94"/>
      <c r="YX55" s="94"/>
      <c r="YY55" s="94"/>
      <c r="YZ55" s="94"/>
      <c r="ZA55" s="94"/>
      <c r="ZB55" s="94"/>
      <c r="ZC55" s="94"/>
      <c r="ZD55" s="94"/>
      <c r="ZE55" s="94"/>
      <c r="ZF55" s="94"/>
      <c r="ZG55" s="94"/>
      <c r="ZH55" s="94"/>
      <c r="ZI55" s="94"/>
      <c r="ZJ55" s="94"/>
      <c r="ZK55" s="94"/>
      <c r="ZL55" s="94"/>
      <c r="ZM55" s="94"/>
      <c r="ZN55" s="94"/>
      <c r="ZO55" s="94"/>
      <c r="ZP55" s="94"/>
      <c r="ZQ55" s="94"/>
      <c r="ZR55" s="94"/>
      <c r="ZS55" s="94"/>
      <c r="ZT55" s="94"/>
      <c r="ZU55" s="94"/>
      <c r="ZV55" s="94"/>
      <c r="ZW55" s="94"/>
      <c r="ZX55" s="94"/>
      <c r="ZY55" s="94"/>
      <c r="ZZ55" s="94"/>
      <c r="AAA55" s="94"/>
      <c r="AAB55" s="94"/>
      <c r="AAC55" s="94"/>
      <c r="AAD55" s="94"/>
      <c r="AAE55" s="94"/>
      <c r="AAF55" s="94"/>
      <c r="AAG55" s="94"/>
      <c r="AAH55" s="94"/>
      <c r="AAI55" s="94"/>
      <c r="AAJ55" s="94"/>
      <c r="AAK55" s="94"/>
      <c r="AAL55" s="94"/>
      <c r="AAM55" s="94"/>
      <c r="AAN55" s="94"/>
      <c r="AAO55" s="94"/>
      <c r="AAP55" s="94"/>
      <c r="AAQ55" s="94"/>
      <c r="AAR55" s="94"/>
      <c r="AAS55" s="94"/>
      <c r="AAT55" s="94"/>
      <c r="AAU55" s="94"/>
      <c r="AAV55" s="94"/>
      <c r="AAW55" s="94"/>
      <c r="AAX55" s="94"/>
      <c r="AAY55" s="94"/>
      <c r="AAZ55" s="94"/>
      <c r="ABA55" s="94"/>
      <c r="ABB55" s="94"/>
      <c r="ABC55" s="94"/>
      <c r="ABD55" s="94"/>
      <c r="ABE55" s="94"/>
      <c r="ABF55" s="94"/>
      <c r="ABG55" s="94"/>
      <c r="ABH55" s="94"/>
      <c r="ABI55" s="94"/>
      <c r="ABJ55" s="94"/>
      <c r="ABK55" s="94"/>
      <c r="ABL55" s="94"/>
      <c r="ABM55" s="94"/>
      <c r="ABN55" s="94"/>
      <c r="ABO55" s="94"/>
      <c r="ABP55" s="94"/>
      <c r="ABQ55" s="94"/>
      <c r="ABR55" s="94"/>
      <c r="ABS55" s="94"/>
      <c r="ABT55" s="94"/>
      <c r="ABU55" s="94"/>
      <c r="ABV55" s="94"/>
      <c r="ABW55" s="94"/>
      <c r="ABX55" s="94"/>
      <c r="ABY55" s="94"/>
      <c r="ABZ55" s="94"/>
      <c r="ACA55" s="94"/>
      <c r="ACB55" s="94"/>
      <c r="ACC55" s="94"/>
      <c r="ACD55" s="94"/>
      <c r="ACE55" s="94"/>
      <c r="ACF55" s="94"/>
      <c r="ACG55" s="94"/>
      <c r="ACH55" s="94"/>
      <c r="ACI55" s="94"/>
      <c r="ACJ55" s="94"/>
      <c r="ACK55" s="94"/>
      <c r="ACL55" s="94"/>
      <c r="ACM55" s="94"/>
      <c r="ACN55" s="94"/>
      <c r="ACO55" s="94"/>
      <c r="ACP55" s="94"/>
      <c r="ACQ55" s="94"/>
      <c r="ACR55" s="94"/>
      <c r="ACS55" s="94"/>
      <c r="ACT55" s="94"/>
      <c r="ACU55" s="94"/>
      <c r="ACV55" s="94"/>
      <c r="ACW55" s="94"/>
      <c r="ACX55" s="94"/>
      <c r="ACY55" s="94"/>
      <c r="ACZ55" s="94"/>
      <c r="ADA55" s="94"/>
      <c r="ADB55" s="94"/>
      <c r="ADC55" s="94"/>
      <c r="ADD55" s="94"/>
      <c r="ADE55" s="94"/>
      <c r="ADF55" s="94"/>
      <c r="ADG55" s="94"/>
      <c r="ADH55" s="94"/>
      <c r="ADI55" s="94"/>
      <c r="ADJ55" s="94"/>
      <c r="ADK55" s="94"/>
      <c r="ADL55" s="94"/>
      <c r="ADM55" s="94"/>
      <c r="ADN55" s="94"/>
      <c r="ADO55" s="94"/>
      <c r="ADP55" s="94"/>
      <c r="ADQ55" s="94"/>
      <c r="ADR55" s="94"/>
      <c r="ADS55" s="94"/>
      <c r="ADT55" s="94"/>
      <c r="ADU55" s="94"/>
      <c r="ADV55" s="94"/>
      <c r="ADW55" s="94"/>
      <c r="ADX55" s="94"/>
      <c r="ADY55" s="94"/>
      <c r="ADZ55" s="94"/>
      <c r="AEA55" s="94"/>
      <c r="AEB55" s="94"/>
      <c r="AEC55" s="94"/>
      <c r="AED55" s="94"/>
      <c r="AEE55" s="94"/>
      <c r="AEF55" s="94"/>
      <c r="AEG55" s="94"/>
      <c r="AEH55" s="94"/>
      <c r="AEI55" s="94"/>
      <c r="AEJ55" s="94"/>
      <c r="AEK55" s="94"/>
      <c r="AEL55" s="94"/>
      <c r="AEM55" s="94"/>
      <c r="AEN55" s="94"/>
      <c r="AEO55" s="94"/>
      <c r="AEP55" s="94"/>
      <c r="AEQ55" s="94"/>
      <c r="AER55" s="94"/>
      <c r="AES55" s="94"/>
      <c r="AET55" s="94"/>
      <c r="AEU55" s="94"/>
      <c r="AEV55" s="94"/>
      <c r="AEW55" s="94"/>
      <c r="AEX55" s="94"/>
      <c r="AEY55" s="94"/>
      <c r="AEZ55" s="94"/>
      <c r="AFA55" s="94"/>
      <c r="AFB55" s="94"/>
      <c r="AFC55" s="94"/>
      <c r="AFD55" s="94"/>
      <c r="AFE55" s="94"/>
      <c r="AFF55" s="94"/>
      <c r="AFG55" s="94"/>
      <c r="AFH55" s="94"/>
      <c r="AFI55" s="94"/>
      <c r="AFJ55" s="94"/>
      <c r="AFK55" s="94"/>
      <c r="AFL55" s="94"/>
      <c r="AFM55" s="94"/>
      <c r="AFN55" s="94"/>
      <c r="AFO55" s="94"/>
      <c r="AFP55" s="94"/>
      <c r="AFQ55" s="94"/>
      <c r="AFR55" s="94"/>
      <c r="AFS55" s="94"/>
      <c r="AFT55" s="94"/>
      <c r="AFU55" s="94"/>
      <c r="AFV55" s="94"/>
      <c r="AFW55" s="94"/>
      <c r="AFX55" s="94"/>
      <c r="AFY55" s="94"/>
      <c r="AFZ55" s="94"/>
      <c r="AGA55" s="94"/>
      <c r="AGB55" s="94"/>
      <c r="AGC55" s="94"/>
      <c r="AGD55" s="94"/>
      <c r="AGE55" s="94"/>
      <c r="AGF55" s="94"/>
      <c r="AGG55" s="94"/>
      <c r="AGH55" s="94"/>
      <c r="AGI55" s="94"/>
      <c r="AGJ55" s="94"/>
      <c r="AGK55" s="94"/>
      <c r="AGL55" s="94"/>
      <c r="AGM55" s="94"/>
      <c r="AGN55" s="94"/>
      <c r="AGO55" s="94"/>
      <c r="AGP55" s="94"/>
      <c r="AGQ55" s="94"/>
      <c r="AGR55" s="94"/>
      <c r="AGS55" s="94"/>
      <c r="AGT55" s="94"/>
      <c r="AGU55" s="94"/>
      <c r="AGV55" s="94"/>
      <c r="AGW55" s="94"/>
      <c r="AGX55" s="94"/>
      <c r="AGY55" s="94"/>
      <c r="AGZ55" s="94"/>
      <c r="AHA55" s="94"/>
      <c r="AHB55" s="94"/>
      <c r="AHC55" s="94"/>
      <c r="AHD55" s="94"/>
      <c r="AHE55" s="94"/>
      <c r="AHF55" s="94"/>
      <c r="AHG55" s="94"/>
      <c r="AHH55" s="94"/>
      <c r="AHI55" s="94"/>
      <c r="AHJ55" s="94"/>
      <c r="AHK55" s="94"/>
      <c r="AHL55" s="94"/>
      <c r="AHM55" s="94"/>
      <c r="AHN55" s="94"/>
      <c r="AHO55" s="94"/>
      <c r="AHP55" s="94"/>
      <c r="AHQ55" s="94"/>
      <c r="AHR55" s="94"/>
      <c r="AHS55" s="94"/>
      <c r="AHT55" s="94"/>
      <c r="AHU55" s="94"/>
      <c r="AHV55" s="94"/>
      <c r="AHW55" s="94"/>
      <c r="AHX55" s="94"/>
      <c r="AHY55" s="94"/>
      <c r="AHZ55" s="94"/>
      <c r="AIA55" s="94"/>
      <c r="AIB55" s="94"/>
      <c r="AIC55" s="94"/>
      <c r="AID55" s="94"/>
      <c r="AIE55" s="94"/>
      <c r="AIF55" s="94"/>
      <c r="AIG55" s="94"/>
      <c r="AIH55" s="94"/>
      <c r="AII55" s="94"/>
      <c r="AIJ55" s="94"/>
      <c r="AIK55" s="94"/>
      <c r="AIL55" s="94"/>
      <c r="AIM55" s="94"/>
      <c r="AIN55" s="94"/>
      <c r="AIO55" s="94"/>
      <c r="AIP55" s="94"/>
      <c r="AIQ55" s="94"/>
      <c r="AIR55" s="94"/>
      <c r="AIS55" s="94"/>
      <c r="AIT55" s="94"/>
      <c r="AIU55" s="94"/>
      <c r="AIV55" s="94"/>
      <c r="AIW55" s="94"/>
      <c r="AIX55" s="94"/>
      <c r="AIY55" s="94"/>
      <c r="AIZ55" s="94"/>
      <c r="AJA55" s="94"/>
      <c r="AJB55" s="94"/>
      <c r="AJC55" s="94"/>
      <c r="AJD55" s="94"/>
      <c r="AJE55" s="94"/>
      <c r="AJF55" s="94"/>
      <c r="AJG55" s="94"/>
      <c r="AJH55" s="94"/>
      <c r="AJI55" s="94"/>
      <c r="AJJ55" s="94"/>
      <c r="AJK55" s="94"/>
      <c r="AJL55" s="94"/>
      <c r="AJM55" s="94"/>
      <c r="AJN55" s="94"/>
      <c r="AJO55" s="94"/>
      <c r="AJP55" s="94"/>
      <c r="AJQ55" s="94"/>
      <c r="AJR55" s="94"/>
      <c r="AJS55" s="94"/>
      <c r="AJT55" s="94"/>
      <c r="AJU55" s="94"/>
      <c r="AJV55" s="94"/>
      <c r="AJW55" s="94"/>
      <c r="AJX55" s="94"/>
      <c r="AJY55" s="94"/>
      <c r="AJZ55" s="94"/>
      <c r="AKA55" s="94"/>
      <c r="AKB55" s="94"/>
      <c r="AKC55" s="94"/>
      <c r="AKD55" s="94"/>
      <c r="AKE55" s="94"/>
      <c r="AKF55" s="94"/>
      <c r="AKG55" s="94"/>
      <c r="AKH55" s="94"/>
      <c r="AKI55" s="94"/>
      <c r="AKJ55" s="94"/>
      <c r="AKK55" s="94"/>
      <c r="AKL55" s="94"/>
      <c r="AKM55" s="94"/>
      <c r="AKN55" s="94"/>
      <c r="AKO55" s="94"/>
      <c r="AKP55" s="94"/>
      <c r="AKQ55" s="94"/>
      <c r="AKR55" s="94"/>
      <c r="AKS55" s="94"/>
      <c r="AKT55" s="94"/>
      <c r="AKU55" s="94"/>
      <c r="AKV55" s="94"/>
      <c r="AKW55" s="94"/>
      <c r="AKX55" s="94"/>
      <c r="AKY55" s="94"/>
      <c r="AKZ55" s="94"/>
      <c r="ALA55" s="94"/>
      <c r="ALB55" s="94"/>
      <c r="ALC55" s="94"/>
      <c r="ALD55" s="94"/>
      <c r="ALE55" s="94"/>
      <c r="ALF55" s="94"/>
      <c r="ALG55" s="94"/>
      <c r="ALH55" s="94"/>
      <c r="ALI55" s="94"/>
      <c r="ALJ55" s="94"/>
      <c r="ALK55" s="94"/>
      <c r="ALL55" s="94"/>
      <c r="ALM55" s="94"/>
      <c r="ALN55" s="94"/>
      <c r="ALO55" s="94"/>
      <c r="ALP55" s="94"/>
      <c r="ALQ55" s="94"/>
      <c r="ALR55" s="94"/>
      <c r="ALS55" s="94"/>
      <c r="ALT55" s="94"/>
      <c r="ALU55" s="94"/>
      <c r="ALV55" s="94"/>
      <c r="ALW55" s="94"/>
      <c r="ALX55" s="94"/>
      <c r="ALY55" s="94"/>
      <c r="ALZ55" s="94"/>
      <c r="AMA55" s="94"/>
      <c r="AMB55" s="94"/>
      <c r="AMC55" s="94"/>
      <c r="AMD55" s="94"/>
      <c r="AME55" s="94"/>
      <c r="AMF55" s="94"/>
      <c r="AMG55" s="94"/>
      <c r="AMH55" s="94"/>
      <c r="AMI55" s="94"/>
      <c r="AMJ55" s="94"/>
      <c r="AMK55" s="94"/>
      <c r="AML55" s="94"/>
      <c r="AMM55" s="94"/>
      <c r="AMN55" s="94"/>
    </row>
    <row r="56" spans="1:1028" s="179" customFormat="1" ht="12.75" x14ac:dyDescent="0.2">
      <c r="A56" s="245">
        <v>212</v>
      </c>
      <c r="B56" s="246" t="s">
        <v>255</v>
      </c>
      <c r="C56" s="247">
        <v>52</v>
      </c>
      <c r="D56" s="248">
        <v>1</v>
      </c>
      <c r="E56" s="249">
        <v>1</v>
      </c>
      <c r="F56" s="249">
        <v>3</v>
      </c>
      <c r="G56" s="249">
        <v>0</v>
      </c>
      <c r="H56" s="249">
        <v>10</v>
      </c>
      <c r="I56" s="249">
        <v>2</v>
      </c>
      <c r="J56" s="249">
        <v>10</v>
      </c>
      <c r="K56" s="249">
        <v>16</v>
      </c>
      <c r="L56" s="249">
        <v>7</v>
      </c>
      <c r="M56" s="250">
        <v>2</v>
      </c>
      <c r="N56" s="94"/>
      <c r="O56" s="247">
        <v>727</v>
      </c>
      <c r="P56" s="249">
        <v>762</v>
      </c>
      <c r="Q56" s="251">
        <v>7</v>
      </c>
      <c r="R56" s="247">
        <v>769</v>
      </c>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c r="GS56" s="94"/>
      <c r="GT56" s="94"/>
      <c r="GU56" s="94"/>
      <c r="GV56" s="94"/>
      <c r="GW56" s="94"/>
      <c r="GX56" s="94"/>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94"/>
      <c r="IL56" s="94"/>
      <c r="IM56" s="94"/>
      <c r="IN56" s="94"/>
      <c r="IO56" s="94"/>
      <c r="IP56" s="94"/>
      <c r="IQ56" s="94"/>
      <c r="IR56" s="94"/>
      <c r="IS56" s="94"/>
      <c r="IT56" s="94"/>
      <c r="IU56" s="94"/>
      <c r="IV56" s="94"/>
      <c r="IW56" s="94"/>
      <c r="IX56" s="94"/>
      <c r="IY56" s="94"/>
      <c r="IZ56" s="94"/>
      <c r="JA56" s="94"/>
      <c r="JB56" s="94"/>
      <c r="JC56" s="94"/>
      <c r="JD56" s="94"/>
      <c r="JE56" s="94"/>
      <c r="JF56" s="94"/>
      <c r="JG56" s="94"/>
      <c r="JH56" s="94"/>
      <c r="JI56" s="94"/>
      <c r="JJ56" s="94"/>
      <c r="JK56" s="94"/>
      <c r="JL56" s="94"/>
      <c r="JM56" s="94"/>
      <c r="JN56" s="94"/>
      <c r="JO56" s="94"/>
      <c r="JP56" s="94"/>
      <c r="JQ56" s="94"/>
      <c r="JR56" s="94"/>
      <c r="JS56" s="94"/>
      <c r="JT56" s="94"/>
      <c r="JU56" s="94"/>
      <c r="JV56" s="94"/>
      <c r="JW56" s="94"/>
      <c r="JX56" s="94"/>
      <c r="JY56" s="94"/>
      <c r="JZ56" s="94"/>
      <c r="KA56" s="94"/>
      <c r="KB56" s="94"/>
      <c r="KC56" s="94"/>
      <c r="KD56" s="94"/>
      <c r="KE56" s="94"/>
      <c r="KF56" s="94"/>
      <c r="KG56" s="94"/>
      <c r="KH56" s="94"/>
      <c r="KI56" s="94"/>
      <c r="KJ56" s="94"/>
      <c r="KK56" s="94"/>
      <c r="KL56" s="94"/>
      <c r="KM56" s="94"/>
      <c r="KN56" s="94"/>
      <c r="KO56" s="94"/>
      <c r="KP56" s="94"/>
      <c r="KQ56" s="94"/>
      <c r="KR56" s="94"/>
      <c r="KS56" s="94"/>
      <c r="KT56" s="94"/>
      <c r="KU56" s="94"/>
      <c r="KV56" s="94"/>
      <c r="KW56" s="94"/>
      <c r="KX56" s="94"/>
      <c r="KY56" s="94"/>
      <c r="KZ56" s="94"/>
      <c r="LA56" s="94"/>
      <c r="LB56" s="94"/>
      <c r="LC56" s="94"/>
      <c r="LD56" s="94"/>
      <c r="LE56" s="94"/>
      <c r="LF56" s="94"/>
      <c r="LG56" s="94"/>
      <c r="LH56" s="94"/>
      <c r="LI56" s="94"/>
      <c r="LJ56" s="94"/>
      <c r="LK56" s="94"/>
      <c r="LL56" s="94"/>
      <c r="LM56" s="94"/>
      <c r="LN56" s="94"/>
      <c r="LO56" s="94"/>
      <c r="LP56" s="94"/>
      <c r="LQ56" s="94"/>
      <c r="LR56" s="94"/>
      <c r="LS56" s="94"/>
      <c r="LT56" s="94"/>
      <c r="LU56" s="94"/>
      <c r="LV56" s="94"/>
      <c r="LW56" s="94"/>
      <c r="LX56" s="94"/>
      <c r="LY56" s="94"/>
      <c r="LZ56" s="94"/>
      <c r="MA56" s="94"/>
      <c r="MB56" s="94"/>
      <c r="MC56" s="94"/>
      <c r="MD56" s="94"/>
      <c r="ME56" s="94"/>
      <c r="MF56" s="94"/>
      <c r="MG56" s="94"/>
      <c r="MH56" s="94"/>
      <c r="MI56" s="94"/>
      <c r="MJ56" s="94"/>
      <c r="MK56" s="94"/>
      <c r="ML56" s="94"/>
      <c r="MM56" s="94"/>
      <c r="MN56" s="94"/>
      <c r="MO56" s="94"/>
      <c r="MP56" s="94"/>
      <c r="MQ56" s="94"/>
      <c r="MR56" s="94"/>
      <c r="MS56" s="94"/>
      <c r="MT56" s="94"/>
      <c r="MU56" s="94"/>
      <c r="MV56" s="94"/>
      <c r="MW56" s="94"/>
      <c r="MX56" s="94"/>
      <c r="MY56" s="94"/>
      <c r="MZ56" s="94"/>
      <c r="NA56" s="94"/>
      <c r="NB56" s="94"/>
      <c r="NC56" s="94"/>
      <c r="ND56" s="94"/>
      <c r="NE56" s="94"/>
      <c r="NF56" s="94"/>
      <c r="NG56" s="94"/>
      <c r="NH56" s="94"/>
      <c r="NI56" s="94"/>
      <c r="NJ56" s="94"/>
      <c r="NK56" s="94"/>
      <c r="NL56" s="94"/>
      <c r="NM56" s="94"/>
      <c r="NN56" s="94"/>
      <c r="NO56" s="94"/>
      <c r="NP56" s="94"/>
      <c r="NQ56" s="94"/>
      <c r="NR56" s="94"/>
      <c r="NS56" s="94"/>
      <c r="NT56" s="94"/>
      <c r="NU56" s="94"/>
      <c r="NV56" s="94"/>
      <c r="NW56" s="94"/>
      <c r="NX56" s="94"/>
      <c r="NY56" s="94"/>
      <c r="NZ56" s="94"/>
      <c r="OA56" s="94"/>
      <c r="OB56" s="94"/>
      <c r="OC56" s="94"/>
      <c r="OD56" s="94"/>
      <c r="OE56" s="94"/>
      <c r="OF56" s="94"/>
      <c r="OG56" s="94"/>
      <c r="OH56" s="94"/>
      <c r="OI56" s="94"/>
      <c r="OJ56" s="94"/>
      <c r="OK56" s="94"/>
      <c r="OL56" s="94"/>
      <c r="OM56" s="94"/>
      <c r="ON56" s="94"/>
      <c r="OO56" s="94"/>
      <c r="OP56" s="94"/>
      <c r="OQ56" s="94"/>
      <c r="OR56" s="94"/>
      <c r="OS56" s="94"/>
      <c r="OT56" s="94"/>
      <c r="OU56" s="94"/>
      <c r="OV56" s="94"/>
      <c r="OW56" s="94"/>
      <c r="OX56" s="94"/>
      <c r="OY56" s="94"/>
      <c r="OZ56" s="94"/>
      <c r="PA56" s="94"/>
      <c r="PB56" s="94"/>
      <c r="PC56" s="94"/>
      <c r="PD56" s="94"/>
      <c r="PE56" s="94"/>
      <c r="PF56" s="94"/>
      <c r="PG56" s="94"/>
      <c r="PH56" s="94"/>
      <c r="PI56" s="94"/>
      <c r="PJ56" s="94"/>
      <c r="PK56" s="94"/>
      <c r="PL56" s="94"/>
      <c r="PM56" s="94"/>
      <c r="PN56" s="94"/>
      <c r="PO56" s="94"/>
      <c r="PP56" s="94"/>
      <c r="PQ56" s="94"/>
      <c r="PR56" s="94"/>
      <c r="PS56" s="94"/>
      <c r="PT56" s="94"/>
      <c r="PU56" s="94"/>
      <c r="PV56" s="94"/>
      <c r="PW56" s="94"/>
      <c r="PX56" s="94"/>
      <c r="PY56" s="94"/>
      <c r="PZ56" s="94"/>
      <c r="QA56" s="94"/>
      <c r="QB56" s="94"/>
      <c r="QC56" s="94"/>
      <c r="QD56" s="94"/>
      <c r="QE56" s="94"/>
      <c r="QF56" s="94"/>
      <c r="QG56" s="94"/>
      <c r="QH56" s="94"/>
      <c r="QI56" s="94"/>
      <c r="QJ56" s="94"/>
      <c r="QK56" s="94"/>
      <c r="QL56" s="94"/>
      <c r="QM56" s="94"/>
      <c r="QN56" s="94"/>
      <c r="QO56" s="94"/>
      <c r="QP56" s="94"/>
      <c r="QQ56" s="94"/>
      <c r="QR56" s="94"/>
      <c r="QS56" s="94"/>
      <c r="QT56" s="94"/>
      <c r="QU56" s="94"/>
      <c r="QV56" s="94"/>
      <c r="QW56" s="94"/>
      <c r="QX56" s="94"/>
      <c r="QY56" s="94"/>
      <c r="QZ56" s="94"/>
      <c r="RA56" s="94"/>
      <c r="RB56" s="94"/>
      <c r="RC56" s="94"/>
      <c r="RD56" s="94"/>
      <c r="RE56" s="94"/>
      <c r="RF56" s="94"/>
      <c r="RG56" s="94"/>
      <c r="RH56" s="94"/>
      <c r="RI56" s="94"/>
      <c r="RJ56" s="94"/>
      <c r="RK56" s="94"/>
      <c r="RL56" s="94"/>
      <c r="RM56" s="94"/>
      <c r="RN56" s="94"/>
      <c r="RO56" s="94"/>
      <c r="RP56" s="94"/>
      <c r="RQ56" s="94"/>
      <c r="RR56" s="94"/>
      <c r="RS56" s="94"/>
      <c r="RT56" s="94"/>
      <c r="RU56" s="94"/>
      <c r="RV56" s="94"/>
      <c r="RW56" s="94"/>
      <c r="RX56" s="94"/>
      <c r="RY56" s="94"/>
      <c r="RZ56" s="94"/>
      <c r="SA56" s="94"/>
      <c r="SB56" s="94"/>
      <c r="SC56" s="94"/>
      <c r="SD56" s="94"/>
      <c r="SE56" s="94"/>
      <c r="SF56" s="94"/>
      <c r="SG56" s="94"/>
      <c r="SH56" s="94"/>
      <c r="SI56" s="94"/>
      <c r="SJ56" s="94"/>
      <c r="SK56" s="94"/>
      <c r="SL56" s="94"/>
      <c r="SM56" s="94"/>
      <c r="SN56" s="94"/>
      <c r="SO56" s="94"/>
      <c r="SP56" s="94"/>
      <c r="SQ56" s="94"/>
      <c r="SR56" s="94"/>
      <c r="SS56" s="94"/>
      <c r="ST56" s="94"/>
      <c r="SU56" s="94"/>
      <c r="SV56" s="94"/>
      <c r="SW56" s="94"/>
      <c r="SX56" s="94"/>
      <c r="SY56" s="94"/>
      <c r="SZ56" s="94"/>
      <c r="TA56" s="94"/>
      <c r="TB56" s="94"/>
      <c r="TC56" s="94"/>
      <c r="TD56" s="94"/>
      <c r="TE56" s="94"/>
      <c r="TF56" s="94"/>
      <c r="TG56" s="94"/>
      <c r="TH56" s="94"/>
      <c r="TI56" s="94"/>
      <c r="TJ56" s="94"/>
      <c r="TK56" s="94"/>
      <c r="TL56" s="94"/>
      <c r="TM56" s="94"/>
      <c r="TN56" s="94"/>
      <c r="TO56" s="94"/>
      <c r="TP56" s="94"/>
      <c r="TQ56" s="94"/>
      <c r="TR56" s="94"/>
      <c r="TS56" s="94"/>
      <c r="TT56" s="94"/>
      <c r="TU56" s="94"/>
      <c r="TV56" s="94"/>
      <c r="TW56" s="94"/>
      <c r="TX56" s="94"/>
      <c r="TY56" s="94"/>
      <c r="TZ56" s="94"/>
      <c r="UA56" s="94"/>
      <c r="UB56" s="94"/>
      <c r="UC56" s="94"/>
      <c r="UD56" s="94"/>
      <c r="UE56" s="94"/>
      <c r="UF56" s="94"/>
      <c r="UG56" s="94"/>
      <c r="UH56" s="94"/>
      <c r="UI56" s="94"/>
      <c r="UJ56" s="94"/>
      <c r="UK56" s="94"/>
      <c r="UL56" s="94"/>
      <c r="UM56" s="94"/>
      <c r="UN56" s="94"/>
      <c r="UO56" s="94"/>
      <c r="UP56" s="94"/>
      <c r="UQ56" s="94"/>
      <c r="UR56" s="94"/>
      <c r="US56" s="94"/>
      <c r="UT56" s="94"/>
      <c r="UU56" s="94"/>
      <c r="UV56" s="94"/>
      <c r="UW56" s="94"/>
      <c r="UX56" s="94"/>
      <c r="UY56" s="94"/>
      <c r="UZ56" s="94"/>
      <c r="VA56" s="94"/>
      <c r="VB56" s="94"/>
      <c r="VC56" s="94"/>
      <c r="VD56" s="94"/>
      <c r="VE56" s="94"/>
      <c r="VF56" s="94"/>
      <c r="VG56" s="94"/>
      <c r="VH56" s="94"/>
      <c r="VI56" s="94"/>
      <c r="VJ56" s="94"/>
      <c r="VK56" s="94"/>
      <c r="VL56" s="94"/>
      <c r="VM56" s="94"/>
      <c r="VN56" s="94"/>
      <c r="VO56" s="94"/>
      <c r="VP56" s="94"/>
      <c r="VQ56" s="94"/>
      <c r="VR56" s="94"/>
      <c r="VS56" s="94"/>
      <c r="VT56" s="94"/>
      <c r="VU56" s="94"/>
      <c r="VV56" s="94"/>
      <c r="VW56" s="94"/>
      <c r="VX56" s="94"/>
      <c r="VY56" s="94"/>
      <c r="VZ56" s="94"/>
      <c r="WA56" s="94"/>
      <c r="WB56" s="94"/>
      <c r="WC56" s="94"/>
      <c r="WD56" s="94"/>
      <c r="WE56" s="94"/>
      <c r="WF56" s="94"/>
      <c r="WG56" s="94"/>
      <c r="WH56" s="94"/>
      <c r="WI56" s="94"/>
      <c r="WJ56" s="94"/>
      <c r="WK56" s="94"/>
      <c r="WL56" s="94"/>
      <c r="WM56" s="94"/>
      <c r="WN56" s="94"/>
      <c r="WO56" s="94"/>
      <c r="WP56" s="94"/>
      <c r="WQ56" s="94"/>
      <c r="WR56" s="94"/>
      <c r="WS56" s="94"/>
      <c r="WT56" s="94"/>
      <c r="WU56" s="94"/>
      <c r="WV56" s="94"/>
      <c r="WW56" s="94"/>
      <c r="WX56" s="94"/>
      <c r="WY56" s="94"/>
      <c r="WZ56" s="94"/>
      <c r="XA56" s="94"/>
      <c r="XB56" s="94"/>
      <c r="XC56" s="94"/>
      <c r="XD56" s="94"/>
      <c r="XE56" s="94"/>
      <c r="XF56" s="94"/>
      <c r="XG56" s="94"/>
      <c r="XH56" s="94"/>
      <c r="XI56" s="94"/>
      <c r="XJ56" s="94"/>
      <c r="XK56" s="94"/>
      <c r="XL56" s="94"/>
      <c r="XM56" s="94"/>
      <c r="XN56" s="94"/>
      <c r="XO56" s="94"/>
      <c r="XP56" s="94"/>
      <c r="XQ56" s="94"/>
      <c r="XR56" s="94"/>
      <c r="XS56" s="94"/>
      <c r="XT56" s="94"/>
      <c r="XU56" s="94"/>
      <c r="XV56" s="94"/>
      <c r="XW56" s="94"/>
      <c r="XX56" s="94"/>
      <c r="XY56" s="94"/>
      <c r="XZ56" s="94"/>
      <c r="YA56" s="94"/>
      <c r="YB56" s="94"/>
      <c r="YC56" s="94"/>
      <c r="YD56" s="94"/>
      <c r="YE56" s="94"/>
      <c r="YF56" s="94"/>
      <c r="YG56" s="94"/>
      <c r="YH56" s="94"/>
      <c r="YI56" s="94"/>
      <c r="YJ56" s="94"/>
      <c r="YK56" s="94"/>
      <c r="YL56" s="94"/>
      <c r="YM56" s="94"/>
      <c r="YN56" s="94"/>
      <c r="YO56" s="94"/>
      <c r="YP56" s="94"/>
      <c r="YQ56" s="94"/>
      <c r="YR56" s="94"/>
      <c r="YS56" s="94"/>
      <c r="YT56" s="94"/>
      <c r="YU56" s="94"/>
      <c r="YV56" s="94"/>
      <c r="YW56" s="94"/>
      <c r="YX56" s="94"/>
      <c r="YY56" s="94"/>
      <c r="YZ56" s="94"/>
      <c r="ZA56" s="94"/>
      <c r="ZB56" s="94"/>
      <c r="ZC56" s="94"/>
      <c r="ZD56" s="94"/>
      <c r="ZE56" s="94"/>
      <c r="ZF56" s="94"/>
      <c r="ZG56" s="94"/>
      <c r="ZH56" s="94"/>
      <c r="ZI56" s="94"/>
      <c r="ZJ56" s="94"/>
      <c r="ZK56" s="94"/>
      <c r="ZL56" s="94"/>
      <c r="ZM56" s="94"/>
      <c r="ZN56" s="94"/>
      <c r="ZO56" s="94"/>
      <c r="ZP56" s="94"/>
      <c r="ZQ56" s="94"/>
      <c r="ZR56" s="94"/>
      <c r="ZS56" s="94"/>
      <c r="ZT56" s="94"/>
      <c r="ZU56" s="94"/>
      <c r="ZV56" s="94"/>
      <c r="ZW56" s="94"/>
      <c r="ZX56" s="94"/>
      <c r="ZY56" s="94"/>
      <c r="ZZ56" s="94"/>
      <c r="AAA56" s="94"/>
      <c r="AAB56" s="94"/>
      <c r="AAC56" s="94"/>
      <c r="AAD56" s="94"/>
      <c r="AAE56" s="94"/>
      <c r="AAF56" s="94"/>
      <c r="AAG56" s="94"/>
      <c r="AAH56" s="94"/>
      <c r="AAI56" s="94"/>
      <c r="AAJ56" s="94"/>
      <c r="AAK56" s="94"/>
      <c r="AAL56" s="94"/>
      <c r="AAM56" s="94"/>
      <c r="AAN56" s="94"/>
      <c r="AAO56" s="94"/>
      <c r="AAP56" s="94"/>
      <c r="AAQ56" s="94"/>
      <c r="AAR56" s="94"/>
      <c r="AAS56" s="94"/>
      <c r="AAT56" s="94"/>
      <c r="AAU56" s="94"/>
      <c r="AAV56" s="94"/>
      <c r="AAW56" s="94"/>
      <c r="AAX56" s="94"/>
      <c r="AAY56" s="94"/>
      <c r="AAZ56" s="94"/>
      <c r="ABA56" s="94"/>
      <c r="ABB56" s="94"/>
      <c r="ABC56" s="94"/>
      <c r="ABD56" s="94"/>
      <c r="ABE56" s="94"/>
      <c r="ABF56" s="94"/>
      <c r="ABG56" s="94"/>
      <c r="ABH56" s="94"/>
      <c r="ABI56" s="94"/>
      <c r="ABJ56" s="94"/>
      <c r="ABK56" s="94"/>
      <c r="ABL56" s="94"/>
      <c r="ABM56" s="94"/>
      <c r="ABN56" s="94"/>
      <c r="ABO56" s="94"/>
      <c r="ABP56" s="94"/>
      <c r="ABQ56" s="94"/>
      <c r="ABR56" s="94"/>
      <c r="ABS56" s="94"/>
      <c r="ABT56" s="94"/>
      <c r="ABU56" s="94"/>
      <c r="ABV56" s="94"/>
      <c r="ABW56" s="94"/>
      <c r="ABX56" s="94"/>
      <c r="ABY56" s="94"/>
      <c r="ABZ56" s="94"/>
      <c r="ACA56" s="94"/>
      <c r="ACB56" s="94"/>
      <c r="ACC56" s="94"/>
      <c r="ACD56" s="94"/>
      <c r="ACE56" s="94"/>
      <c r="ACF56" s="94"/>
      <c r="ACG56" s="94"/>
      <c r="ACH56" s="94"/>
      <c r="ACI56" s="94"/>
      <c r="ACJ56" s="94"/>
      <c r="ACK56" s="94"/>
      <c r="ACL56" s="94"/>
      <c r="ACM56" s="94"/>
      <c r="ACN56" s="94"/>
      <c r="ACO56" s="94"/>
      <c r="ACP56" s="94"/>
      <c r="ACQ56" s="94"/>
      <c r="ACR56" s="94"/>
      <c r="ACS56" s="94"/>
      <c r="ACT56" s="94"/>
      <c r="ACU56" s="94"/>
      <c r="ACV56" s="94"/>
      <c r="ACW56" s="94"/>
      <c r="ACX56" s="94"/>
      <c r="ACY56" s="94"/>
      <c r="ACZ56" s="94"/>
      <c r="ADA56" s="94"/>
      <c r="ADB56" s="94"/>
      <c r="ADC56" s="94"/>
      <c r="ADD56" s="94"/>
      <c r="ADE56" s="94"/>
      <c r="ADF56" s="94"/>
      <c r="ADG56" s="94"/>
      <c r="ADH56" s="94"/>
      <c r="ADI56" s="94"/>
      <c r="ADJ56" s="94"/>
      <c r="ADK56" s="94"/>
      <c r="ADL56" s="94"/>
      <c r="ADM56" s="94"/>
      <c r="ADN56" s="94"/>
      <c r="ADO56" s="94"/>
      <c r="ADP56" s="94"/>
      <c r="ADQ56" s="94"/>
      <c r="ADR56" s="94"/>
      <c r="ADS56" s="94"/>
      <c r="ADT56" s="94"/>
      <c r="ADU56" s="94"/>
      <c r="ADV56" s="94"/>
      <c r="ADW56" s="94"/>
      <c r="ADX56" s="94"/>
      <c r="ADY56" s="94"/>
      <c r="ADZ56" s="94"/>
      <c r="AEA56" s="94"/>
      <c r="AEB56" s="94"/>
      <c r="AEC56" s="94"/>
      <c r="AED56" s="94"/>
      <c r="AEE56" s="94"/>
      <c r="AEF56" s="94"/>
      <c r="AEG56" s="94"/>
      <c r="AEH56" s="94"/>
      <c r="AEI56" s="94"/>
      <c r="AEJ56" s="94"/>
      <c r="AEK56" s="94"/>
      <c r="AEL56" s="94"/>
      <c r="AEM56" s="94"/>
      <c r="AEN56" s="94"/>
      <c r="AEO56" s="94"/>
      <c r="AEP56" s="94"/>
      <c r="AEQ56" s="94"/>
      <c r="AER56" s="94"/>
      <c r="AES56" s="94"/>
      <c r="AET56" s="94"/>
      <c r="AEU56" s="94"/>
      <c r="AEV56" s="94"/>
      <c r="AEW56" s="94"/>
      <c r="AEX56" s="94"/>
      <c r="AEY56" s="94"/>
      <c r="AEZ56" s="94"/>
      <c r="AFA56" s="94"/>
      <c r="AFB56" s="94"/>
      <c r="AFC56" s="94"/>
      <c r="AFD56" s="94"/>
      <c r="AFE56" s="94"/>
      <c r="AFF56" s="94"/>
      <c r="AFG56" s="94"/>
      <c r="AFH56" s="94"/>
      <c r="AFI56" s="94"/>
      <c r="AFJ56" s="94"/>
      <c r="AFK56" s="94"/>
      <c r="AFL56" s="94"/>
      <c r="AFM56" s="94"/>
      <c r="AFN56" s="94"/>
      <c r="AFO56" s="94"/>
      <c r="AFP56" s="94"/>
      <c r="AFQ56" s="94"/>
      <c r="AFR56" s="94"/>
      <c r="AFS56" s="94"/>
      <c r="AFT56" s="94"/>
      <c r="AFU56" s="94"/>
      <c r="AFV56" s="94"/>
      <c r="AFW56" s="94"/>
      <c r="AFX56" s="94"/>
      <c r="AFY56" s="94"/>
      <c r="AFZ56" s="94"/>
      <c r="AGA56" s="94"/>
      <c r="AGB56" s="94"/>
      <c r="AGC56" s="94"/>
      <c r="AGD56" s="94"/>
      <c r="AGE56" s="94"/>
      <c r="AGF56" s="94"/>
      <c r="AGG56" s="94"/>
      <c r="AGH56" s="94"/>
      <c r="AGI56" s="94"/>
      <c r="AGJ56" s="94"/>
      <c r="AGK56" s="94"/>
      <c r="AGL56" s="94"/>
      <c r="AGM56" s="94"/>
      <c r="AGN56" s="94"/>
      <c r="AGO56" s="94"/>
      <c r="AGP56" s="94"/>
      <c r="AGQ56" s="94"/>
      <c r="AGR56" s="94"/>
      <c r="AGS56" s="94"/>
      <c r="AGT56" s="94"/>
      <c r="AGU56" s="94"/>
      <c r="AGV56" s="94"/>
      <c r="AGW56" s="94"/>
      <c r="AGX56" s="94"/>
      <c r="AGY56" s="94"/>
      <c r="AGZ56" s="94"/>
      <c r="AHA56" s="94"/>
      <c r="AHB56" s="94"/>
      <c r="AHC56" s="94"/>
      <c r="AHD56" s="94"/>
      <c r="AHE56" s="94"/>
      <c r="AHF56" s="94"/>
      <c r="AHG56" s="94"/>
      <c r="AHH56" s="94"/>
      <c r="AHI56" s="94"/>
      <c r="AHJ56" s="94"/>
      <c r="AHK56" s="94"/>
      <c r="AHL56" s="94"/>
      <c r="AHM56" s="94"/>
      <c r="AHN56" s="94"/>
      <c r="AHO56" s="94"/>
      <c r="AHP56" s="94"/>
      <c r="AHQ56" s="94"/>
      <c r="AHR56" s="94"/>
      <c r="AHS56" s="94"/>
      <c r="AHT56" s="94"/>
      <c r="AHU56" s="94"/>
      <c r="AHV56" s="94"/>
      <c r="AHW56" s="94"/>
      <c r="AHX56" s="94"/>
      <c r="AHY56" s="94"/>
      <c r="AHZ56" s="94"/>
      <c r="AIA56" s="94"/>
      <c r="AIB56" s="94"/>
      <c r="AIC56" s="94"/>
      <c r="AID56" s="94"/>
      <c r="AIE56" s="94"/>
      <c r="AIF56" s="94"/>
      <c r="AIG56" s="94"/>
      <c r="AIH56" s="94"/>
      <c r="AII56" s="94"/>
      <c r="AIJ56" s="94"/>
      <c r="AIK56" s="94"/>
      <c r="AIL56" s="94"/>
      <c r="AIM56" s="94"/>
      <c r="AIN56" s="94"/>
      <c r="AIO56" s="94"/>
      <c r="AIP56" s="94"/>
      <c r="AIQ56" s="94"/>
      <c r="AIR56" s="94"/>
      <c r="AIS56" s="94"/>
      <c r="AIT56" s="94"/>
      <c r="AIU56" s="94"/>
      <c r="AIV56" s="94"/>
      <c r="AIW56" s="94"/>
      <c r="AIX56" s="94"/>
      <c r="AIY56" s="94"/>
      <c r="AIZ56" s="94"/>
      <c r="AJA56" s="94"/>
      <c r="AJB56" s="94"/>
      <c r="AJC56" s="94"/>
      <c r="AJD56" s="94"/>
      <c r="AJE56" s="94"/>
      <c r="AJF56" s="94"/>
      <c r="AJG56" s="94"/>
      <c r="AJH56" s="94"/>
      <c r="AJI56" s="94"/>
      <c r="AJJ56" s="94"/>
      <c r="AJK56" s="94"/>
      <c r="AJL56" s="94"/>
      <c r="AJM56" s="94"/>
      <c r="AJN56" s="94"/>
      <c r="AJO56" s="94"/>
      <c r="AJP56" s="94"/>
      <c r="AJQ56" s="94"/>
      <c r="AJR56" s="94"/>
      <c r="AJS56" s="94"/>
      <c r="AJT56" s="94"/>
      <c r="AJU56" s="94"/>
      <c r="AJV56" s="94"/>
      <c r="AJW56" s="94"/>
      <c r="AJX56" s="94"/>
      <c r="AJY56" s="94"/>
      <c r="AJZ56" s="94"/>
      <c r="AKA56" s="94"/>
      <c r="AKB56" s="94"/>
      <c r="AKC56" s="94"/>
      <c r="AKD56" s="94"/>
      <c r="AKE56" s="94"/>
      <c r="AKF56" s="94"/>
      <c r="AKG56" s="94"/>
      <c r="AKH56" s="94"/>
      <c r="AKI56" s="94"/>
      <c r="AKJ56" s="94"/>
      <c r="AKK56" s="94"/>
      <c r="AKL56" s="94"/>
      <c r="AKM56" s="94"/>
      <c r="AKN56" s="94"/>
      <c r="AKO56" s="94"/>
      <c r="AKP56" s="94"/>
      <c r="AKQ56" s="94"/>
      <c r="AKR56" s="94"/>
      <c r="AKS56" s="94"/>
      <c r="AKT56" s="94"/>
      <c r="AKU56" s="94"/>
      <c r="AKV56" s="94"/>
      <c r="AKW56" s="94"/>
      <c r="AKX56" s="94"/>
      <c r="AKY56" s="94"/>
      <c r="AKZ56" s="94"/>
      <c r="ALA56" s="94"/>
      <c r="ALB56" s="94"/>
      <c r="ALC56" s="94"/>
      <c r="ALD56" s="94"/>
      <c r="ALE56" s="94"/>
      <c r="ALF56" s="94"/>
      <c r="ALG56" s="94"/>
      <c r="ALH56" s="94"/>
      <c r="ALI56" s="94"/>
      <c r="ALJ56" s="94"/>
      <c r="ALK56" s="94"/>
      <c r="ALL56" s="94"/>
      <c r="ALM56" s="94"/>
      <c r="ALN56" s="94"/>
      <c r="ALO56" s="94"/>
      <c r="ALP56" s="94"/>
      <c r="ALQ56" s="94"/>
      <c r="ALR56" s="94"/>
      <c r="ALS56" s="94"/>
      <c r="ALT56" s="94"/>
      <c r="ALU56" s="94"/>
      <c r="ALV56" s="94"/>
      <c r="ALW56" s="94"/>
      <c r="ALX56" s="94"/>
      <c r="ALY56" s="94"/>
      <c r="ALZ56" s="94"/>
      <c r="AMA56" s="94"/>
      <c r="AMB56" s="94"/>
      <c r="AMC56" s="94"/>
      <c r="AMD56" s="94"/>
      <c r="AME56" s="94"/>
      <c r="AMF56" s="94"/>
      <c r="AMG56" s="94"/>
      <c r="AMH56" s="94"/>
      <c r="AMI56" s="94"/>
      <c r="AMJ56" s="94"/>
      <c r="AMK56" s="94"/>
      <c r="AML56" s="94"/>
      <c r="AMM56" s="94"/>
      <c r="AMN56" s="94"/>
    </row>
    <row r="57" spans="1:1028" s="179" customFormat="1" ht="12.75" x14ac:dyDescent="0.2">
      <c r="A57" s="245">
        <v>213</v>
      </c>
      <c r="B57" s="246" t="s">
        <v>256</v>
      </c>
      <c r="C57" s="247">
        <v>165</v>
      </c>
      <c r="D57" s="248">
        <v>4</v>
      </c>
      <c r="E57" s="249">
        <v>3</v>
      </c>
      <c r="F57" s="249">
        <v>7</v>
      </c>
      <c r="G57" s="249">
        <v>1</v>
      </c>
      <c r="H57" s="249">
        <v>9</v>
      </c>
      <c r="I57" s="249">
        <v>0</v>
      </c>
      <c r="J57" s="249">
        <v>25</v>
      </c>
      <c r="K57" s="249">
        <v>38</v>
      </c>
      <c r="L57" s="249">
        <v>74</v>
      </c>
      <c r="M57" s="250">
        <v>4</v>
      </c>
      <c r="N57" s="94"/>
      <c r="O57" s="247">
        <v>766</v>
      </c>
      <c r="P57" s="249">
        <v>771</v>
      </c>
      <c r="Q57" s="251">
        <v>19</v>
      </c>
      <c r="R57" s="247">
        <v>790</v>
      </c>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c r="JC57" s="94"/>
      <c r="JD57" s="94"/>
      <c r="JE57" s="94"/>
      <c r="JF57" s="94"/>
      <c r="JG57" s="94"/>
      <c r="JH57" s="94"/>
      <c r="JI57" s="94"/>
      <c r="JJ57" s="94"/>
      <c r="JK57" s="94"/>
      <c r="JL57" s="94"/>
      <c r="JM57" s="94"/>
      <c r="JN57" s="94"/>
      <c r="JO57" s="94"/>
      <c r="JP57" s="94"/>
      <c r="JQ57" s="94"/>
      <c r="JR57" s="94"/>
      <c r="JS57" s="94"/>
      <c r="JT57" s="94"/>
      <c r="JU57" s="94"/>
      <c r="JV57" s="94"/>
      <c r="JW57" s="94"/>
      <c r="JX57" s="94"/>
      <c r="JY57" s="94"/>
      <c r="JZ57" s="94"/>
      <c r="KA57" s="94"/>
      <c r="KB57" s="94"/>
      <c r="KC57" s="94"/>
      <c r="KD57" s="94"/>
      <c r="KE57" s="94"/>
      <c r="KF57" s="94"/>
      <c r="KG57" s="94"/>
      <c r="KH57" s="94"/>
      <c r="KI57" s="94"/>
      <c r="KJ57" s="94"/>
      <c r="KK57" s="94"/>
      <c r="KL57" s="94"/>
      <c r="KM57" s="94"/>
      <c r="KN57" s="94"/>
      <c r="KO57" s="94"/>
      <c r="KP57" s="94"/>
      <c r="KQ57" s="94"/>
      <c r="KR57" s="94"/>
      <c r="KS57" s="94"/>
      <c r="KT57" s="94"/>
      <c r="KU57" s="94"/>
      <c r="KV57" s="94"/>
      <c r="KW57" s="94"/>
      <c r="KX57" s="94"/>
      <c r="KY57" s="94"/>
      <c r="KZ57" s="94"/>
      <c r="LA57" s="94"/>
      <c r="LB57" s="94"/>
      <c r="LC57" s="94"/>
      <c r="LD57" s="94"/>
      <c r="LE57" s="94"/>
      <c r="LF57" s="94"/>
      <c r="LG57" s="94"/>
      <c r="LH57" s="94"/>
      <c r="LI57" s="94"/>
      <c r="LJ57" s="94"/>
      <c r="LK57" s="94"/>
      <c r="LL57" s="94"/>
      <c r="LM57" s="94"/>
      <c r="LN57" s="94"/>
      <c r="LO57" s="94"/>
      <c r="LP57" s="94"/>
      <c r="LQ57" s="94"/>
      <c r="LR57" s="94"/>
      <c r="LS57" s="94"/>
      <c r="LT57" s="94"/>
      <c r="LU57" s="94"/>
      <c r="LV57" s="94"/>
      <c r="LW57" s="94"/>
      <c r="LX57" s="94"/>
      <c r="LY57" s="94"/>
      <c r="LZ57" s="94"/>
      <c r="MA57" s="94"/>
      <c r="MB57" s="94"/>
      <c r="MC57" s="94"/>
      <c r="MD57" s="94"/>
      <c r="ME57" s="94"/>
      <c r="MF57" s="94"/>
      <c r="MG57" s="94"/>
      <c r="MH57" s="94"/>
      <c r="MI57" s="94"/>
      <c r="MJ57" s="94"/>
      <c r="MK57" s="94"/>
      <c r="ML57" s="94"/>
      <c r="MM57" s="94"/>
      <c r="MN57" s="94"/>
      <c r="MO57" s="94"/>
      <c r="MP57" s="94"/>
      <c r="MQ57" s="94"/>
      <c r="MR57" s="94"/>
      <c r="MS57" s="94"/>
      <c r="MT57" s="94"/>
      <c r="MU57" s="94"/>
      <c r="MV57" s="94"/>
      <c r="MW57" s="94"/>
      <c r="MX57" s="94"/>
      <c r="MY57" s="94"/>
      <c r="MZ57" s="94"/>
      <c r="NA57" s="94"/>
      <c r="NB57" s="94"/>
      <c r="NC57" s="94"/>
      <c r="ND57" s="94"/>
      <c r="NE57" s="94"/>
      <c r="NF57" s="94"/>
      <c r="NG57" s="94"/>
      <c r="NH57" s="94"/>
      <c r="NI57" s="94"/>
      <c r="NJ57" s="94"/>
      <c r="NK57" s="94"/>
      <c r="NL57" s="94"/>
      <c r="NM57" s="94"/>
      <c r="NN57" s="94"/>
      <c r="NO57" s="94"/>
      <c r="NP57" s="94"/>
      <c r="NQ57" s="94"/>
      <c r="NR57" s="94"/>
      <c r="NS57" s="94"/>
      <c r="NT57" s="94"/>
      <c r="NU57" s="94"/>
      <c r="NV57" s="94"/>
      <c r="NW57" s="94"/>
      <c r="NX57" s="94"/>
      <c r="NY57" s="94"/>
      <c r="NZ57" s="94"/>
      <c r="OA57" s="94"/>
      <c r="OB57" s="94"/>
      <c r="OC57" s="94"/>
      <c r="OD57" s="94"/>
      <c r="OE57" s="94"/>
      <c r="OF57" s="94"/>
      <c r="OG57" s="94"/>
      <c r="OH57" s="94"/>
      <c r="OI57" s="94"/>
      <c r="OJ57" s="94"/>
      <c r="OK57" s="94"/>
      <c r="OL57" s="94"/>
      <c r="OM57" s="94"/>
      <c r="ON57" s="94"/>
      <c r="OO57" s="94"/>
      <c r="OP57" s="94"/>
      <c r="OQ57" s="94"/>
      <c r="OR57" s="94"/>
      <c r="OS57" s="94"/>
      <c r="OT57" s="94"/>
      <c r="OU57" s="94"/>
      <c r="OV57" s="94"/>
      <c r="OW57" s="94"/>
      <c r="OX57" s="94"/>
      <c r="OY57" s="94"/>
      <c r="OZ57" s="94"/>
      <c r="PA57" s="94"/>
      <c r="PB57" s="94"/>
      <c r="PC57" s="94"/>
      <c r="PD57" s="94"/>
      <c r="PE57" s="94"/>
      <c r="PF57" s="94"/>
      <c r="PG57" s="94"/>
      <c r="PH57" s="94"/>
      <c r="PI57" s="94"/>
      <c r="PJ57" s="94"/>
      <c r="PK57" s="94"/>
      <c r="PL57" s="94"/>
      <c r="PM57" s="94"/>
      <c r="PN57" s="94"/>
      <c r="PO57" s="94"/>
      <c r="PP57" s="94"/>
      <c r="PQ57" s="94"/>
      <c r="PR57" s="94"/>
      <c r="PS57" s="94"/>
      <c r="PT57" s="94"/>
      <c r="PU57" s="94"/>
      <c r="PV57" s="94"/>
      <c r="PW57" s="94"/>
      <c r="PX57" s="94"/>
      <c r="PY57" s="94"/>
      <c r="PZ57" s="94"/>
      <c r="QA57" s="94"/>
      <c r="QB57" s="94"/>
      <c r="QC57" s="94"/>
      <c r="QD57" s="94"/>
      <c r="QE57" s="94"/>
      <c r="QF57" s="94"/>
      <c r="QG57" s="94"/>
      <c r="QH57" s="94"/>
      <c r="QI57" s="94"/>
      <c r="QJ57" s="94"/>
      <c r="QK57" s="94"/>
      <c r="QL57" s="94"/>
      <c r="QM57" s="94"/>
      <c r="QN57" s="94"/>
      <c r="QO57" s="94"/>
      <c r="QP57" s="94"/>
      <c r="QQ57" s="94"/>
      <c r="QR57" s="94"/>
      <c r="QS57" s="94"/>
      <c r="QT57" s="94"/>
      <c r="QU57" s="94"/>
      <c r="QV57" s="94"/>
      <c r="QW57" s="94"/>
      <c r="QX57" s="94"/>
      <c r="QY57" s="94"/>
      <c r="QZ57" s="94"/>
      <c r="RA57" s="94"/>
      <c r="RB57" s="94"/>
      <c r="RC57" s="94"/>
      <c r="RD57" s="94"/>
      <c r="RE57" s="94"/>
      <c r="RF57" s="94"/>
      <c r="RG57" s="94"/>
      <c r="RH57" s="94"/>
      <c r="RI57" s="94"/>
      <c r="RJ57" s="94"/>
      <c r="RK57" s="94"/>
      <c r="RL57" s="94"/>
      <c r="RM57" s="94"/>
      <c r="RN57" s="94"/>
      <c r="RO57" s="94"/>
      <c r="RP57" s="94"/>
      <c r="RQ57" s="94"/>
      <c r="RR57" s="94"/>
      <c r="RS57" s="94"/>
      <c r="RT57" s="94"/>
      <c r="RU57" s="94"/>
      <c r="RV57" s="94"/>
      <c r="RW57" s="94"/>
      <c r="RX57" s="94"/>
      <c r="RY57" s="94"/>
      <c r="RZ57" s="94"/>
      <c r="SA57" s="94"/>
      <c r="SB57" s="94"/>
      <c r="SC57" s="94"/>
      <c r="SD57" s="94"/>
      <c r="SE57" s="94"/>
      <c r="SF57" s="94"/>
      <c r="SG57" s="94"/>
      <c r="SH57" s="94"/>
      <c r="SI57" s="94"/>
      <c r="SJ57" s="94"/>
      <c r="SK57" s="94"/>
      <c r="SL57" s="94"/>
      <c r="SM57" s="94"/>
      <c r="SN57" s="94"/>
      <c r="SO57" s="94"/>
      <c r="SP57" s="94"/>
      <c r="SQ57" s="94"/>
      <c r="SR57" s="94"/>
      <c r="SS57" s="94"/>
      <c r="ST57" s="94"/>
      <c r="SU57" s="94"/>
      <c r="SV57" s="94"/>
      <c r="SW57" s="94"/>
      <c r="SX57" s="94"/>
      <c r="SY57" s="94"/>
      <c r="SZ57" s="94"/>
      <c r="TA57" s="94"/>
      <c r="TB57" s="94"/>
      <c r="TC57" s="94"/>
      <c r="TD57" s="94"/>
      <c r="TE57" s="94"/>
      <c r="TF57" s="94"/>
      <c r="TG57" s="94"/>
      <c r="TH57" s="94"/>
      <c r="TI57" s="94"/>
      <c r="TJ57" s="94"/>
      <c r="TK57" s="94"/>
      <c r="TL57" s="94"/>
      <c r="TM57" s="94"/>
      <c r="TN57" s="94"/>
      <c r="TO57" s="94"/>
      <c r="TP57" s="94"/>
      <c r="TQ57" s="94"/>
      <c r="TR57" s="94"/>
      <c r="TS57" s="94"/>
      <c r="TT57" s="94"/>
      <c r="TU57" s="94"/>
      <c r="TV57" s="94"/>
      <c r="TW57" s="94"/>
      <c r="TX57" s="94"/>
      <c r="TY57" s="94"/>
      <c r="TZ57" s="94"/>
      <c r="UA57" s="94"/>
      <c r="UB57" s="94"/>
      <c r="UC57" s="94"/>
      <c r="UD57" s="94"/>
      <c r="UE57" s="94"/>
      <c r="UF57" s="94"/>
      <c r="UG57" s="94"/>
      <c r="UH57" s="94"/>
      <c r="UI57" s="94"/>
      <c r="UJ57" s="94"/>
      <c r="UK57" s="94"/>
      <c r="UL57" s="94"/>
      <c r="UM57" s="94"/>
      <c r="UN57" s="94"/>
      <c r="UO57" s="94"/>
      <c r="UP57" s="94"/>
      <c r="UQ57" s="94"/>
      <c r="UR57" s="94"/>
      <c r="US57" s="94"/>
      <c r="UT57" s="94"/>
      <c r="UU57" s="94"/>
      <c r="UV57" s="94"/>
      <c r="UW57" s="94"/>
      <c r="UX57" s="94"/>
      <c r="UY57" s="94"/>
      <c r="UZ57" s="94"/>
      <c r="VA57" s="94"/>
      <c r="VB57" s="94"/>
      <c r="VC57" s="94"/>
      <c r="VD57" s="94"/>
      <c r="VE57" s="94"/>
      <c r="VF57" s="94"/>
      <c r="VG57" s="94"/>
      <c r="VH57" s="94"/>
      <c r="VI57" s="94"/>
      <c r="VJ57" s="94"/>
      <c r="VK57" s="94"/>
      <c r="VL57" s="94"/>
      <c r="VM57" s="94"/>
      <c r="VN57" s="94"/>
      <c r="VO57" s="94"/>
      <c r="VP57" s="94"/>
      <c r="VQ57" s="94"/>
      <c r="VR57" s="94"/>
      <c r="VS57" s="94"/>
      <c r="VT57" s="94"/>
      <c r="VU57" s="94"/>
      <c r="VV57" s="94"/>
      <c r="VW57" s="94"/>
      <c r="VX57" s="94"/>
      <c r="VY57" s="94"/>
      <c r="VZ57" s="94"/>
      <c r="WA57" s="94"/>
      <c r="WB57" s="94"/>
      <c r="WC57" s="94"/>
      <c r="WD57" s="94"/>
      <c r="WE57" s="94"/>
      <c r="WF57" s="94"/>
      <c r="WG57" s="94"/>
      <c r="WH57" s="94"/>
      <c r="WI57" s="94"/>
      <c r="WJ57" s="94"/>
      <c r="WK57" s="94"/>
      <c r="WL57" s="94"/>
      <c r="WM57" s="94"/>
      <c r="WN57" s="94"/>
      <c r="WO57" s="94"/>
      <c r="WP57" s="94"/>
      <c r="WQ57" s="94"/>
      <c r="WR57" s="94"/>
      <c r="WS57" s="94"/>
      <c r="WT57" s="94"/>
      <c r="WU57" s="94"/>
      <c r="WV57" s="94"/>
      <c r="WW57" s="94"/>
      <c r="WX57" s="94"/>
      <c r="WY57" s="94"/>
      <c r="WZ57" s="94"/>
      <c r="XA57" s="94"/>
      <c r="XB57" s="94"/>
      <c r="XC57" s="94"/>
      <c r="XD57" s="94"/>
      <c r="XE57" s="94"/>
      <c r="XF57" s="94"/>
      <c r="XG57" s="94"/>
      <c r="XH57" s="94"/>
      <c r="XI57" s="94"/>
      <c r="XJ57" s="94"/>
      <c r="XK57" s="94"/>
      <c r="XL57" s="94"/>
      <c r="XM57" s="94"/>
      <c r="XN57" s="94"/>
      <c r="XO57" s="94"/>
      <c r="XP57" s="94"/>
      <c r="XQ57" s="94"/>
      <c r="XR57" s="94"/>
      <c r="XS57" s="94"/>
      <c r="XT57" s="94"/>
      <c r="XU57" s="94"/>
      <c r="XV57" s="94"/>
      <c r="XW57" s="94"/>
      <c r="XX57" s="94"/>
      <c r="XY57" s="94"/>
      <c r="XZ57" s="94"/>
      <c r="YA57" s="94"/>
      <c r="YB57" s="94"/>
      <c r="YC57" s="94"/>
      <c r="YD57" s="94"/>
      <c r="YE57" s="94"/>
      <c r="YF57" s="94"/>
      <c r="YG57" s="94"/>
      <c r="YH57" s="94"/>
      <c r="YI57" s="94"/>
      <c r="YJ57" s="94"/>
      <c r="YK57" s="94"/>
      <c r="YL57" s="94"/>
      <c r="YM57" s="94"/>
      <c r="YN57" s="94"/>
      <c r="YO57" s="94"/>
      <c r="YP57" s="94"/>
      <c r="YQ57" s="94"/>
      <c r="YR57" s="94"/>
      <c r="YS57" s="94"/>
      <c r="YT57" s="94"/>
      <c r="YU57" s="94"/>
      <c r="YV57" s="94"/>
      <c r="YW57" s="94"/>
      <c r="YX57" s="94"/>
      <c r="YY57" s="94"/>
      <c r="YZ57" s="94"/>
      <c r="ZA57" s="94"/>
      <c r="ZB57" s="94"/>
      <c r="ZC57" s="94"/>
      <c r="ZD57" s="94"/>
      <c r="ZE57" s="94"/>
      <c r="ZF57" s="94"/>
      <c r="ZG57" s="94"/>
      <c r="ZH57" s="94"/>
      <c r="ZI57" s="94"/>
      <c r="ZJ57" s="94"/>
      <c r="ZK57" s="94"/>
      <c r="ZL57" s="94"/>
      <c r="ZM57" s="94"/>
      <c r="ZN57" s="94"/>
      <c r="ZO57" s="94"/>
      <c r="ZP57" s="94"/>
      <c r="ZQ57" s="94"/>
      <c r="ZR57" s="94"/>
      <c r="ZS57" s="94"/>
      <c r="ZT57" s="94"/>
      <c r="ZU57" s="94"/>
      <c r="ZV57" s="94"/>
      <c r="ZW57" s="94"/>
      <c r="ZX57" s="94"/>
      <c r="ZY57" s="94"/>
      <c r="ZZ57" s="94"/>
      <c r="AAA57" s="94"/>
      <c r="AAB57" s="94"/>
      <c r="AAC57" s="94"/>
      <c r="AAD57" s="94"/>
      <c r="AAE57" s="94"/>
      <c r="AAF57" s="94"/>
      <c r="AAG57" s="94"/>
      <c r="AAH57" s="94"/>
      <c r="AAI57" s="94"/>
      <c r="AAJ57" s="94"/>
      <c r="AAK57" s="94"/>
      <c r="AAL57" s="94"/>
      <c r="AAM57" s="94"/>
      <c r="AAN57" s="94"/>
      <c r="AAO57" s="94"/>
      <c r="AAP57" s="94"/>
      <c r="AAQ57" s="94"/>
      <c r="AAR57" s="94"/>
      <c r="AAS57" s="94"/>
      <c r="AAT57" s="94"/>
      <c r="AAU57" s="94"/>
      <c r="AAV57" s="94"/>
      <c r="AAW57" s="94"/>
      <c r="AAX57" s="94"/>
      <c r="AAY57" s="94"/>
      <c r="AAZ57" s="94"/>
      <c r="ABA57" s="94"/>
      <c r="ABB57" s="94"/>
      <c r="ABC57" s="94"/>
      <c r="ABD57" s="94"/>
      <c r="ABE57" s="94"/>
      <c r="ABF57" s="94"/>
      <c r="ABG57" s="94"/>
      <c r="ABH57" s="94"/>
      <c r="ABI57" s="94"/>
      <c r="ABJ57" s="94"/>
      <c r="ABK57" s="94"/>
      <c r="ABL57" s="94"/>
      <c r="ABM57" s="94"/>
      <c r="ABN57" s="94"/>
      <c r="ABO57" s="94"/>
      <c r="ABP57" s="94"/>
      <c r="ABQ57" s="94"/>
      <c r="ABR57" s="94"/>
      <c r="ABS57" s="94"/>
      <c r="ABT57" s="94"/>
      <c r="ABU57" s="94"/>
      <c r="ABV57" s="94"/>
      <c r="ABW57" s="94"/>
      <c r="ABX57" s="94"/>
      <c r="ABY57" s="94"/>
      <c r="ABZ57" s="94"/>
      <c r="ACA57" s="94"/>
      <c r="ACB57" s="94"/>
      <c r="ACC57" s="94"/>
      <c r="ACD57" s="94"/>
      <c r="ACE57" s="94"/>
      <c r="ACF57" s="94"/>
      <c r="ACG57" s="94"/>
      <c r="ACH57" s="94"/>
      <c r="ACI57" s="94"/>
      <c r="ACJ57" s="94"/>
      <c r="ACK57" s="94"/>
      <c r="ACL57" s="94"/>
      <c r="ACM57" s="94"/>
      <c r="ACN57" s="94"/>
      <c r="ACO57" s="94"/>
      <c r="ACP57" s="94"/>
      <c r="ACQ57" s="94"/>
      <c r="ACR57" s="94"/>
      <c r="ACS57" s="94"/>
      <c r="ACT57" s="94"/>
      <c r="ACU57" s="94"/>
      <c r="ACV57" s="94"/>
      <c r="ACW57" s="94"/>
      <c r="ACX57" s="94"/>
      <c r="ACY57" s="94"/>
      <c r="ACZ57" s="94"/>
      <c r="ADA57" s="94"/>
      <c r="ADB57" s="94"/>
      <c r="ADC57" s="94"/>
      <c r="ADD57" s="94"/>
      <c r="ADE57" s="94"/>
      <c r="ADF57" s="94"/>
      <c r="ADG57" s="94"/>
      <c r="ADH57" s="94"/>
      <c r="ADI57" s="94"/>
      <c r="ADJ57" s="94"/>
      <c r="ADK57" s="94"/>
      <c r="ADL57" s="94"/>
      <c r="ADM57" s="94"/>
      <c r="ADN57" s="94"/>
      <c r="ADO57" s="94"/>
      <c r="ADP57" s="94"/>
      <c r="ADQ57" s="94"/>
      <c r="ADR57" s="94"/>
      <c r="ADS57" s="94"/>
      <c r="ADT57" s="94"/>
      <c r="ADU57" s="94"/>
      <c r="ADV57" s="94"/>
      <c r="ADW57" s="94"/>
      <c r="ADX57" s="94"/>
      <c r="ADY57" s="94"/>
      <c r="ADZ57" s="94"/>
      <c r="AEA57" s="94"/>
      <c r="AEB57" s="94"/>
      <c r="AEC57" s="94"/>
      <c r="AED57" s="94"/>
      <c r="AEE57" s="94"/>
      <c r="AEF57" s="94"/>
      <c r="AEG57" s="94"/>
      <c r="AEH57" s="94"/>
      <c r="AEI57" s="94"/>
      <c r="AEJ57" s="94"/>
      <c r="AEK57" s="94"/>
      <c r="AEL57" s="94"/>
      <c r="AEM57" s="94"/>
      <c r="AEN57" s="94"/>
      <c r="AEO57" s="94"/>
      <c r="AEP57" s="94"/>
      <c r="AEQ57" s="94"/>
      <c r="AER57" s="94"/>
      <c r="AES57" s="94"/>
      <c r="AET57" s="94"/>
      <c r="AEU57" s="94"/>
      <c r="AEV57" s="94"/>
      <c r="AEW57" s="94"/>
      <c r="AEX57" s="94"/>
      <c r="AEY57" s="94"/>
      <c r="AEZ57" s="94"/>
      <c r="AFA57" s="94"/>
      <c r="AFB57" s="94"/>
      <c r="AFC57" s="94"/>
      <c r="AFD57" s="94"/>
      <c r="AFE57" s="94"/>
      <c r="AFF57" s="94"/>
      <c r="AFG57" s="94"/>
      <c r="AFH57" s="94"/>
      <c r="AFI57" s="94"/>
      <c r="AFJ57" s="94"/>
      <c r="AFK57" s="94"/>
      <c r="AFL57" s="94"/>
      <c r="AFM57" s="94"/>
      <c r="AFN57" s="94"/>
      <c r="AFO57" s="94"/>
      <c r="AFP57" s="94"/>
      <c r="AFQ57" s="94"/>
      <c r="AFR57" s="94"/>
      <c r="AFS57" s="94"/>
      <c r="AFT57" s="94"/>
      <c r="AFU57" s="94"/>
      <c r="AFV57" s="94"/>
      <c r="AFW57" s="94"/>
      <c r="AFX57" s="94"/>
      <c r="AFY57" s="94"/>
      <c r="AFZ57" s="94"/>
      <c r="AGA57" s="94"/>
      <c r="AGB57" s="94"/>
      <c r="AGC57" s="94"/>
      <c r="AGD57" s="94"/>
      <c r="AGE57" s="94"/>
      <c r="AGF57" s="94"/>
      <c r="AGG57" s="94"/>
      <c r="AGH57" s="94"/>
      <c r="AGI57" s="94"/>
      <c r="AGJ57" s="94"/>
      <c r="AGK57" s="94"/>
      <c r="AGL57" s="94"/>
      <c r="AGM57" s="94"/>
      <c r="AGN57" s="94"/>
      <c r="AGO57" s="94"/>
      <c r="AGP57" s="94"/>
      <c r="AGQ57" s="94"/>
      <c r="AGR57" s="94"/>
      <c r="AGS57" s="94"/>
      <c r="AGT57" s="94"/>
      <c r="AGU57" s="94"/>
      <c r="AGV57" s="94"/>
      <c r="AGW57" s="94"/>
      <c r="AGX57" s="94"/>
      <c r="AGY57" s="94"/>
      <c r="AGZ57" s="94"/>
      <c r="AHA57" s="94"/>
      <c r="AHB57" s="94"/>
      <c r="AHC57" s="94"/>
      <c r="AHD57" s="94"/>
      <c r="AHE57" s="94"/>
      <c r="AHF57" s="94"/>
      <c r="AHG57" s="94"/>
      <c r="AHH57" s="94"/>
      <c r="AHI57" s="94"/>
      <c r="AHJ57" s="94"/>
      <c r="AHK57" s="94"/>
      <c r="AHL57" s="94"/>
      <c r="AHM57" s="94"/>
      <c r="AHN57" s="94"/>
      <c r="AHO57" s="94"/>
      <c r="AHP57" s="94"/>
      <c r="AHQ57" s="94"/>
      <c r="AHR57" s="94"/>
      <c r="AHS57" s="94"/>
      <c r="AHT57" s="94"/>
      <c r="AHU57" s="94"/>
      <c r="AHV57" s="94"/>
      <c r="AHW57" s="94"/>
      <c r="AHX57" s="94"/>
      <c r="AHY57" s="94"/>
      <c r="AHZ57" s="94"/>
      <c r="AIA57" s="94"/>
      <c r="AIB57" s="94"/>
      <c r="AIC57" s="94"/>
      <c r="AID57" s="94"/>
      <c r="AIE57" s="94"/>
      <c r="AIF57" s="94"/>
      <c r="AIG57" s="94"/>
      <c r="AIH57" s="94"/>
      <c r="AII57" s="94"/>
      <c r="AIJ57" s="94"/>
      <c r="AIK57" s="94"/>
      <c r="AIL57" s="94"/>
      <c r="AIM57" s="94"/>
      <c r="AIN57" s="94"/>
      <c r="AIO57" s="94"/>
      <c r="AIP57" s="94"/>
      <c r="AIQ57" s="94"/>
      <c r="AIR57" s="94"/>
      <c r="AIS57" s="94"/>
      <c r="AIT57" s="94"/>
      <c r="AIU57" s="94"/>
      <c r="AIV57" s="94"/>
      <c r="AIW57" s="94"/>
      <c r="AIX57" s="94"/>
      <c r="AIY57" s="94"/>
      <c r="AIZ57" s="94"/>
      <c r="AJA57" s="94"/>
      <c r="AJB57" s="94"/>
      <c r="AJC57" s="94"/>
      <c r="AJD57" s="94"/>
      <c r="AJE57" s="94"/>
      <c r="AJF57" s="94"/>
      <c r="AJG57" s="94"/>
      <c r="AJH57" s="94"/>
      <c r="AJI57" s="94"/>
      <c r="AJJ57" s="94"/>
      <c r="AJK57" s="94"/>
      <c r="AJL57" s="94"/>
      <c r="AJM57" s="94"/>
      <c r="AJN57" s="94"/>
      <c r="AJO57" s="94"/>
      <c r="AJP57" s="94"/>
      <c r="AJQ57" s="94"/>
      <c r="AJR57" s="94"/>
      <c r="AJS57" s="94"/>
      <c r="AJT57" s="94"/>
      <c r="AJU57" s="94"/>
      <c r="AJV57" s="94"/>
      <c r="AJW57" s="94"/>
      <c r="AJX57" s="94"/>
      <c r="AJY57" s="94"/>
      <c r="AJZ57" s="94"/>
      <c r="AKA57" s="94"/>
      <c r="AKB57" s="94"/>
      <c r="AKC57" s="94"/>
      <c r="AKD57" s="94"/>
      <c r="AKE57" s="94"/>
      <c r="AKF57" s="94"/>
      <c r="AKG57" s="94"/>
      <c r="AKH57" s="94"/>
      <c r="AKI57" s="94"/>
      <c r="AKJ57" s="94"/>
      <c r="AKK57" s="94"/>
      <c r="AKL57" s="94"/>
      <c r="AKM57" s="94"/>
      <c r="AKN57" s="94"/>
      <c r="AKO57" s="94"/>
      <c r="AKP57" s="94"/>
      <c r="AKQ57" s="94"/>
      <c r="AKR57" s="94"/>
      <c r="AKS57" s="94"/>
      <c r="AKT57" s="94"/>
      <c r="AKU57" s="94"/>
      <c r="AKV57" s="94"/>
      <c r="AKW57" s="94"/>
      <c r="AKX57" s="94"/>
      <c r="AKY57" s="94"/>
      <c r="AKZ57" s="94"/>
      <c r="ALA57" s="94"/>
      <c r="ALB57" s="94"/>
      <c r="ALC57" s="94"/>
      <c r="ALD57" s="94"/>
      <c r="ALE57" s="94"/>
      <c r="ALF57" s="94"/>
      <c r="ALG57" s="94"/>
      <c r="ALH57" s="94"/>
      <c r="ALI57" s="94"/>
      <c r="ALJ57" s="94"/>
      <c r="ALK57" s="94"/>
      <c r="ALL57" s="94"/>
      <c r="ALM57" s="94"/>
      <c r="ALN57" s="94"/>
      <c r="ALO57" s="94"/>
      <c r="ALP57" s="94"/>
      <c r="ALQ57" s="94"/>
      <c r="ALR57" s="94"/>
      <c r="ALS57" s="94"/>
      <c r="ALT57" s="94"/>
      <c r="ALU57" s="94"/>
      <c r="ALV57" s="94"/>
      <c r="ALW57" s="94"/>
      <c r="ALX57" s="94"/>
      <c r="ALY57" s="94"/>
      <c r="ALZ57" s="94"/>
      <c r="AMA57" s="94"/>
      <c r="AMB57" s="94"/>
      <c r="AMC57" s="94"/>
      <c r="AMD57" s="94"/>
      <c r="AME57" s="94"/>
      <c r="AMF57" s="94"/>
      <c r="AMG57" s="94"/>
      <c r="AMH57" s="94"/>
      <c r="AMI57" s="94"/>
      <c r="AMJ57" s="94"/>
      <c r="AMK57" s="94"/>
      <c r="AML57" s="94"/>
      <c r="AMM57" s="94"/>
      <c r="AMN57" s="94"/>
    </row>
    <row r="58" spans="1:1028" s="179" customFormat="1" ht="12.75" x14ac:dyDescent="0.2">
      <c r="A58" s="245">
        <v>214</v>
      </c>
      <c r="B58" s="246" t="s">
        <v>257</v>
      </c>
      <c r="C58" s="247">
        <v>0</v>
      </c>
      <c r="D58" s="248">
        <v>0</v>
      </c>
      <c r="E58" s="249">
        <v>0</v>
      </c>
      <c r="F58" s="249">
        <v>0</v>
      </c>
      <c r="G58" s="249">
        <v>0</v>
      </c>
      <c r="H58" s="249">
        <v>0</v>
      </c>
      <c r="I58" s="249">
        <v>0</v>
      </c>
      <c r="J58" s="249">
        <v>0</v>
      </c>
      <c r="K58" s="249">
        <v>0</v>
      </c>
      <c r="L58" s="249">
        <v>0</v>
      </c>
      <c r="M58" s="250">
        <v>0</v>
      </c>
      <c r="N58" s="94"/>
      <c r="O58" s="247">
        <v>103</v>
      </c>
      <c r="P58" s="249">
        <v>103</v>
      </c>
      <c r="Q58" s="251">
        <v>0</v>
      </c>
      <c r="R58" s="247">
        <v>103</v>
      </c>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c r="IW58" s="94"/>
      <c r="IX58" s="94"/>
      <c r="IY58" s="94"/>
      <c r="IZ58" s="94"/>
      <c r="JA58" s="94"/>
      <c r="JB58" s="94"/>
      <c r="JC58" s="94"/>
      <c r="JD58" s="94"/>
      <c r="JE58" s="94"/>
      <c r="JF58" s="94"/>
      <c r="JG58" s="94"/>
      <c r="JH58" s="94"/>
      <c r="JI58" s="94"/>
      <c r="JJ58" s="94"/>
      <c r="JK58" s="94"/>
      <c r="JL58" s="94"/>
      <c r="JM58" s="94"/>
      <c r="JN58" s="94"/>
      <c r="JO58" s="94"/>
      <c r="JP58" s="94"/>
      <c r="JQ58" s="94"/>
      <c r="JR58" s="94"/>
      <c r="JS58" s="94"/>
      <c r="JT58" s="94"/>
      <c r="JU58" s="94"/>
      <c r="JV58" s="94"/>
      <c r="JW58" s="94"/>
      <c r="JX58" s="94"/>
      <c r="JY58" s="94"/>
      <c r="JZ58" s="94"/>
      <c r="KA58" s="94"/>
      <c r="KB58" s="94"/>
      <c r="KC58" s="94"/>
      <c r="KD58" s="94"/>
      <c r="KE58" s="94"/>
      <c r="KF58" s="94"/>
      <c r="KG58" s="94"/>
      <c r="KH58" s="94"/>
      <c r="KI58" s="94"/>
      <c r="KJ58" s="94"/>
      <c r="KK58" s="94"/>
      <c r="KL58" s="94"/>
      <c r="KM58" s="94"/>
      <c r="KN58" s="94"/>
      <c r="KO58" s="94"/>
      <c r="KP58" s="94"/>
      <c r="KQ58" s="94"/>
      <c r="KR58" s="94"/>
      <c r="KS58" s="94"/>
      <c r="KT58" s="94"/>
      <c r="KU58" s="94"/>
      <c r="KV58" s="94"/>
      <c r="KW58" s="94"/>
      <c r="KX58" s="94"/>
      <c r="KY58" s="94"/>
      <c r="KZ58" s="94"/>
      <c r="LA58" s="94"/>
      <c r="LB58" s="94"/>
      <c r="LC58" s="94"/>
      <c r="LD58" s="94"/>
      <c r="LE58" s="94"/>
      <c r="LF58" s="94"/>
      <c r="LG58" s="94"/>
      <c r="LH58" s="94"/>
      <c r="LI58" s="94"/>
      <c r="LJ58" s="94"/>
      <c r="LK58" s="94"/>
      <c r="LL58" s="94"/>
      <c r="LM58" s="94"/>
      <c r="LN58" s="94"/>
      <c r="LO58" s="94"/>
      <c r="LP58" s="94"/>
      <c r="LQ58" s="94"/>
      <c r="LR58" s="94"/>
      <c r="LS58" s="94"/>
      <c r="LT58" s="94"/>
      <c r="LU58" s="94"/>
      <c r="LV58" s="94"/>
      <c r="LW58" s="94"/>
      <c r="LX58" s="94"/>
      <c r="LY58" s="94"/>
      <c r="LZ58" s="94"/>
      <c r="MA58" s="94"/>
      <c r="MB58" s="94"/>
      <c r="MC58" s="94"/>
      <c r="MD58" s="94"/>
      <c r="ME58" s="94"/>
      <c r="MF58" s="94"/>
      <c r="MG58" s="94"/>
      <c r="MH58" s="94"/>
      <c r="MI58" s="94"/>
      <c r="MJ58" s="94"/>
      <c r="MK58" s="94"/>
      <c r="ML58" s="94"/>
      <c r="MM58" s="94"/>
      <c r="MN58" s="94"/>
      <c r="MO58" s="94"/>
      <c r="MP58" s="94"/>
      <c r="MQ58" s="94"/>
      <c r="MR58" s="94"/>
      <c r="MS58" s="94"/>
      <c r="MT58" s="94"/>
      <c r="MU58" s="94"/>
      <c r="MV58" s="94"/>
      <c r="MW58" s="94"/>
      <c r="MX58" s="94"/>
      <c r="MY58" s="94"/>
      <c r="MZ58" s="94"/>
      <c r="NA58" s="94"/>
      <c r="NB58" s="94"/>
      <c r="NC58" s="94"/>
      <c r="ND58" s="94"/>
      <c r="NE58" s="94"/>
      <c r="NF58" s="94"/>
      <c r="NG58" s="94"/>
      <c r="NH58" s="94"/>
      <c r="NI58" s="94"/>
      <c r="NJ58" s="94"/>
      <c r="NK58" s="94"/>
      <c r="NL58" s="94"/>
      <c r="NM58" s="94"/>
      <c r="NN58" s="94"/>
      <c r="NO58" s="94"/>
      <c r="NP58" s="94"/>
      <c r="NQ58" s="94"/>
      <c r="NR58" s="94"/>
      <c r="NS58" s="94"/>
      <c r="NT58" s="94"/>
      <c r="NU58" s="94"/>
      <c r="NV58" s="94"/>
      <c r="NW58" s="94"/>
      <c r="NX58" s="94"/>
      <c r="NY58" s="94"/>
      <c r="NZ58" s="94"/>
      <c r="OA58" s="94"/>
      <c r="OB58" s="94"/>
      <c r="OC58" s="94"/>
      <c r="OD58" s="94"/>
      <c r="OE58" s="94"/>
      <c r="OF58" s="94"/>
      <c r="OG58" s="94"/>
      <c r="OH58" s="94"/>
      <c r="OI58" s="94"/>
      <c r="OJ58" s="94"/>
      <c r="OK58" s="94"/>
      <c r="OL58" s="94"/>
      <c r="OM58" s="94"/>
      <c r="ON58" s="94"/>
      <c r="OO58" s="94"/>
      <c r="OP58" s="94"/>
      <c r="OQ58" s="94"/>
      <c r="OR58" s="94"/>
      <c r="OS58" s="94"/>
      <c r="OT58" s="94"/>
      <c r="OU58" s="94"/>
      <c r="OV58" s="94"/>
      <c r="OW58" s="94"/>
      <c r="OX58" s="94"/>
      <c r="OY58" s="94"/>
      <c r="OZ58" s="94"/>
      <c r="PA58" s="94"/>
      <c r="PB58" s="94"/>
      <c r="PC58" s="94"/>
      <c r="PD58" s="94"/>
      <c r="PE58" s="94"/>
      <c r="PF58" s="94"/>
      <c r="PG58" s="94"/>
      <c r="PH58" s="94"/>
      <c r="PI58" s="94"/>
      <c r="PJ58" s="94"/>
      <c r="PK58" s="94"/>
      <c r="PL58" s="94"/>
      <c r="PM58" s="94"/>
      <c r="PN58" s="94"/>
      <c r="PO58" s="94"/>
      <c r="PP58" s="94"/>
      <c r="PQ58" s="94"/>
      <c r="PR58" s="94"/>
      <c r="PS58" s="94"/>
      <c r="PT58" s="94"/>
      <c r="PU58" s="94"/>
      <c r="PV58" s="94"/>
      <c r="PW58" s="94"/>
      <c r="PX58" s="94"/>
      <c r="PY58" s="94"/>
      <c r="PZ58" s="94"/>
      <c r="QA58" s="94"/>
      <c r="QB58" s="94"/>
      <c r="QC58" s="94"/>
      <c r="QD58" s="94"/>
      <c r="QE58" s="94"/>
      <c r="QF58" s="94"/>
      <c r="QG58" s="94"/>
      <c r="QH58" s="94"/>
      <c r="QI58" s="94"/>
      <c r="QJ58" s="94"/>
      <c r="QK58" s="94"/>
      <c r="QL58" s="94"/>
      <c r="QM58" s="94"/>
      <c r="QN58" s="94"/>
      <c r="QO58" s="94"/>
      <c r="QP58" s="94"/>
      <c r="QQ58" s="94"/>
      <c r="QR58" s="94"/>
      <c r="QS58" s="94"/>
      <c r="QT58" s="94"/>
      <c r="QU58" s="94"/>
      <c r="QV58" s="94"/>
      <c r="QW58" s="94"/>
      <c r="QX58" s="94"/>
      <c r="QY58" s="94"/>
      <c r="QZ58" s="94"/>
      <c r="RA58" s="94"/>
      <c r="RB58" s="94"/>
      <c r="RC58" s="94"/>
      <c r="RD58" s="94"/>
      <c r="RE58" s="94"/>
      <c r="RF58" s="94"/>
      <c r="RG58" s="94"/>
      <c r="RH58" s="94"/>
      <c r="RI58" s="94"/>
      <c r="RJ58" s="94"/>
      <c r="RK58" s="94"/>
      <c r="RL58" s="94"/>
      <c r="RM58" s="94"/>
      <c r="RN58" s="94"/>
      <c r="RO58" s="94"/>
      <c r="RP58" s="94"/>
      <c r="RQ58" s="94"/>
      <c r="RR58" s="94"/>
      <c r="RS58" s="94"/>
      <c r="RT58" s="94"/>
      <c r="RU58" s="94"/>
      <c r="RV58" s="94"/>
      <c r="RW58" s="94"/>
      <c r="RX58" s="94"/>
      <c r="RY58" s="94"/>
      <c r="RZ58" s="94"/>
      <c r="SA58" s="94"/>
      <c r="SB58" s="94"/>
      <c r="SC58" s="94"/>
      <c r="SD58" s="94"/>
      <c r="SE58" s="94"/>
      <c r="SF58" s="94"/>
      <c r="SG58" s="94"/>
      <c r="SH58" s="94"/>
      <c r="SI58" s="94"/>
      <c r="SJ58" s="94"/>
      <c r="SK58" s="94"/>
      <c r="SL58" s="94"/>
      <c r="SM58" s="94"/>
      <c r="SN58" s="94"/>
      <c r="SO58" s="94"/>
      <c r="SP58" s="94"/>
      <c r="SQ58" s="94"/>
      <c r="SR58" s="94"/>
      <c r="SS58" s="94"/>
      <c r="ST58" s="94"/>
      <c r="SU58" s="94"/>
      <c r="SV58" s="94"/>
      <c r="SW58" s="94"/>
      <c r="SX58" s="94"/>
      <c r="SY58" s="94"/>
      <c r="SZ58" s="94"/>
      <c r="TA58" s="94"/>
      <c r="TB58" s="94"/>
      <c r="TC58" s="94"/>
      <c r="TD58" s="94"/>
      <c r="TE58" s="94"/>
      <c r="TF58" s="94"/>
      <c r="TG58" s="94"/>
      <c r="TH58" s="94"/>
      <c r="TI58" s="94"/>
      <c r="TJ58" s="94"/>
      <c r="TK58" s="94"/>
      <c r="TL58" s="94"/>
      <c r="TM58" s="94"/>
      <c r="TN58" s="94"/>
      <c r="TO58" s="94"/>
      <c r="TP58" s="94"/>
      <c r="TQ58" s="94"/>
      <c r="TR58" s="94"/>
      <c r="TS58" s="94"/>
      <c r="TT58" s="94"/>
      <c r="TU58" s="94"/>
      <c r="TV58" s="94"/>
      <c r="TW58" s="94"/>
      <c r="TX58" s="94"/>
      <c r="TY58" s="94"/>
      <c r="TZ58" s="94"/>
      <c r="UA58" s="94"/>
      <c r="UB58" s="94"/>
      <c r="UC58" s="94"/>
      <c r="UD58" s="94"/>
      <c r="UE58" s="94"/>
      <c r="UF58" s="94"/>
      <c r="UG58" s="94"/>
      <c r="UH58" s="94"/>
      <c r="UI58" s="94"/>
      <c r="UJ58" s="94"/>
      <c r="UK58" s="94"/>
      <c r="UL58" s="94"/>
      <c r="UM58" s="94"/>
      <c r="UN58" s="94"/>
      <c r="UO58" s="94"/>
      <c r="UP58" s="94"/>
      <c r="UQ58" s="94"/>
      <c r="UR58" s="94"/>
      <c r="US58" s="94"/>
      <c r="UT58" s="94"/>
      <c r="UU58" s="94"/>
      <c r="UV58" s="94"/>
      <c r="UW58" s="94"/>
      <c r="UX58" s="94"/>
      <c r="UY58" s="94"/>
      <c r="UZ58" s="94"/>
      <c r="VA58" s="94"/>
      <c r="VB58" s="94"/>
      <c r="VC58" s="94"/>
      <c r="VD58" s="94"/>
      <c r="VE58" s="94"/>
      <c r="VF58" s="94"/>
      <c r="VG58" s="94"/>
      <c r="VH58" s="94"/>
      <c r="VI58" s="94"/>
      <c r="VJ58" s="94"/>
      <c r="VK58" s="94"/>
      <c r="VL58" s="94"/>
      <c r="VM58" s="94"/>
      <c r="VN58" s="94"/>
      <c r="VO58" s="94"/>
      <c r="VP58" s="94"/>
      <c r="VQ58" s="94"/>
      <c r="VR58" s="94"/>
      <c r="VS58" s="94"/>
      <c r="VT58" s="94"/>
      <c r="VU58" s="94"/>
      <c r="VV58" s="94"/>
      <c r="VW58" s="94"/>
      <c r="VX58" s="94"/>
      <c r="VY58" s="94"/>
      <c r="VZ58" s="94"/>
      <c r="WA58" s="94"/>
      <c r="WB58" s="94"/>
      <c r="WC58" s="94"/>
      <c r="WD58" s="94"/>
      <c r="WE58" s="94"/>
      <c r="WF58" s="94"/>
      <c r="WG58" s="94"/>
      <c r="WH58" s="94"/>
      <c r="WI58" s="94"/>
      <c r="WJ58" s="94"/>
      <c r="WK58" s="94"/>
      <c r="WL58" s="94"/>
      <c r="WM58" s="94"/>
      <c r="WN58" s="94"/>
      <c r="WO58" s="94"/>
      <c r="WP58" s="94"/>
      <c r="WQ58" s="94"/>
      <c r="WR58" s="94"/>
      <c r="WS58" s="94"/>
      <c r="WT58" s="94"/>
      <c r="WU58" s="94"/>
      <c r="WV58" s="94"/>
      <c r="WW58" s="94"/>
      <c r="WX58" s="94"/>
      <c r="WY58" s="94"/>
      <c r="WZ58" s="94"/>
      <c r="XA58" s="94"/>
      <c r="XB58" s="94"/>
      <c r="XC58" s="94"/>
      <c r="XD58" s="94"/>
      <c r="XE58" s="94"/>
      <c r="XF58" s="94"/>
      <c r="XG58" s="94"/>
      <c r="XH58" s="94"/>
      <c r="XI58" s="94"/>
      <c r="XJ58" s="94"/>
      <c r="XK58" s="94"/>
      <c r="XL58" s="94"/>
      <c r="XM58" s="94"/>
      <c r="XN58" s="94"/>
      <c r="XO58" s="94"/>
      <c r="XP58" s="94"/>
      <c r="XQ58" s="94"/>
      <c r="XR58" s="94"/>
      <c r="XS58" s="94"/>
      <c r="XT58" s="94"/>
      <c r="XU58" s="94"/>
      <c r="XV58" s="94"/>
      <c r="XW58" s="94"/>
      <c r="XX58" s="94"/>
      <c r="XY58" s="94"/>
      <c r="XZ58" s="94"/>
      <c r="YA58" s="94"/>
      <c r="YB58" s="94"/>
      <c r="YC58" s="94"/>
      <c r="YD58" s="94"/>
      <c r="YE58" s="94"/>
      <c r="YF58" s="94"/>
      <c r="YG58" s="94"/>
      <c r="YH58" s="94"/>
      <c r="YI58" s="94"/>
      <c r="YJ58" s="94"/>
      <c r="YK58" s="94"/>
      <c r="YL58" s="94"/>
      <c r="YM58" s="94"/>
      <c r="YN58" s="94"/>
      <c r="YO58" s="94"/>
      <c r="YP58" s="94"/>
      <c r="YQ58" s="94"/>
      <c r="YR58" s="94"/>
      <c r="YS58" s="94"/>
      <c r="YT58" s="94"/>
      <c r="YU58" s="94"/>
      <c r="YV58" s="94"/>
      <c r="YW58" s="94"/>
      <c r="YX58" s="94"/>
      <c r="YY58" s="94"/>
      <c r="YZ58" s="94"/>
      <c r="ZA58" s="94"/>
      <c r="ZB58" s="94"/>
      <c r="ZC58" s="94"/>
      <c r="ZD58" s="94"/>
      <c r="ZE58" s="94"/>
      <c r="ZF58" s="94"/>
      <c r="ZG58" s="94"/>
      <c r="ZH58" s="94"/>
      <c r="ZI58" s="94"/>
      <c r="ZJ58" s="94"/>
      <c r="ZK58" s="94"/>
      <c r="ZL58" s="94"/>
      <c r="ZM58" s="94"/>
      <c r="ZN58" s="94"/>
      <c r="ZO58" s="94"/>
      <c r="ZP58" s="94"/>
      <c r="ZQ58" s="94"/>
      <c r="ZR58" s="94"/>
      <c r="ZS58" s="94"/>
      <c r="ZT58" s="94"/>
      <c r="ZU58" s="94"/>
      <c r="ZV58" s="94"/>
      <c r="ZW58" s="94"/>
      <c r="ZX58" s="94"/>
      <c r="ZY58" s="94"/>
      <c r="ZZ58" s="94"/>
      <c r="AAA58" s="94"/>
      <c r="AAB58" s="94"/>
      <c r="AAC58" s="94"/>
      <c r="AAD58" s="94"/>
      <c r="AAE58" s="94"/>
      <c r="AAF58" s="94"/>
      <c r="AAG58" s="94"/>
      <c r="AAH58" s="94"/>
      <c r="AAI58" s="94"/>
      <c r="AAJ58" s="94"/>
      <c r="AAK58" s="94"/>
      <c r="AAL58" s="94"/>
      <c r="AAM58" s="94"/>
      <c r="AAN58" s="94"/>
      <c r="AAO58" s="94"/>
      <c r="AAP58" s="94"/>
      <c r="AAQ58" s="94"/>
      <c r="AAR58" s="94"/>
      <c r="AAS58" s="94"/>
      <c r="AAT58" s="94"/>
      <c r="AAU58" s="94"/>
      <c r="AAV58" s="94"/>
      <c r="AAW58" s="94"/>
      <c r="AAX58" s="94"/>
      <c r="AAY58" s="94"/>
      <c r="AAZ58" s="94"/>
      <c r="ABA58" s="94"/>
      <c r="ABB58" s="94"/>
      <c r="ABC58" s="94"/>
      <c r="ABD58" s="94"/>
      <c r="ABE58" s="94"/>
      <c r="ABF58" s="94"/>
      <c r="ABG58" s="94"/>
      <c r="ABH58" s="94"/>
      <c r="ABI58" s="94"/>
      <c r="ABJ58" s="94"/>
      <c r="ABK58" s="94"/>
      <c r="ABL58" s="94"/>
      <c r="ABM58" s="94"/>
      <c r="ABN58" s="94"/>
      <c r="ABO58" s="94"/>
      <c r="ABP58" s="94"/>
      <c r="ABQ58" s="94"/>
      <c r="ABR58" s="94"/>
      <c r="ABS58" s="94"/>
      <c r="ABT58" s="94"/>
      <c r="ABU58" s="94"/>
      <c r="ABV58" s="94"/>
      <c r="ABW58" s="94"/>
      <c r="ABX58" s="94"/>
      <c r="ABY58" s="94"/>
      <c r="ABZ58" s="94"/>
      <c r="ACA58" s="94"/>
      <c r="ACB58" s="94"/>
      <c r="ACC58" s="94"/>
      <c r="ACD58" s="94"/>
      <c r="ACE58" s="94"/>
      <c r="ACF58" s="94"/>
      <c r="ACG58" s="94"/>
      <c r="ACH58" s="94"/>
      <c r="ACI58" s="94"/>
      <c r="ACJ58" s="94"/>
      <c r="ACK58" s="94"/>
      <c r="ACL58" s="94"/>
      <c r="ACM58" s="94"/>
      <c r="ACN58" s="94"/>
      <c r="ACO58" s="94"/>
      <c r="ACP58" s="94"/>
      <c r="ACQ58" s="94"/>
      <c r="ACR58" s="94"/>
      <c r="ACS58" s="94"/>
      <c r="ACT58" s="94"/>
      <c r="ACU58" s="94"/>
      <c r="ACV58" s="94"/>
      <c r="ACW58" s="94"/>
      <c r="ACX58" s="94"/>
      <c r="ACY58" s="94"/>
      <c r="ACZ58" s="94"/>
      <c r="ADA58" s="94"/>
      <c r="ADB58" s="94"/>
      <c r="ADC58" s="94"/>
      <c r="ADD58" s="94"/>
      <c r="ADE58" s="94"/>
      <c r="ADF58" s="94"/>
      <c r="ADG58" s="94"/>
      <c r="ADH58" s="94"/>
      <c r="ADI58" s="94"/>
      <c r="ADJ58" s="94"/>
      <c r="ADK58" s="94"/>
      <c r="ADL58" s="94"/>
      <c r="ADM58" s="94"/>
      <c r="ADN58" s="94"/>
      <c r="ADO58" s="94"/>
      <c r="ADP58" s="94"/>
      <c r="ADQ58" s="94"/>
      <c r="ADR58" s="94"/>
      <c r="ADS58" s="94"/>
      <c r="ADT58" s="94"/>
      <c r="ADU58" s="94"/>
      <c r="ADV58" s="94"/>
      <c r="ADW58" s="94"/>
      <c r="ADX58" s="94"/>
      <c r="ADY58" s="94"/>
      <c r="ADZ58" s="94"/>
      <c r="AEA58" s="94"/>
      <c r="AEB58" s="94"/>
      <c r="AEC58" s="94"/>
      <c r="AED58" s="94"/>
      <c r="AEE58" s="94"/>
      <c r="AEF58" s="94"/>
      <c r="AEG58" s="94"/>
      <c r="AEH58" s="94"/>
      <c r="AEI58" s="94"/>
      <c r="AEJ58" s="94"/>
      <c r="AEK58" s="94"/>
      <c r="AEL58" s="94"/>
      <c r="AEM58" s="94"/>
      <c r="AEN58" s="94"/>
      <c r="AEO58" s="94"/>
      <c r="AEP58" s="94"/>
      <c r="AEQ58" s="94"/>
      <c r="AER58" s="94"/>
      <c r="AES58" s="94"/>
      <c r="AET58" s="94"/>
      <c r="AEU58" s="94"/>
      <c r="AEV58" s="94"/>
      <c r="AEW58" s="94"/>
      <c r="AEX58" s="94"/>
      <c r="AEY58" s="94"/>
      <c r="AEZ58" s="94"/>
      <c r="AFA58" s="94"/>
      <c r="AFB58" s="94"/>
      <c r="AFC58" s="94"/>
      <c r="AFD58" s="94"/>
      <c r="AFE58" s="94"/>
      <c r="AFF58" s="94"/>
      <c r="AFG58" s="94"/>
      <c r="AFH58" s="94"/>
      <c r="AFI58" s="94"/>
      <c r="AFJ58" s="94"/>
      <c r="AFK58" s="94"/>
      <c r="AFL58" s="94"/>
      <c r="AFM58" s="94"/>
      <c r="AFN58" s="94"/>
      <c r="AFO58" s="94"/>
      <c r="AFP58" s="94"/>
      <c r="AFQ58" s="94"/>
      <c r="AFR58" s="94"/>
      <c r="AFS58" s="94"/>
      <c r="AFT58" s="94"/>
      <c r="AFU58" s="94"/>
      <c r="AFV58" s="94"/>
      <c r="AFW58" s="94"/>
      <c r="AFX58" s="94"/>
      <c r="AFY58" s="94"/>
      <c r="AFZ58" s="94"/>
      <c r="AGA58" s="94"/>
      <c r="AGB58" s="94"/>
      <c r="AGC58" s="94"/>
      <c r="AGD58" s="94"/>
      <c r="AGE58" s="94"/>
      <c r="AGF58" s="94"/>
      <c r="AGG58" s="94"/>
      <c r="AGH58" s="94"/>
      <c r="AGI58" s="94"/>
      <c r="AGJ58" s="94"/>
      <c r="AGK58" s="94"/>
      <c r="AGL58" s="94"/>
      <c r="AGM58" s="94"/>
      <c r="AGN58" s="94"/>
      <c r="AGO58" s="94"/>
      <c r="AGP58" s="94"/>
      <c r="AGQ58" s="94"/>
      <c r="AGR58" s="94"/>
      <c r="AGS58" s="94"/>
      <c r="AGT58" s="94"/>
      <c r="AGU58" s="94"/>
      <c r="AGV58" s="94"/>
      <c r="AGW58" s="94"/>
      <c r="AGX58" s="94"/>
      <c r="AGY58" s="94"/>
      <c r="AGZ58" s="94"/>
      <c r="AHA58" s="94"/>
      <c r="AHB58" s="94"/>
      <c r="AHC58" s="94"/>
      <c r="AHD58" s="94"/>
      <c r="AHE58" s="94"/>
      <c r="AHF58" s="94"/>
      <c r="AHG58" s="94"/>
      <c r="AHH58" s="94"/>
      <c r="AHI58" s="94"/>
      <c r="AHJ58" s="94"/>
      <c r="AHK58" s="94"/>
      <c r="AHL58" s="94"/>
      <c r="AHM58" s="94"/>
      <c r="AHN58" s="94"/>
      <c r="AHO58" s="94"/>
      <c r="AHP58" s="94"/>
      <c r="AHQ58" s="94"/>
      <c r="AHR58" s="94"/>
      <c r="AHS58" s="94"/>
      <c r="AHT58" s="94"/>
      <c r="AHU58" s="94"/>
      <c r="AHV58" s="94"/>
      <c r="AHW58" s="94"/>
      <c r="AHX58" s="94"/>
      <c r="AHY58" s="94"/>
      <c r="AHZ58" s="94"/>
      <c r="AIA58" s="94"/>
      <c r="AIB58" s="94"/>
      <c r="AIC58" s="94"/>
      <c r="AID58" s="94"/>
      <c r="AIE58" s="94"/>
      <c r="AIF58" s="94"/>
      <c r="AIG58" s="94"/>
      <c r="AIH58" s="94"/>
      <c r="AII58" s="94"/>
      <c r="AIJ58" s="94"/>
      <c r="AIK58" s="94"/>
      <c r="AIL58" s="94"/>
      <c r="AIM58" s="94"/>
      <c r="AIN58" s="94"/>
      <c r="AIO58" s="94"/>
      <c r="AIP58" s="94"/>
      <c r="AIQ58" s="94"/>
      <c r="AIR58" s="94"/>
      <c r="AIS58" s="94"/>
      <c r="AIT58" s="94"/>
      <c r="AIU58" s="94"/>
      <c r="AIV58" s="94"/>
      <c r="AIW58" s="94"/>
      <c r="AIX58" s="94"/>
      <c r="AIY58" s="94"/>
      <c r="AIZ58" s="94"/>
      <c r="AJA58" s="94"/>
      <c r="AJB58" s="94"/>
      <c r="AJC58" s="94"/>
      <c r="AJD58" s="94"/>
      <c r="AJE58" s="94"/>
      <c r="AJF58" s="94"/>
      <c r="AJG58" s="94"/>
      <c r="AJH58" s="94"/>
      <c r="AJI58" s="94"/>
      <c r="AJJ58" s="94"/>
      <c r="AJK58" s="94"/>
      <c r="AJL58" s="94"/>
      <c r="AJM58" s="94"/>
      <c r="AJN58" s="94"/>
      <c r="AJO58" s="94"/>
      <c r="AJP58" s="94"/>
      <c r="AJQ58" s="94"/>
      <c r="AJR58" s="94"/>
      <c r="AJS58" s="94"/>
      <c r="AJT58" s="94"/>
      <c r="AJU58" s="94"/>
      <c r="AJV58" s="94"/>
      <c r="AJW58" s="94"/>
      <c r="AJX58" s="94"/>
      <c r="AJY58" s="94"/>
      <c r="AJZ58" s="94"/>
      <c r="AKA58" s="94"/>
      <c r="AKB58" s="94"/>
      <c r="AKC58" s="94"/>
      <c r="AKD58" s="94"/>
      <c r="AKE58" s="94"/>
      <c r="AKF58" s="94"/>
      <c r="AKG58" s="94"/>
      <c r="AKH58" s="94"/>
      <c r="AKI58" s="94"/>
      <c r="AKJ58" s="94"/>
      <c r="AKK58" s="94"/>
      <c r="AKL58" s="94"/>
      <c r="AKM58" s="94"/>
      <c r="AKN58" s="94"/>
      <c r="AKO58" s="94"/>
      <c r="AKP58" s="94"/>
      <c r="AKQ58" s="94"/>
      <c r="AKR58" s="94"/>
      <c r="AKS58" s="94"/>
      <c r="AKT58" s="94"/>
      <c r="AKU58" s="94"/>
      <c r="AKV58" s="94"/>
      <c r="AKW58" s="94"/>
      <c r="AKX58" s="94"/>
      <c r="AKY58" s="94"/>
      <c r="AKZ58" s="94"/>
      <c r="ALA58" s="94"/>
      <c r="ALB58" s="94"/>
      <c r="ALC58" s="94"/>
      <c r="ALD58" s="94"/>
      <c r="ALE58" s="94"/>
      <c r="ALF58" s="94"/>
      <c r="ALG58" s="94"/>
      <c r="ALH58" s="94"/>
      <c r="ALI58" s="94"/>
      <c r="ALJ58" s="94"/>
      <c r="ALK58" s="94"/>
      <c r="ALL58" s="94"/>
      <c r="ALM58" s="94"/>
      <c r="ALN58" s="94"/>
      <c r="ALO58" s="94"/>
      <c r="ALP58" s="94"/>
      <c r="ALQ58" s="94"/>
      <c r="ALR58" s="94"/>
      <c r="ALS58" s="94"/>
      <c r="ALT58" s="94"/>
      <c r="ALU58" s="94"/>
      <c r="ALV58" s="94"/>
      <c r="ALW58" s="94"/>
      <c r="ALX58" s="94"/>
      <c r="ALY58" s="94"/>
      <c r="ALZ58" s="94"/>
      <c r="AMA58" s="94"/>
      <c r="AMB58" s="94"/>
      <c r="AMC58" s="94"/>
      <c r="AMD58" s="94"/>
      <c r="AME58" s="94"/>
      <c r="AMF58" s="94"/>
      <c r="AMG58" s="94"/>
      <c r="AMH58" s="94"/>
      <c r="AMI58" s="94"/>
      <c r="AMJ58" s="94"/>
      <c r="AMK58" s="94"/>
      <c r="AML58" s="94"/>
      <c r="AMM58" s="94"/>
      <c r="AMN58" s="94"/>
    </row>
    <row r="59" spans="1:1028" s="179" customFormat="1" ht="12.75" x14ac:dyDescent="0.2">
      <c r="A59" s="245">
        <v>215</v>
      </c>
      <c r="B59" s="246" t="s">
        <v>258</v>
      </c>
      <c r="C59" s="247">
        <v>0</v>
      </c>
      <c r="D59" s="248">
        <v>0</v>
      </c>
      <c r="E59" s="249">
        <v>0</v>
      </c>
      <c r="F59" s="249">
        <v>0</v>
      </c>
      <c r="G59" s="249">
        <v>0</v>
      </c>
      <c r="H59" s="249">
        <v>0</v>
      </c>
      <c r="I59" s="249">
        <v>0</v>
      </c>
      <c r="J59" s="249">
        <v>0</v>
      </c>
      <c r="K59" s="249">
        <v>0</v>
      </c>
      <c r="L59" s="249">
        <v>0</v>
      </c>
      <c r="M59" s="250">
        <v>0</v>
      </c>
      <c r="N59" s="94"/>
      <c r="O59" s="247">
        <v>144</v>
      </c>
      <c r="P59" s="249">
        <v>144</v>
      </c>
      <c r="Q59" s="251">
        <v>0</v>
      </c>
      <c r="R59" s="247">
        <v>144</v>
      </c>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c r="IW59" s="94"/>
      <c r="IX59" s="94"/>
      <c r="IY59" s="94"/>
      <c r="IZ59" s="94"/>
      <c r="JA59" s="94"/>
      <c r="JB59" s="94"/>
      <c r="JC59" s="94"/>
      <c r="JD59" s="94"/>
      <c r="JE59" s="94"/>
      <c r="JF59" s="94"/>
      <c r="JG59" s="94"/>
      <c r="JH59" s="94"/>
      <c r="JI59" s="94"/>
      <c r="JJ59" s="94"/>
      <c r="JK59" s="94"/>
      <c r="JL59" s="94"/>
      <c r="JM59" s="94"/>
      <c r="JN59" s="94"/>
      <c r="JO59" s="94"/>
      <c r="JP59" s="94"/>
      <c r="JQ59" s="94"/>
      <c r="JR59" s="94"/>
      <c r="JS59" s="94"/>
      <c r="JT59" s="94"/>
      <c r="JU59" s="94"/>
      <c r="JV59" s="94"/>
      <c r="JW59" s="94"/>
      <c r="JX59" s="94"/>
      <c r="JY59" s="94"/>
      <c r="JZ59" s="94"/>
      <c r="KA59" s="94"/>
      <c r="KB59" s="94"/>
      <c r="KC59" s="94"/>
      <c r="KD59" s="94"/>
      <c r="KE59" s="94"/>
      <c r="KF59" s="94"/>
      <c r="KG59" s="94"/>
      <c r="KH59" s="94"/>
      <c r="KI59" s="94"/>
      <c r="KJ59" s="94"/>
      <c r="KK59" s="94"/>
      <c r="KL59" s="94"/>
      <c r="KM59" s="94"/>
      <c r="KN59" s="94"/>
      <c r="KO59" s="94"/>
      <c r="KP59" s="94"/>
      <c r="KQ59" s="94"/>
      <c r="KR59" s="94"/>
      <c r="KS59" s="94"/>
      <c r="KT59" s="94"/>
      <c r="KU59" s="94"/>
      <c r="KV59" s="94"/>
      <c r="KW59" s="94"/>
      <c r="KX59" s="94"/>
      <c r="KY59" s="94"/>
      <c r="KZ59" s="94"/>
      <c r="LA59" s="94"/>
      <c r="LB59" s="94"/>
      <c r="LC59" s="94"/>
      <c r="LD59" s="94"/>
      <c r="LE59" s="94"/>
      <c r="LF59" s="94"/>
      <c r="LG59" s="94"/>
      <c r="LH59" s="94"/>
      <c r="LI59" s="94"/>
      <c r="LJ59" s="94"/>
      <c r="LK59" s="94"/>
      <c r="LL59" s="94"/>
      <c r="LM59" s="94"/>
      <c r="LN59" s="94"/>
      <c r="LO59" s="94"/>
      <c r="LP59" s="94"/>
      <c r="LQ59" s="94"/>
      <c r="LR59" s="94"/>
      <c r="LS59" s="94"/>
      <c r="LT59" s="94"/>
      <c r="LU59" s="94"/>
      <c r="LV59" s="94"/>
      <c r="LW59" s="94"/>
      <c r="LX59" s="94"/>
      <c r="LY59" s="94"/>
      <c r="LZ59" s="94"/>
      <c r="MA59" s="94"/>
      <c r="MB59" s="94"/>
      <c r="MC59" s="94"/>
      <c r="MD59" s="94"/>
      <c r="ME59" s="94"/>
      <c r="MF59" s="94"/>
      <c r="MG59" s="94"/>
      <c r="MH59" s="94"/>
      <c r="MI59" s="94"/>
      <c r="MJ59" s="94"/>
      <c r="MK59" s="94"/>
      <c r="ML59" s="94"/>
      <c r="MM59" s="94"/>
      <c r="MN59" s="94"/>
      <c r="MO59" s="94"/>
      <c r="MP59" s="94"/>
      <c r="MQ59" s="94"/>
      <c r="MR59" s="94"/>
      <c r="MS59" s="94"/>
      <c r="MT59" s="94"/>
      <c r="MU59" s="94"/>
      <c r="MV59" s="94"/>
      <c r="MW59" s="94"/>
      <c r="MX59" s="94"/>
      <c r="MY59" s="94"/>
      <c r="MZ59" s="94"/>
      <c r="NA59" s="94"/>
      <c r="NB59" s="94"/>
      <c r="NC59" s="94"/>
      <c r="ND59" s="94"/>
      <c r="NE59" s="94"/>
      <c r="NF59" s="94"/>
      <c r="NG59" s="94"/>
      <c r="NH59" s="94"/>
      <c r="NI59" s="94"/>
      <c r="NJ59" s="94"/>
      <c r="NK59" s="94"/>
      <c r="NL59" s="94"/>
      <c r="NM59" s="94"/>
      <c r="NN59" s="94"/>
      <c r="NO59" s="94"/>
      <c r="NP59" s="94"/>
      <c r="NQ59" s="94"/>
      <c r="NR59" s="94"/>
      <c r="NS59" s="94"/>
      <c r="NT59" s="94"/>
      <c r="NU59" s="94"/>
      <c r="NV59" s="94"/>
      <c r="NW59" s="94"/>
      <c r="NX59" s="94"/>
      <c r="NY59" s="94"/>
      <c r="NZ59" s="94"/>
      <c r="OA59" s="94"/>
      <c r="OB59" s="94"/>
      <c r="OC59" s="94"/>
      <c r="OD59" s="94"/>
      <c r="OE59" s="94"/>
      <c r="OF59" s="94"/>
      <c r="OG59" s="94"/>
      <c r="OH59" s="94"/>
      <c r="OI59" s="94"/>
      <c r="OJ59" s="94"/>
      <c r="OK59" s="94"/>
      <c r="OL59" s="94"/>
      <c r="OM59" s="94"/>
      <c r="ON59" s="94"/>
      <c r="OO59" s="94"/>
      <c r="OP59" s="94"/>
      <c r="OQ59" s="94"/>
      <c r="OR59" s="94"/>
      <c r="OS59" s="94"/>
      <c r="OT59" s="94"/>
      <c r="OU59" s="94"/>
      <c r="OV59" s="94"/>
      <c r="OW59" s="94"/>
      <c r="OX59" s="94"/>
      <c r="OY59" s="94"/>
      <c r="OZ59" s="94"/>
      <c r="PA59" s="94"/>
      <c r="PB59" s="94"/>
      <c r="PC59" s="94"/>
      <c r="PD59" s="94"/>
      <c r="PE59" s="94"/>
      <c r="PF59" s="94"/>
      <c r="PG59" s="94"/>
      <c r="PH59" s="94"/>
      <c r="PI59" s="94"/>
      <c r="PJ59" s="94"/>
      <c r="PK59" s="94"/>
      <c r="PL59" s="94"/>
      <c r="PM59" s="94"/>
      <c r="PN59" s="94"/>
      <c r="PO59" s="94"/>
      <c r="PP59" s="94"/>
      <c r="PQ59" s="94"/>
      <c r="PR59" s="94"/>
      <c r="PS59" s="94"/>
      <c r="PT59" s="94"/>
      <c r="PU59" s="94"/>
      <c r="PV59" s="94"/>
      <c r="PW59" s="94"/>
      <c r="PX59" s="94"/>
      <c r="PY59" s="94"/>
      <c r="PZ59" s="94"/>
      <c r="QA59" s="94"/>
      <c r="QB59" s="94"/>
      <c r="QC59" s="94"/>
      <c r="QD59" s="94"/>
      <c r="QE59" s="94"/>
      <c r="QF59" s="94"/>
      <c r="QG59" s="94"/>
      <c r="QH59" s="94"/>
      <c r="QI59" s="94"/>
      <c r="QJ59" s="94"/>
      <c r="QK59" s="94"/>
      <c r="QL59" s="94"/>
      <c r="QM59" s="94"/>
      <c r="QN59" s="94"/>
      <c r="QO59" s="94"/>
      <c r="QP59" s="94"/>
      <c r="QQ59" s="94"/>
      <c r="QR59" s="94"/>
      <c r="QS59" s="94"/>
      <c r="QT59" s="94"/>
      <c r="QU59" s="94"/>
      <c r="QV59" s="94"/>
      <c r="QW59" s="94"/>
      <c r="QX59" s="94"/>
      <c r="QY59" s="94"/>
      <c r="QZ59" s="94"/>
      <c r="RA59" s="94"/>
      <c r="RB59" s="94"/>
      <c r="RC59" s="94"/>
      <c r="RD59" s="94"/>
      <c r="RE59" s="94"/>
      <c r="RF59" s="94"/>
      <c r="RG59" s="94"/>
      <c r="RH59" s="94"/>
      <c r="RI59" s="94"/>
      <c r="RJ59" s="94"/>
      <c r="RK59" s="94"/>
      <c r="RL59" s="94"/>
      <c r="RM59" s="94"/>
      <c r="RN59" s="94"/>
      <c r="RO59" s="94"/>
      <c r="RP59" s="94"/>
      <c r="RQ59" s="94"/>
      <c r="RR59" s="94"/>
      <c r="RS59" s="94"/>
      <c r="RT59" s="94"/>
      <c r="RU59" s="94"/>
      <c r="RV59" s="94"/>
      <c r="RW59" s="94"/>
      <c r="RX59" s="94"/>
      <c r="RY59" s="94"/>
      <c r="RZ59" s="94"/>
      <c r="SA59" s="94"/>
      <c r="SB59" s="94"/>
      <c r="SC59" s="94"/>
      <c r="SD59" s="94"/>
      <c r="SE59" s="94"/>
      <c r="SF59" s="94"/>
      <c r="SG59" s="94"/>
      <c r="SH59" s="94"/>
      <c r="SI59" s="94"/>
      <c r="SJ59" s="94"/>
      <c r="SK59" s="94"/>
      <c r="SL59" s="94"/>
      <c r="SM59" s="94"/>
      <c r="SN59" s="94"/>
      <c r="SO59" s="94"/>
      <c r="SP59" s="94"/>
      <c r="SQ59" s="94"/>
      <c r="SR59" s="94"/>
      <c r="SS59" s="94"/>
      <c r="ST59" s="94"/>
      <c r="SU59" s="94"/>
      <c r="SV59" s="94"/>
      <c r="SW59" s="94"/>
      <c r="SX59" s="94"/>
      <c r="SY59" s="94"/>
      <c r="SZ59" s="94"/>
      <c r="TA59" s="94"/>
      <c r="TB59" s="94"/>
      <c r="TC59" s="94"/>
      <c r="TD59" s="94"/>
      <c r="TE59" s="94"/>
      <c r="TF59" s="94"/>
      <c r="TG59" s="94"/>
      <c r="TH59" s="94"/>
      <c r="TI59" s="94"/>
      <c r="TJ59" s="94"/>
      <c r="TK59" s="94"/>
      <c r="TL59" s="94"/>
      <c r="TM59" s="94"/>
      <c r="TN59" s="94"/>
      <c r="TO59" s="94"/>
      <c r="TP59" s="94"/>
      <c r="TQ59" s="94"/>
      <c r="TR59" s="94"/>
      <c r="TS59" s="94"/>
      <c r="TT59" s="94"/>
      <c r="TU59" s="94"/>
      <c r="TV59" s="94"/>
      <c r="TW59" s="94"/>
      <c r="TX59" s="94"/>
      <c r="TY59" s="94"/>
      <c r="TZ59" s="94"/>
      <c r="UA59" s="94"/>
      <c r="UB59" s="94"/>
      <c r="UC59" s="94"/>
      <c r="UD59" s="94"/>
      <c r="UE59" s="94"/>
      <c r="UF59" s="94"/>
      <c r="UG59" s="94"/>
      <c r="UH59" s="94"/>
      <c r="UI59" s="94"/>
      <c r="UJ59" s="94"/>
      <c r="UK59" s="94"/>
      <c r="UL59" s="94"/>
      <c r="UM59" s="94"/>
      <c r="UN59" s="94"/>
      <c r="UO59" s="94"/>
      <c r="UP59" s="94"/>
      <c r="UQ59" s="94"/>
      <c r="UR59" s="94"/>
      <c r="US59" s="94"/>
      <c r="UT59" s="94"/>
      <c r="UU59" s="94"/>
      <c r="UV59" s="94"/>
      <c r="UW59" s="94"/>
      <c r="UX59" s="94"/>
      <c r="UY59" s="94"/>
      <c r="UZ59" s="94"/>
      <c r="VA59" s="94"/>
      <c r="VB59" s="94"/>
      <c r="VC59" s="94"/>
      <c r="VD59" s="94"/>
      <c r="VE59" s="94"/>
      <c r="VF59" s="94"/>
      <c r="VG59" s="94"/>
      <c r="VH59" s="94"/>
      <c r="VI59" s="94"/>
      <c r="VJ59" s="94"/>
      <c r="VK59" s="94"/>
      <c r="VL59" s="94"/>
      <c r="VM59" s="94"/>
      <c r="VN59" s="94"/>
      <c r="VO59" s="94"/>
      <c r="VP59" s="94"/>
      <c r="VQ59" s="94"/>
      <c r="VR59" s="94"/>
      <c r="VS59" s="94"/>
      <c r="VT59" s="94"/>
      <c r="VU59" s="94"/>
      <c r="VV59" s="94"/>
      <c r="VW59" s="94"/>
      <c r="VX59" s="94"/>
      <c r="VY59" s="94"/>
      <c r="VZ59" s="94"/>
      <c r="WA59" s="94"/>
      <c r="WB59" s="94"/>
      <c r="WC59" s="94"/>
      <c r="WD59" s="94"/>
      <c r="WE59" s="94"/>
      <c r="WF59" s="94"/>
      <c r="WG59" s="94"/>
      <c r="WH59" s="94"/>
      <c r="WI59" s="94"/>
      <c r="WJ59" s="94"/>
      <c r="WK59" s="94"/>
      <c r="WL59" s="94"/>
      <c r="WM59" s="94"/>
      <c r="WN59" s="94"/>
      <c r="WO59" s="94"/>
      <c r="WP59" s="94"/>
      <c r="WQ59" s="94"/>
      <c r="WR59" s="94"/>
      <c r="WS59" s="94"/>
      <c r="WT59" s="94"/>
      <c r="WU59" s="94"/>
      <c r="WV59" s="94"/>
      <c r="WW59" s="94"/>
      <c r="WX59" s="94"/>
      <c r="WY59" s="94"/>
      <c r="WZ59" s="94"/>
      <c r="XA59" s="94"/>
      <c r="XB59" s="94"/>
      <c r="XC59" s="94"/>
      <c r="XD59" s="94"/>
      <c r="XE59" s="94"/>
      <c r="XF59" s="94"/>
      <c r="XG59" s="94"/>
      <c r="XH59" s="94"/>
      <c r="XI59" s="94"/>
      <c r="XJ59" s="94"/>
      <c r="XK59" s="94"/>
      <c r="XL59" s="94"/>
      <c r="XM59" s="94"/>
      <c r="XN59" s="94"/>
      <c r="XO59" s="94"/>
      <c r="XP59" s="94"/>
      <c r="XQ59" s="94"/>
      <c r="XR59" s="94"/>
      <c r="XS59" s="94"/>
      <c r="XT59" s="94"/>
      <c r="XU59" s="94"/>
      <c r="XV59" s="94"/>
      <c r="XW59" s="94"/>
      <c r="XX59" s="94"/>
      <c r="XY59" s="94"/>
      <c r="XZ59" s="94"/>
      <c r="YA59" s="94"/>
      <c r="YB59" s="94"/>
      <c r="YC59" s="94"/>
      <c r="YD59" s="94"/>
      <c r="YE59" s="94"/>
      <c r="YF59" s="94"/>
      <c r="YG59" s="94"/>
      <c r="YH59" s="94"/>
      <c r="YI59" s="94"/>
      <c r="YJ59" s="94"/>
      <c r="YK59" s="94"/>
      <c r="YL59" s="94"/>
      <c r="YM59" s="94"/>
      <c r="YN59" s="94"/>
      <c r="YO59" s="94"/>
      <c r="YP59" s="94"/>
      <c r="YQ59" s="94"/>
      <c r="YR59" s="94"/>
      <c r="YS59" s="94"/>
      <c r="YT59" s="94"/>
      <c r="YU59" s="94"/>
      <c r="YV59" s="94"/>
      <c r="YW59" s="94"/>
      <c r="YX59" s="94"/>
      <c r="YY59" s="94"/>
      <c r="YZ59" s="94"/>
      <c r="ZA59" s="94"/>
      <c r="ZB59" s="94"/>
      <c r="ZC59" s="94"/>
      <c r="ZD59" s="94"/>
      <c r="ZE59" s="94"/>
      <c r="ZF59" s="94"/>
      <c r="ZG59" s="94"/>
      <c r="ZH59" s="94"/>
      <c r="ZI59" s="94"/>
      <c r="ZJ59" s="94"/>
      <c r="ZK59" s="94"/>
      <c r="ZL59" s="94"/>
      <c r="ZM59" s="94"/>
      <c r="ZN59" s="94"/>
      <c r="ZO59" s="94"/>
      <c r="ZP59" s="94"/>
      <c r="ZQ59" s="94"/>
      <c r="ZR59" s="94"/>
      <c r="ZS59" s="94"/>
      <c r="ZT59" s="94"/>
      <c r="ZU59" s="94"/>
      <c r="ZV59" s="94"/>
      <c r="ZW59" s="94"/>
      <c r="ZX59" s="94"/>
      <c r="ZY59" s="94"/>
      <c r="ZZ59" s="94"/>
      <c r="AAA59" s="94"/>
      <c r="AAB59" s="94"/>
      <c r="AAC59" s="94"/>
      <c r="AAD59" s="94"/>
      <c r="AAE59" s="94"/>
      <c r="AAF59" s="94"/>
      <c r="AAG59" s="94"/>
      <c r="AAH59" s="94"/>
      <c r="AAI59" s="94"/>
      <c r="AAJ59" s="94"/>
      <c r="AAK59" s="94"/>
      <c r="AAL59" s="94"/>
      <c r="AAM59" s="94"/>
      <c r="AAN59" s="94"/>
      <c r="AAO59" s="94"/>
      <c r="AAP59" s="94"/>
      <c r="AAQ59" s="94"/>
      <c r="AAR59" s="94"/>
      <c r="AAS59" s="94"/>
      <c r="AAT59" s="94"/>
      <c r="AAU59" s="94"/>
      <c r="AAV59" s="94"/>
      <c r="AAW59" s="94"/>
      <c r="AAX59" s="94"/>
      <c r="AAY59" s="94"/>
      <c r="AAZ59" s="94"/>
      <c r="ABA59" s="94"/>
      <c r="ABB59" s="94"/>
      <c r="ABC59" s="94"/>
      <c r="ABD59" s="94"/>
      <c r="ABE59" s="94"/>
      <c r="ABF59" s="94"/>
      <c r="ABG59" s="94"/>
      <c r="ABH59" s="94"/>
      <c r="ABI59" s="94"/>
      <c r="ABJ59" s="94"/>
      <c r="ABK59" s="94"/>
      <c r="ABL59" s="94"/>
      <c r="ABM59" s="94"/>
      <c r="ABN59" s="94"/>
      <c r="ABO59" s="94"/>
      <c r="ABP59" s="94"/>
      <c r="ABQ59" s="94"/>
      <c r="ABR59" s="94"/>
      <c r="ABS59" s="94"/>
      <c r="ABT59" s="94"/>
      <c r="ABU59" s="94"/>
      <c r="ABV59" s="94"/>
      <c r="ABW59" s="94"/>
      <c r="ABX59" s="94"/>
      <c r="ABY59" s="94"/>
      <c r="ABZ59" s="94"/>
      <c r="ACA59" s="94"/>
      <c r="ACB59" s="94"/>
      <c r="ACC59" s="94"/>
      <c r="ACD59" s="94"/>
      <c r="ACE59" s="94"/>
      <c r="ACF59" s="94"/>
      <c r="ACG59" s="94"/>
      <c r="ACH59" s="94"/>
      <c r="ACI59" s="94"/>
      <c r="ACJ59" s="94"/>
      <c r="ACK59" s="94"/>
      <c r="ACL59" s="94"/>
      <c r="ACM59" s="94"/>
      <c r="ACN59" s="94"/>
      <c r="ACO59" s="94"/>
      <c r="ACP59" s="94"/>
      <c r="ACQ59" s="94"/>
      <c r="ACR59" s="94"/>
      <c r="ACS59" s="94"/>
      <c r="ACT59" s="94"/>
      <c r="ACU59" s="94"/>
      <c r="ACV59" s="94"/>
      <c r="ACW59" s="94"/>
      <c r="ACX59" s="94"/>
      <c r="ACY59" s="94"/>
      <c r="ACZ59" s="94"/>
      <c r="ADA59" s="94"/>
      <c r="ADB59" s="94"/>
      <c r="ADC59" s="94"/>
      <c r="ADD59" s="94"/>
      <c r="ADE59" s="94"/>
      <c r="ADF59" s="94"/>
      <c r="ADG59" s="94"/>
      <c r="ADH59" s="94"/>
      <c r="ADI59" s="94"/>
      <c r="ADJ59" s="94"/>
      <c r="ADK59" s="94"/>
      <c r="ADL59" s="94"/>
      <c r="ADM59" s="94"/>
      <c r="ADN59" s="94"/>
      <c r="ADO59" s="94"/>
      <c r="ADP59" s="94"/>
      <c r="ADQ59" s="94"/>
      <c r="ADR59" s="94"/>
      <c r="ADS59" s="94"/>
      <c r="ADT59" s="94"/>
      <c r="ADU59" s="94"/>
      <c r="ADV59" s="94"/>
      <c r="ADW59" s="94"/>
      <c r="ADX59" s="94"/>
      <c r="ADY59" s="94"/>
      <c r="ADZ59" s="94"/>
      <c r="AEA59" s="94"/>
      <c r="AEB59" s="94"/>
      <c r="AEC59" s="94"/>
      <c r="AED59" s="94"/>
      <c r="AEE59" s="94"/>
      <c r="AEF59" s="94"/>
      <c r="AEG59" s="94"/>
      <c r="AEH59" s="94"/>
      <c r="AEI59" s="94"/>
      <c r="AEJ59" s="94"/>
      <c r="AEK59" s="94"/>
      <c r="AEL59" s="94"/>
      <c r="AEM59" s="94"/>
      <c r="AEN59" s="94"/>
      <c r="AEO59" s="94"/>
      <c r="AEP59" s="94"/>
      <c r="AEQ59" s="94"/>
      <c r="AER59" s="94"/>
      <c r="AES59" s="94"/>
      <c r="AET59" s="94"/>
      <c r="AEU59" s="94"/>
      <c r="AEV59" s="94"/>
      <c r="AEW59" s="94"/>
      <c r="AEX59" s="94"/>
      <c r="AEY59" s="94"/>
      <c r="AEZ59" s="94"/>
      <c r="AFA59" s="94"/>
      <c r="AFB59" s="94"/>
      <c r="AFC59" s="94"/>
      <c r="AFD59" s="94"/>
      <c r="AFE59" s="94"/>
      <c r="AFF59" s="94"/>
      <c r="AFG59" s="94"/>
      <c r="AFH59" s="94"/>
      <c r="AFI59" s="94"/>
      <c r="AFJ59" s="94"/>
      <c r="AFK59" s="94"/>
      <c r="AFL59" s="94"/>
      <c r="AFM59" s="94"/>
      <c r="AFN59" s="94"/>
      <c r="AFO59" s="94"/>
      <c r="AFP59" s="94"/>
      <c r="AFQ59" s="94"/>
      <c r="AFR59" s="94"/>
      <c r="AFS59" s="94"/>
      <c r="AFT59" s="94"/>
      <c r="AFU59" s="94"/>
      <c r="AFV59" s="94"/>
      <c r="AFW59" s="94"/>
      <c r="AFX59" s="94"/>
      <c r="AFY59" s="94"/>
      <c r="AFZ59" s="94"/>
      <c r="AGA59" s="94"/>
      <c r="AGB59" s="94"/>
      <c r="AGC59" s="94"/>
      <c r="AGD59" s="94"/>
      <c r="AGE59" s="94"/>
      <c r="AGF59" s="94"/>
      <c r="AGG59" s="94"/>
      <c r="AGH59" s="94"/>
      <c r="AGI59" s="94"/>
      <c r="AGJ59" s="94"/>
      <c r="AGK59" s="94"/>
      <c r="AGL59" s="94"/>
      <c r="AGM59" s="94"/>
      <c r="AGN59" s="94"/>
      <c r="AGO59" s="94"/>
      <c r="AGP59" s="94"/>
      <c r="AGQ59" s="94"/>
      <c r="AGR59" s="94"/>
      <c r="AGS59" s="94"/>
      <c r="AGT59" s="94"/>
      <c r="AGU59" s="94"/>
      <c r="AGV59" s="94"/>
      <c r="AGW59" s="94"/>
      <c r="AGX59" s="94"/>
      <c r="AGY59" s="94"/>
      <c r="AGZ59" s="94"/>
      <c r="AHA59" s="94"/>
      <c r="AHB59" s="94"/>
      <c r="AHC59" s="94"/>
      <c r="AHD59" s="94"/>
      <c r="AHE59" s="94"/>
      <c r="AHF59" s="94"/>
      <c r="AHG59" s="94"/>
      <c r="AHH59" s="94"/>
      <c r="AHI59" s="94"/>
      <c r="AHJ59" s="94"/>
      <c r="AHK59" s="94"/>
      <c r="AHL59" s="94"/>
      <c r="AHM59" s="94"/>
      <c r="AHN59" s="94"/>
      <c r="AHO59" s="94"/>
      <c r="AHP59" s="94"/>
      <c r="AHQ59" s="94"/>
      <c r="AHR59" s="94"/>
      <c r="AHS59" s="94"/>
      <c r="AHT59" s="94"/>
      <c r="AHU59" s="94"/>
      <c r="AHV59" s="94"/>
      <c r="AHW59" s="94"/>
      <c r="AHX59" s="94"/>
      <c r="AHY59" s="94"/>
      <c r="AHZ59" s="94"/>
      <c r="AIA59" s="94"/>
      <c r="AIB59" s="94"/>
      <c r="AIC59" s="94"/>
      <c r="AID59" s="94"/>
      <c r="AIE59" s="94"/>
      <c r="AIF59" s="94"/>
      <c r="AIG59" s="94"/>
      <c r="AIH59" s="94"/>
      <c r="AII59" s="94"/>
      <c r="AIJ59" s="94"/>
      <c r="AIK59" s="94"/>
      <c r="AIL59" s="94"/>
      <c r="AIM59" s="94"/>
      <c r="AIN59" s="94"/>
      <c r="AIO59" s="94"/>
      <c r="AIP59" s="94"/>
      <c r="AIQ59" s="94"/>
      <c r="AIR59" s="94"/>
      <c r="AIS59" s="94"/>
      <c r="AIT59" s="94"/>
      <c r="AIU59" s="94"/>
      <c r="AIV59" s="94"/>
      <c r="AIW59" s="94"/>
      <c r="AIX59" s="94"/>
      <c r="AIY59" s="94"/>
      <c r="AIZ59" s="94"/>
      <c r="AJA59" s="94"/>
      <c r="AJB59" s="94"/>
      <c r="AJC59" s="94"/>
      <c r="AJD59" s="94"/>
      <c r="AJE59" s="94"/>
      <c r="AJF59" s="94"/>
      <c r="AJG59" s="94"/>
      <c r="AJH59" s="94"/>
      <c r="AJI59" s="94"/>
      <c r="AJJ59" s="94"/>
      <c r="AJK59" s="94"/>
      <c r="AJL59" s="94"/>
      <c r="AJM59" s="94"/>
      <c r="AJN59" s="94"/>
      <c r="AJO59" s="94"/>
      <c r="AJP59" s="94"/>
      <c r="AJQ59" s="94"/>
      <c r="AJR59" s="94"/>
      <c r="AJS59" s="94"/>
      <c r="AJT59" s="94"/>
      <c r="AJU59" s="94"/>
      <c r="AJV59" s="94"/>
      <c r="AJW59" s="94"/>
      <c r="AJX59" s="94"/>
      <c r="AJY59" s="94"/>
      <c r="AJZ59" s="94"/>
      <c r="AKA59" s="94"/>
      <c r="AKB59" s="94"/>
      <c r="AKC59" s="94"/>
      <c r="AKD59" s="94"/>
      <c r="AKE59" s="94"/>
      <c r="AKF59" s="94"/>
      <c r="AKG59" s="94"/>
      <c r="AKH59" s="94"/>
      <c r="AKI59" s="94"/>
      <c r="AKJ59" s="94"/>
      <c r="AKK59" s="94"/>
      <c r="AKL59" s="94"/>
      <c r="AKM59" s="94"/>
      <c r="AKN59" s="94"/>
      <c r="AKO59" s="94"/>
      <c r="AKP59" s="94"/>
      <c r="AKQ59" s="94"/>
      <c r="AKR59" s="94"/>
      <c r="AKS59" s="94"/>
      <c r="AKT59" s="94"/>
      <c r="AKU59" s="94"/>
      <c r="AKV59" s="94"/>
      <c r="AKW59" s="94"/>
      <c r="AKX59" s="94"/>
      <c r="AKY59" s="94"/>
      <c r="AKZ59" s="94"/>
      <c r="ALA59" s="94"/>
      <c r="ALB59" s="94"/>
      <c r="ALC59" s="94"/>
      <c r="ALD59" s="94"/>
      <c r="ALE59" s="94"/>
      <c r="ALF59" s="94"/>
      <c r="ALG59" s="94"/>
      <c r="ALH59" s="94"/>
      <c r="ALI59" s="94"/>
      <c r="ALJ59" s="94"/>
      <c r="ALK59" s="94"/>
      <c r="ALL59" s="94"/>
      <c r="ALM59" s="94"/>
      <c r="ALN59" s="94"/>
      <c r="ALO59" s="94"/>
      <c r="ALP59" s="94"/>
      <c r="ALQ59" s="94"/>
      <c r="ALR59" s="94"/>
      <c r="ALS59" s="94"/>
      <c r="ALT59" s="94"/>
      <c r="ALU59" s="94"/>
      <c r="ALV59" s="94"/>
      <c r="ALW59" s="94"/>
      <c r="ALX59" s="94"/>
      <c r="ALY59" s="94"/>
      <c r="ALZ59" s="94"/>
      <c r="AMA59" s="94"/>
      <c r="AMB59" s="94"/>
      <c r="AMC59" s="94"/>
      <c r="AMD59" s="94"/>
      <c r="AME59" s="94"/>
      <c r="AMF59" s="94"/>
      <c r="AMG59" s="94"/>
      <c r="AMH59" s="94"/>
      <c r="AMI59" s="94"/>
      <c r="AMJ59" s="94"/>
      <c r="AMK59" s="94"/>
      <c r="AML59" s="94"/>
      <c r="AMM59" s="94"/>
      <c r="AMN59" s="94"/>
    </row>
    <row r="60" spans="1:1028" s="179" customFormat="1" ht="12.75" x14ac:dyDescent="0.2">
      <c r="A60" s="245">
        <v>216</v>
      </c>
      <c r="B60" s="246" t="s">
        <v>259</v>
      </c>
      <c r="C60" s="247">
        <v>0</v>
      </c>
      <c r="D60" s="248">
        <v>0</v>
      </c>
      <c r="E60" s="249">
        <v>0</v>
      </c>
      <c r="F60" s="249">
        <v>0</v>
      </c>
      <c r="G60" s="249">
        <v>0</v>
      </c>
      <c r="H60" s="249">
        <v>0</v>
      </c>
      <c r="I60" s="249">
        <v>0</v>
      </c>
      <c r="J60" s="249">
        <v>0</v>
      </c>
      <c r="K60" s="249">
        <v>0</v>
      </c>
      <c r="L60" s="249">
        <v>0</v>
      </c>
      <c r="M60" s="250">
        <v>0</v>
      </c>
      <c r="N60" s="94"/>
      <c r="O60" s="247">
        <v>228</v>
      </c>
      <c r="P60" s="249">
        <v>228</v>
      </c>
      <c r="Q60" s="251">
        <v>0</v>
      </c>
      <c r="R60" s="247">
        <v>228</v>
      </c>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c r="LT60" s="94"/>
      <c r="LU60" s="94"/>
      <c r="LV60" s="94"/>
      <c r="LW60" s="94"/>
      <c r="LX60" s="94"/>
      <c r="LY60" s="94"/>
      <c r="LZ60" s="94"/>
      <c r="MA60" s="94"/>
      <c r="MB60" s="94"/>
      <c r="MC60" s="94"/>
      <c r="MD60" s="94"/>
      <c r="ME60" s="94"/>
      <c r="MF60" s="94"/>
      <c r="MG60" s="94"/>
      <c r="MH60" s="94"/>
      <c r="MI60" s="94"/>
      <c r="MJ60" s="94"/>
      <c r="MK60" s="94"/>
      <c r="ML60" s="94"/>
      <c r="MM60" s="94"/>
      <c r="MN60" s="94"/>
      <c r="MO60" s="94"/>
      <c r="MP60" s="94"/>
      <c r="MQ60" s="94"/>
      <c r="MR60" s="94"/>
      <c r="MS60" s="94"/>
      <c r="MT60" s="94"/>
      <c r="MU60" s="94"/>
      <c r="MV60" s="94"/>
      <c r="MW60" s="94"/>
      <c r="MX60" s="94"/>
      <c r="MY60" s="94"/>
      <c r="MZ60" s="94"/>
      <c r="NA60" s="94"/>
      <c r="NB60" s="94"/>
      <c r="NC60" s="94"/>
      <c r="ND60" s="94"/>
      <c r="NE60" s="94"/>
      <c r="NF60" s="94"/>
      <c r="NG60" s="94"/>
      <c r="NH60" s="94"/>
      <c r="NI60" s="94"/>
      <c r="NJ60" s="94"/>
      <c r="NK60" s="94"/>
      <c r="NL60" s="94"/>
      <c r="NM60" s="94"/>
      <c r="NN60" s="94"/>
      <c r="NO60" s="94"/>
      <c r="NP60" s="94"/>
      <c r="NQ60" s="94"/>
      <c r="NR60" s="94"/>
      <c r="NS60" s="94"/>
      <c r="NT60" s="94"/>
      <c r="NU60" s="94"/>
      <c r="NV60" s="94"/>
      <c r="NW60" s="94"/>
      <c r="NX60" s="94"/>
      <c r="NY60" s="94"/>
      <c r="NZ60" s="94"/>
      <c r="OA60" s="94"/>
      <c r="OB60" s="94"/>
      <c r="OC60" s="94"/>
      <c r="OD60" s="94"/>
      <c r="OE60" s="94"/>
      <c r="OF60" s="94"/>
      <c r="OG60" s="94"/>
      <c r="OH60" s="94"/>
      <c r="OI60" s="94"/>
      <c r="OJ60" s="94"/>
      <c r="OK60" s="94"/>
      <c r="OL60" s="94"/>
      <c r="OM60" s="94"/>
      <c r="ON60" s="94"/>
      <c r="OO60" s="94"/>
      <c r="OP60" s="94"/>
      <c r="OQ60" s="94"/>
      <c r="OR60" s="94"/>
      <c r="OS60" s="94"/>
      <c r="OT60" s="94"/>
      <c r="OU60" s="94"/>
      <c r="OV60" s="94"/>
      <c r="OW60" s="94"/>
      <c r="OX60" s="94"/>
      <c r="OY60" s="94"/>
      <c r="OZ60" s="94"/>
      <c r="PA60" s="94"/>
      <c r="PB60" s="94"/>
      <c r="PC60" s="94"/>
      <c r="PD60" s="94"/>
      <c r="PE60" s="94"/>
      <c r="PF60" s="94"/>
      <c r="PG60" s="94"/>
      <c r="PH60" s="94"/>
      <c r="PI60" s="94"/>
      <c r="PJ60" s="94"/>
      <c r="PK60" s="94"/>
      <c r="PL60" s="94"/>
      <c r="PM60" s="94"/>
      <c r="PN60" s="94"/>
      <c r="PO60" s="94"/>
      <c r="PP60" s="94"/>
      <c r="PQ60" s="94"/>
      <c r="PR60" s="94"/>
      <c r="PS60" s="94"/>
      <c r="PT60" s="94"/>
      <c r="PU60" s="94"/>
      <c r="PV60" s="94"/>
      <c r="PW60" s="94"/>
      <c r="PX60" s="94"/>
      <c r="PY60" s="94"/>
      <c r="PZ60" s="94"/>
      <c r="QA60" s="94"/>
      <c r="QB60" s="94"/>
      <c r="QC60" s="94"/>
      <c r="QD60" s="94"/>
      <c r="QE60" s="94"/>
      <c r="QF60" s="94"/>
      <c r="QG60" s="94"/>
      <c r="QH60" s="94"/>
      <c r="QI60" s="94"/>
      <c r="QJ60" s="94"/>
      <c r="QK60" s="94"/>
      <c r="QL60" s="94"/>
      <c r="QM60" s="94"/>
      <c r="QN60" s="94"/>
      <c r="QO60" s="94"/>
      <c r="QP60" s="94"/>
      <c r="QQ60" s="94"/>
      <c r="QR60" s="94"/>
      <c r="QS60" s="94"/>
      <c r="QT60" s="94"/>
      <c r="QU60" s="94"/>
      <c r="QV60" s="94"/>
      <c r="QW60" s="94"/>
      <c r="QX60" s="94"/>
      <c r="QY60" s="94"/>
      <c r="QZ60" s="94"/>
      <c r="RA60" s="94"/>
      <c r="RB60" s="94"/>
      <c r="RC60" s="94"/>
      <c r="RD60" s="94"/>
      <c r="RE60" s="94"/>
      <c r="RF60" s="94"/>
      <c r="RG60" s="94"/>
      <c r="RH60" s="94"/>
      <c r="RI60" s="94"/>
      <c r="RJ60" s="94"/>
      <c r="RK60" s="94"/>
      <c r="RL60" s="94"/>
      <c r="RM60" s="94"/>
      <c r="RN60" s="94"/>
      <c r="RO60" s="94"/>
      <c r="RP60" s="94"/>
      <c r="RQ60" s="94"/>
      <c r="RR60" s="94"/>
      <c r="RS60" s="94"/>
      <c r="RT60" s="94"/>
      <c r="RU60" s="94"/>
      <c r="RV60" s="94"/>
      <c r="RW60" s="94"/>
      <c r="RX60" s="94"/>
      <c r="RY60" s="94"/>
      <c r="RZ60" s="94"/>
      <c r="SA60" s="94"/>
      <c r="SB60" s="94"/>
      <c r="SC60" s="94"/>
      <c r="SD60" s="94"/>
      <c r="SE60" s="94"/>
      <c r="SF60" s="94"/>
      <c r="SG60" s="94"/>
      <c r="SH60" s="94"/>
      <c r="SI60" s="94"/>
      <c r="SJ60" s="94"/>
      <c r="SK60" s="94"/>
      <c r="SL60" s="94"/>
      <c r="SM60" s="94"/>
      <c r="SN60" s="94"/>
      <c r="SO60" s="94"/>
      <c r="SP60" s="94"/>
      <c r="SQ60" s="94"/>
      <c r="SR60" s="94"/>
      <c r="SS60" s="94"/>
      <c r="ST60" s="94"/>
      <c r="SU60" s="94"/>
      <c r="SV60" s="94"/>
      <c r="SW60" s="94"/>
      <c r="SX60" s="94"/>
      <c r="SY60" s="94"/>
      <c r="SZ60" s="94"/>
      <c r="TA60" s="94"/>
      <c r="TB60" s="94"/>
      <c r="TC60" s="94"/>
      <c r="TD60" s="94"/>
      <c r="TE60" s="94"/>
      <c r="TF60" s="94"/>
      <c r="TG60" s="94"/>
      <c r="TH60" s="94"/>
      <c r="TI60" s="94"/>
      <c r="TJ60" s="94"/>
      <c r="TK60" s="94"/>
      <c r="TL60" s="94"/>
      <c r="TM60" s="94"/>
      <c r="TN60" s="94"/>
      <c r="TO60" s="94"/>
      <c r="TP60" s="94"/>
      <c r="TQ60" s="94"/>
      <c r="TR60" s="94"/>
      <c r="TS60" s="94"/>
      <c r="TT60" s="94"/>
      <c r="TU60" s="94"/>
      <c r="TV60" s="94"/>
      <c r="TW60" s="94"/>
      <c r="TX60" s="94"/>
      <c r="TY60" s="94"/>
      <c r="TZ60" s="94"/>
      <c r="UA60" s="94"/>
      <c r="UB60" s="94"/>
      <c r="UC60" s="94"/>
      <c r="UD60" s="94"/>
      <c r="UE60" s="94"/>
      <c r="UF60" s="94"/>
      <c r="UG60" s="94"/>
      <c r="UH60" s="94"/>
      <c r="UI60" s="94"/>
      <c r="UJ60" s="94"/>
      <c r="UK60" s="94"/>
      <c r="UL60" s="94"/>
      <c r="UM60" s="94"/>
      <c r="UN60" s="94"/>
      <c r="UO60" s="94"/>
      <c r="UP60" s="94"/>
      <c r="UQ60" s="94"/>
      <c r="UR60" s="94"/>
      <c r="US60" s="94"/>
      <c r="UT60" s="94"/>
      <c r="UU60" s="94"/>
      <c r="UV60" s="94"/>
      <c r="UW60" s="94"/>
      <c r="UX60" s="94"/>
      <c r="UY60" s="94"/>
      <c r="UZ60" s="94"/>
      <c r="VA60" s="94"/>
      <c r="VB60" s="94"/>
      <c r="VC60" s="94"/>
      <c r="VD60" s="94"/>
      <c r="VE60" s="94"/>
      <c r="VF60" s="94"/>
      <c r="VG60" s="94"/>
      <c r="VH60" s="94"/>
      <c r="VI60" s="94"/>
      <c r="VJ60" s="94"/>
      <c r="VK60" s="94"/>
      <c r="VL60" s="94"/>
      <c r="VM60" s="94"/>
      <c r="VN60" s="94"/>
      <c r="VO60" s="94"/>
      <c r="VP60" s="94"/>
      <c r="VQ60" s="94"/>
      <c r="VR60" s="94"/>
      <c r="VS60" s="94"/>
      <c r="VT60" s="94"/>
      <c r="VU60" s="94"/>
      <c r="VV60" s="94"/>
      <c r="VW60" s="94"/>
      <c r="VX60" s="94"/>
      <c r="VY60" s="94"/>
      <c r="VZ60" s="94"/>
      <c r="WA60" s="94"/>
      <c r="WB60" s="94"/>
      <c r="WC60" s="94"/>
      <c r="WD60" s="94"/>
      <c r="WE60" s="94"/>
      <c r="WF60" s="94"/>
      <c r="WG60" s="94"/>
      <c r="WH60" s="94"/>
      <c r="WI60" s="94"/>
      <c r="WJ60" s="94"/>
      <c r="WK60" s="94"/>
      <c r="WL60" s="94"/>
      <c r="WM60" s="94"/>
      <c r="WN60" s="94"/>
      <c r="WO60" s="94"/>
      <c r="WP60" s="94"/>
      <c r="WQ60" s="94"/>
      <c r="WR60" s="94"/>
      <c r="WS60" s="94"/>
      <c r="WT60" s="94"/>
      <c r="WU60" s="94"/>
      <c r="WV60" s="94"/>
      <c r="WW60" s="94"/>
      <c r="WX60" s="94"/>
      <c r="WY60" s="94"/>
      <c r="WZ60" s="94"/>
      <c r="XA60" s="94"/>
      <c r="XB60" s="94"/>
      <c r="XC60" s="94"/>
      <c r="XD60" s="94"/>
      <c r="XE60" s="94"/>
      <c r="XF60" s="94"/>
      <c r="XG60" s="94"/>
      <c r="XH60" s="94"/>
      <c r="XI60" s="94"/>
      <c r="XJ60" s="94"/>
      <c r="XK60" s="94"/>
      <c r="XL60" s="94"/>
      <c r="XM60" s="94"/>
      <c r="XN60" s="94"/>
      <c r="XO60" s="94"/>
      <c r="XP60" s="94"/>
      <c r="XQ60" s="94"/>
      <c r="XR60" s="94"/>
      <c r="XS60" s="94"/>
      <c r="XT60" s="94"/>
      <c r="XU60" s="94"/>
      <c r="XV60" s="94"/>
      <c r="XW60" s="94"/>
      <c r="XX60" s="94"/>
      <c r="XY60" s="94"/>
      <c r="XZ60" s="94"/>
      <c r="YA60" s="94"/>
      <c r="YB60" s="94"/>
      <c r="YC60" s="94"/>
      <c r="YD60" s="94"/>
      <c r="YE60" s="94"/>
      <c r="YF60" s="94"/>
      <c r="YG60" s="94"/>
      <c r="YH60" s="94"/>
      <c r="YI60" s="94"/>
      <c r="YJ60" s="94"/>
      <c r="YK60" s="94"/>
      <c r="YL60" s="94"/>
      <c r="YM60" s="94"/>
      <c r="YN60" s="94"/>
      <c r="YO60" s="94"/>
      <c r="YP60" s="94"/>
      <c r="YQ60" s="94"/>
      <c r="YR60" s="94"/>
      <c r="YS60" s="94"/>
      <c r="YT60" s="94"/>
      <c r="YU60" s="94"/>
      <c r="YV60" s="94"/>
      <c r="YW60" s="94"/>
      <c r="YX60" s="94"/>
      <c r="YY60" s="94"/>
      <c r="YZ60" s="94"/>
      <c r="ZA60" s="94"/>
      <c r="ZB60" s="94"/>
      <c r="ZC60" s="94"/>
      <c r="ZD60" s="94"/>
      <c r="ZE60" s="94"/>
      <c r="ZF60" s="94"/>
      <c r="ZG60" s="94"/>
      <c r="ZH60" s="94"/>
      <c r="ZI60" s="94"/>
      <c r="ZJ60" s="94"/>
      <c r="ZK60" s="94"/>
      <c r="ZL60" s="94"/>
      <c r="ZM60" s="94"/>
      <c r="ZN60" s="94"/>
      <c r="ZO60" s="94"/>
      <c r="ZP60" s="94"/>
      <c r="ZQ60" s="94"/>
      <c r="ZR60" s="94"/>
      <c r="ZS60" s="94"/>
      <c r="ZT60" s="94"/>
      <c r="ZU60" s="94"/>
      <c r="ZV60" s="94"/>
      <c r="ZW60" s="94"/>
      <c r="ZX60" s="94"/>
      <c r="ZY60" s="94"/>
      <c r="ZZ60" s="94"/>
      <c r="AAA60" s="94"/>
      <c r="AAB60" s="94"/>
      <c r="AAC60" s="94"/>
      <c r="AAD60" s="94"/>
      <c r="AAE60" s="94"/>
      <c r="AAF60" s="94"/>
      <c r="AAG60" s="94"/>
      <c r="AAH60" s="94"/>
      <c r="AAI60" s="94"/>
      <c r="AAJ60" s="94"/>
      <c r="AAK60" s="94"/>
      <c r="AAL60" s="94"/>
      <c r="AAM60" s="94"/>
      <c r="AAN60" s="94"/>
      <c r="AAO60" s="94"/>
      <c r="AAP60" s="94"/>
      <c r="AAQ60" s="94"/>
      <c r="AAR60" s="94"/>
      <c r="AAS60" s="94"/>
      <c r="AAT60" s="94"/>
      <c r="AAU60" s="94"/>
      <c r="AAV60" s="94"/>
      <c r="AAW60" s="94"/>
      <c r="AAX60" s="94"/>
      <c r="AAY60" s="94"/>
      <c r="AAZ60" s="94"/>
      <c r="ABA60" s="94"/>
      <c r="ABB60" s="94"/>
      <c r="ABC60" s="94"/>
      <c r="ABD60" s="94"/>
      <c r="ABE60" s="94"/>
      <c r="ABF60" s="94"/>
      <c r="ABG60" s="94"/>
      <c r="ABH60" s="94"/>
      <c r="ABI60" s="94"/>
      <c r="ABJ60" s="94"/>
      <c r="ABK60" s="94"/>
      <c r="ABL60" s="94"/>
      <c r="ABM60" s="94"/>
      <c r="ABN60" s="94"/>
      <c r="ABO60" s="94"/>
      <c r="ABP60" s="94"/>
      <c r="ABQ60" s="94"/>
      <c r="ABR60" s="94"/>
      <c r="ABS60" s="94"/>
      <c r="ABT60" s="94"/>
      <c r="ABU60" s="94"/>
      <c r="ABV60" s="94"/>
      <c r="ABW60" s="94"/>
      <c r="ABX60" s="94"/>
      <c r="ABY60" s="94"/>
      <c r="ABZ60" s="94"/>
      <c r="ACA60" s="94"/>
      <c r="ACB60" s="94"/>
      <c r="ACC60" s="94"/>
      <c r="ACD60" s="94"/>
      <c r="ACE60" s="94"/>
      <c r="ACF60" s="94"/>
      <c r="ACG60" s="94"/>
      <c r="ACH60" s="94"/>
      <c r="ACI60" s="94"/>
      <c r="ACJ60" s="94"/>
      <c r="ACK60" s="94"/>
      <c r="ACL60" s="94"/>
      <c r="ACM60" s="94"/>
      <c r="ACN60" s="94"/>
      <c r="ACO60" s="94"/>
      <c r="ACP60" s="94"/>
      <c r="ACQ60" s="94"/>
      <c r="ACR60" s="94"/>
      <c r="ACS60" s="94"/>
      <c r="ACT60" s="94"/>
      <c r="ACU60" s="94"/>
      <c r="ACV60" s="94"/>
      <c r="ACW60" s="94"/>
      <c r="ACX60" s="94"/>
      <c r="ACY60" s="94"/>
      <c r="ACZ60" s="94"/>
      <c r="ADA60" s="94"/>
      <c r="ADB60" s="94"/>
      <c r="ADC60" s="94"/>
      <c r="ADD60" s="94"/>
      <c r="ADE60" s="94"/>
      <c r="ADF60" s="94"/>
      <c r="ADG60" s="94"/>
      <c r="ADH60" s="94"/>
      <c r="ADI60" s="94"/>
      <c r="ADJ60" s="94"/>
      <c r="ADK60" s="94"/>
      <c r="ADL60" s="94"/>
      <c r="ADM60" s="94"/>
      <c r="ADN60" s="94"/>
      <c r="ADO60" s="94"/>
      <c r="ADP60" s="94"/>
      <c r="ADQ60" s="94"/>
      <c r="ADR60" s="94"/>
      <c r="ADS60" s="94"/>
      <c r="ADT60" s="94"/>
      <c r="ADU60" s="94"/>
      <c r="ADV60" s="94"/>
      <c r="ADW60" s="94"/>
      <c r="ADX60" s="94"/>
      <c r="ADY60" s="94"/>
      <c r="ADZ60" s="94"/>
      <c r="AEA60" s="94"/>
      <c r="AEB60" s="94"/>
      <c r="AEC60" s="94"/>
      <c r="AED60" s="94"/>
      <c r="AEE60" s="94"/>
      <c r="AEF60" s="94"/>
      <c r="AEG60" s="94"/>
      <c r="AEH60" s="94"/>
      <c r="AEI60" s="94"/>
      <c r="AEJ60" s="94"/>
      <c r="AEK60" s="94"/>
      <c r="AEL60" s="94"/>
      <c r="AEM60" s="94"/>
      <c r="AEN60" s="94"/>
      <c r="AEO60" s="94"/>
      <c r="AEP60" s="94"/>
      <c r="AEQ60" s="94"/>
      <c r="AER60" s="94"/>
      <c r="AES60" s="94"/>
      <c r="AET60" s="94"/>
      <c r="AEU60" s="94"/>
      <c r="AEV60" s="94"/>
      <c r="AEW60" s="94"/>
      <c r="AEX60" s="94"/>
      <c r="AEY60" s="94"/>
      <c r="AEZ60" s="94"/>
      <c r="AFA60" s="94"/>
      <c r="AFB60" s="94"/>
      <c r="AFC60" s="94"/>
      <c r="AFD60" s="94"/>
      <c r="AFE60" s="94"/>
      <c r="AFF60" s="94"/>
      <c r="AFG60" s="94"/>
      <c r="AFH60" s="94"/>
      <c r="AFI60" s="94"/>
      <c r="AFJ60" s="94"/>
      <c r="AFK60" s="94"/>
      <c r="AFL60" s="94"/>
      <c r="AFM60" s="94"/>
      <c r="AFN60" s="94"/>
      <c r="AFO60" s="94"/>
      <c r="AFP60" s="94"/>
      <c r="AFQ60" s="94"/>
      <c r="AFR60" s="94"/>
      <c r="AFS60" s="94"/>
      <c r="AFT60" s="94"/>
      <c r="AFU60" s="94"/>
      <c r="AFV60" s="94"/>
      <c r="AFW60" s="94"/>
      <c r="AFX60" s="94"/>
      <c r="AFY60" s="94"/>
      <c r="AFZ60" s="94"/>
      <c r="AGA60" s="94"/>
      <c r="AGB60" s="94"/>
      <c r="AGC60" s="94"/>
      <c r="AGD60" s="94"/>
      <c r="AGE60" s="94"/>
      <c r="AGF60" s="94"/>
      <c r="AGG60" s="94"/>
      <c r="AGH60" s="94"/>
      <c r="AGI60" s="94"/>
      <c r="AGJ60" s="94"/>
      <c r="AGK60" s="94"/>
      <c r="AGL60" s="94"/>
      <c r="AGM60" s="94"/>
      <c r="AGN60" s="94"/>
      <c r="AGO60" s="94"/>
      <c r="AGP60" s="94"/>
      <c r="AGQ60" s="94"/>
      <c r="AGR60" s="94"/>
      <c r="AGS60" s="94"/>
      <c r="AGT60" s="94"/>
      <c r="AGU60" s="94"/>
      <c r="AGV60" s="94"/>
      <c r="AGW60" s="94"/>
      <c r="AGX60" s="94"/>
      <c r="AGY60" s="94"/>
      <c r="AGZ60" s="94"/>
      <c r="AHA60" s="94"/>
      <c r="AHB60" s="94"/>
      <c r="AHC60" s="94"/>
      <c r="AHD60" s="94"/>
      <c r="AHE60" s="94"/>
      <c r="AHF60" s="94"/>
      <c r="AHG60" s="94"/>
      <c r="AHH60" s="94"/>
      <c r="AHI60" s="94"/>
      <c r="AHJ60" s="94"/>
      <c r="AHK60" s="94"/>
      <c r="AHL60" s="94"/>
      <c r="AHM60" s="94"/>
      <c r="AHN60" s="94"/>
      <c r="AHO60" s="94"/>
      <c r="AHP60" s="94"/>
      <c r="AHQ60" s="94"/>
      <c r="AHR60" s="94"/>
      <c r="AHS60" s="94"/>
      <c r="AHT60" s="94"/>
      <c r="AHU60" s="94"/>
      <c r="AHV60" s="94"/>
      <c r="AHW60" s="94"/>
      <c r="AHX60" s="94"/>
      <c r="AHY60" s="94"/>
      <c r="AHZ60" s="94"/>
      <c r="AIA60" s="94"/>
      <c r="AIB60" s="94"/>
      <c r="AIC60" s="94"/>
      <c r="AID60" s="94"/>
      <c r="AIE60" s="94"/>
      <c r="AIF60" s="94"/>
      <c r="AIG60" s="94"/>
      <c r="AIH60" s="94"/>
      <c r="AII60" s="94"/>
      <c r="AIJ60" s="94"/>
      <c r="AIK60" s="94"/>
      <c r="AIL60" s="94"/>
      <c r="AIM60" s="94"/>
      <c r="AIN60" s="94"/>
      <c r="AIO60" s="94"/>
      <c r="AIP60" s="94"/>
      <c r="AIQ60" s="94"/>
      <c r="AIR60" s="94"/>
      <c r="AIS60" s="94"/>
      <c r="AIT60" s="94"/>
      <c r="AIU60" s="94"/>
      <c r="AIV60" s="94"/>
      <c r="AIW60" s="94"/>
      <c r="AIX60" s="94"/>
      <c r="AIY60" s="94"/>
      <c r="AIZ60" s="94"/>
      <c r="AJA60" s="94"/>
      <c r="AJB60" s="94"/>
      <c r="AJC60" s="94"/>
      <c r="AJD60" s="94"/>
      <c r="AJE60" s="94"/>
      <c r="AJF60" s="94"/>
      <c r="AJG60" s="94"/>
      <c r="AJH60" s="94"/>
      <c r="AJI60" s="94"/>
      <c r="AJJ60" s="94"/>
      <c r="AJK60" s="94"/>
      <c r="AJL60" s="94"/>
      <c r="AJM60" s="94"/>
      <c r="AJN60" s="94"/>
      <c r="AJO60" s="94"/>
      <c r="AJP60" s="94"/>
      <c r="AJQ60" s="94"/>
      <c r="AJR60" s="94"/>
      <c r="AJS60" s="94"/>
      <c r="AJT60" s="94"/>
      <c r="AJU60" s="94"/>
      <c r="AJV60" s="94"/>
      <c r="AJW60" s="94"/>
      <c r="AJX60" s="94"/>
      <c r="AJY60" s="94"/>
      <c r="AJZ60" s="94"/>
      <c r="AKA60" s="94"/>
      <c r="AKB60" s="94"/>
      <c r="AKC60" s="94"/>
      <c r="AKD60" s="94"/>
      <c r="AKE60" s="94"/>
      <c r="AKF60" s="94"/>
      <c r="AKG60" s="94"/>
      <c r="AKH60" s="94"/>
      <c r="AKI60" s="94"/>
      <c r="AKJ60" s="94"/>
      <c r="AKK60" s="94"/>
      <c r="AKL60" s="94"/>
      <c r="AKM60" s="94"/>
      <c r="AKN60" s="94"/>
      <c r="AKO60" s="94"/>
      <c r="AKP60" s="94"/>
      <c r="AKQ60" s="94"/>
      <c r="AKR60" s="94"/>
      <c r="AKS60" s="94"/>
      <c r="AKT60" s="94"/>
      <c r="AKU60" s="94"/>
      <c r="AKV60" s="94"/>
      <c r="AKW60" s="94"/>
      <c r="AKX60" s="94"/>
      <c r="AKY60" s="94"/>
      <c r="AKZ60" s="94"/>
      <c r="ALA60" s="94"/>
      <c r="ALB60" s="94"/>
      <c r="ALC60" s="94"/>
      <c r="ALD60" s="94"/>
      <c r="ALE60" s="94"/>
      <c r="ALF60" s="94"/>
      <c r="ALG60" s="94"/>
      <c r="ALH60" s="94"/>
      <c r="ALI60" s="94"/>
      <c r="ALJ60" s="94"/>
      <c r="ALK60" s="94"/>
      <c r="ALL60" s="94"/>
      <c r="ALM60" s="94"/>
      <c r="ALN60" s="94"/>
      <c r="ALO60" s="94"/>
      <c r="ALP60" s="94"/>
      <c r="ALQ60" s="94"/>
      <c r="ALR60" s="94"/>
      <c r="ALS60" s="94"/>
      <c r="ALT60" s="94"/>
      <c r="ALU60" s="94"/>
      <c r="ALV60" s="94"/>
      <c r="ALW60" s="94"/>
      <c r="ALX60" s="94"/>
      <c r="ALY60" s="94"/>
      <c r="ALZ60" s="94"/>
      <c r="AMA60" s="94"/>
      <c r="AMB60" s="94"/>
      <c r="AMC60" s="94"/>
      <c r="AMD60" s="94"/>
      <c r="AME60" s="94"/>
      <c r="AMF60" s="94"/>
      <c r="AMG60" s="94"/>
      <c r="AMH60" s="94"/>
      <c r="AMI60" s="94"/>
      <c r="AMJ60" s="94"/>
      <c r="AMK60" s="94"/>
      <c r="AML60" s="94"/>
      <c r="AMM60" s="94"/>
      <c r="AMN60" s="94"/>
    </row>
    <row r="61" spans="1:1028" s="179" customFormat="1" ht="12.75" x14ac:dyDescent="0.2">
      <c r="A61" s="245">
        <v>217</v>
      </c>
      <c r="B61" s="246" t="s">
        <v>260</v>
      </c>
      <c r="C61" s="247">
        <v>21</v>
      </c>
      <c r="D61" s="248">
        <v>1</v>
      </c>
      <c r="E61" s="249">
        <v>0</v>
      </c>
      <c r="F61" s="249">
        <v>4</v>
      </c>
      <c r="G61" s="249">
        <v>0</v>
      </c>
      <c r="H61" s="249">
        <v>4</v>
      </c>
      <c r="I61" s="249">
        <v>1</v>
      </c>
      <c r="J61" s="249">
        <v>2</v>
      </c>
      <c r="K61" s="249">
        <v>3</v>
      </c>
      <c r="L61" s="249">
        <v>3</v>
      </c>
      <c r="M61" s="250">
        <v>3</v>
      </c>
      <c r="N61" s="94"/>
      <c r="O61" s="247">
        <v>219</v>
      </c>
      <c r="P61" s="249">
        <v>219</v>
      </c>
      <c r="Q61" s="251">
        <v>3</v>
      </c>
      <c r="R61" s="247">
        <v>222</v>
      </c>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c r="LT61" s="94"/>
      <c r="LU61" s="94"/>
      <c r="LV61" s="94"/>
      <c r="LW61" s="94"/>
      <c r="LX61" s="94"/>
      <c r="LY61" s="94"/>
      <c r="LZ61" s="94"/>
      <c r="MA61" s="94"/>
      <c r="MB61" s="94"/>
      <c r="MC61" s="94"/>
      <c r="MD61" s="94"/>
      <c r="ME61" s="94"/>
      <c r="MF61" s="94"/>
      <c r="MG61" s="94"/>
      <c r="MH61" s="94"/>
      <c r="MI61" s="94"/>
      <c r="MJ61" s="94"/>
      <c r="MK61" s="94"/>
      <c r="ML61" s="94"/>
      <c r="MM61" s="94"/>
      <c r="MN61" s="94"/>
      <c r="MO61" s="94"/>
      <c r="MP61" s="94"/>
      <c r="MQ61" s="94"/>
      <c r="MR61" s="94"/>
      <c r="MS61" s="94"/>
      <c r="MT61" s="94"/>
      <c r="MU61" s="94"/>
      <c r="MV61" s="94"/>
      <c r="MW61" s="94"/>
      <c r="MX61" s="94"/>
      <c r="MY61" s="94"/>
      <c r="MZ61" s="94"/>
      <c r="NA61" s="94"/>
      <c r="NB61" s="94"/>
      <c r="NC61" s="94"/>
      <c r="ND61" s="94"/>
      <c r="NE61" s="94"/>
      <c r="NF61" s="94"/>
      <c r="NG61" s="94"/>
      <c r="NH61" s="94"/>
      <c r="NI61" s="94"/>
      <c r="NJ61" s="94"/>
      <c r="NK61" s="94"/>
      <c r="NL61" s="94"/>
      <c r="NM61" s="94"/>
      <c r="NN61" s="94"/>
      <c r="NO61" s="94"/>
      <c r="NP61" s="94"/>
      <c r="NQ61" s="94"/>
      <c r="NR61" s="94"/>
      <c r="NS61" s="94"/>
      <c r="NT61" s="94"/>
      <c r="NU61" s="94"/>
      <c r="NV61" s="94"/>
      <c r="NW61" s="94"/>
      <c r="NX61" s="94"/>
      <c r="NY61" s="94"/>
      <c r="NZ61" s="94"/>
      <c r="OA61" s="94"/>
      <c r="OB61" s="94"/>
      <c r="OC61" s="94"/>
      <c r="OD61" s="94"/>
      <c r="OE61" s="94"/>
      <c r="OF61" s="94"/>
      <c r="OG61" s="94"/>
      <c r="OH61" s="94"/>
      <c r="OI61" s="94"/>
      <c r="OJ61" s="94"/>
      <c r="OK61" s="94"/>
      <c r="OL61" s="94"/>
      <c r="OM61" s="94"/>
      <c r="ON61" s="94"/>
      <c r="OO61" s="94"/>
      <c r="OP61" s="94"/>
      <c r="OQ61" s="94"/>
      <c r="OR61" s="94"/>
      <c r="OS61" s="94"/>
      <c r="OT61" s="94"/>
      <c r="OU61" s="94"/>
      <c r="OV61" s="94"/>
      <c r="OW61" s="94"/>
      <c r="OX61" s="94"/>
      <c r="OY61" s="94"/>
      <c r="OZ61" s="94"/>
      <c r="PA61" s="94"/>
      <c r="PB61" s="94"/>
      <c r="PC61" s="94"/>
      <c r="PD61" s="94"/>
      <c r="PE61" s="94"/>
      <c r="PF61" s="94"/>
      <c r="PG61" s="94"/>
      <c r="PH61" s="94"/>
      <c r="PI61" s="94"/>
      <c r="PJ61" s="94"/>
      <c r="PK61" s="94"/>
      <c r="PL61" s="94"/>
      <c r="PM61" s="94"/>
      <c r="PN61" s="94"/>
      <c r="PO61" s="94"/>
      <c r="PP61" s="94"/>
      <c r="PQ61" s="94"/>
      <c r="PR61" s="94"/>
      <c r="PS61" s="94"/>
      <c r="PT61" s="94"/>
      <c r="PU61" s="94"/>
      <c r="PV61" s="94"/>
      <c r="PW61" s="94"/>
      <c r="PX61" s="94"/>
      <c r="PY61" s="94"/>
      <c r="PZ61" s="94"/>
      <c r="QA61" s="94"/>
      <c r="QB61" s="94"/>
      <c r="QC61" s="94"/>
      <c r="QD61" s="94"/>
      <c r="QE61" s="94"/>
      <c r="QF61" s="94"/>
      <c r="QG61" s="94"/>
      <c r="QH61" s="94"/>
      <c r="QI61" s="94"/>
      <c r="QJ61" s="94"/>
      <c r="QK61" s="94"/>
      <c r="QL61" s="94"/>
      <c r="QM61" s="94"/>
      <c r="QN61" s="94"/>
      <c r="QO61" s="94"/>
      <c r="QP61" s="94"/>
      <c r="QQ61" s="94"/>
      <c r="QR61" s="94"/>
      <c r="QS61" s="94"/>
      <c r="QT61" s="94"/>
      <c r="QU61" s="94"/>
      <c r="QV61" s="94"/>
      <c r="QW61" s="94"/>
      <c r="QX61" s="94"/>
      <c r="QY61" s="94"/>
      <c r="QZ61" s="94"/>
      <c r="RA61" s="94"/>
      <c r="RB61" s="94"/>
      <c r="RC61" s="94"/>
      <c r="RD61" s="94"/>
      <c r="RE61" s="94"/>
      <c r="RF61" s="94"/>
      <c r="RG61" s="94"/>
      <c r="RH61" s="94"/>
      <c r="RI61" s="94"/>
      <c r="RJ61" s="94"/>
      <c r="RK61" s="94"/>
      <c r="RL61" s="94"/>
      <c r="RM61" s="94"/>
      <c r="RN61" s="94"/>
      <c r="RO61" s="94"/>
      <c r="RP61" s="94"/>
      <c r="RQ61" s="94"/>
      <c r="RR61" s="94"/>
      <c r="RS61" s="94"/>
      <c r="RT61" s="94"/>
      <c r="RU61" s="94"/>
      <c r="RV61" s="94"/>
      <c r="RW61" s="94"/>
      <c r="RX61" s="94"/>
      <c r="RY61" s="94"/>
      <c r="RZ61" s="94"/>
      <c r="SA61" s="94"/>
      <c r="SB61" s="94"/>
      <c r="SC61" s="94"/>
      <c r="SD61" s="94"/>
      <c r="SE61" s="94"/>
      <c r="SF61" s="94"/>
      <c r="SG61" s="94"/>
      <c r="SH61" s="94"/>
      <c r="SI61" s="94"/>
      <c r="SJ61" s="94"/>
      <c r="SK61" s="94"/>
      <c r="SL61" s="94"/>
      <c r="SM61" s="94"/>
      <c r="SN61" s="94"/>
      <c r="SO61" s="94"/>
      <c r="SP61" s="94"/>
      <c r="SQ61" s="94"/>
      <c r="SR61" s="94"/>
      <c r="SS61" s="94"/>
      <c r="ST61" s="94"/>
      <c r="SU61" s="94"/>
      <c r="SV61" s="94"/>
      <c r="SW61" s="94"/>
      <c r="SX61" s="94"/>
      <c r="SY61" s="94"/>
      <c r="SZ61" s="94"/>
      <c r="TA61" s="94"/>
      <c r="TB61" s="94"/>
      <c r="TC61" s="94"/>
      <c r="TD61" s="94"/>
      <c r="TE61" s="94"/>
      <c r="TF61" s="94"/>
      <c r="TG61" s="94"/>
      <c r="TH61" s="94"/>
      <c r="TI61" s="94"/>
      <c r="TJ61" s="94"/>
      <c r="TK61" s="94"/>
      <c r="TL61" s="94"/>
      <c r="TM61" s="94"/>
      <c r="TN61" s="94"/>
      <c r="TO61" s="94"/>
      <c r="TP61" s="94"/>
      <c r="TQ61" s="94"/>
      <c r="TR61" s="94"/>
      <c r="TS61" s="94"/>
      <c r="TT61" s="94"/>
      <c r="TU61" s="94"/>
      <c r="TV61" s="94"/>
      <c r="TW61" s="94"/>
      <c r="TX61" s="94"/>
      <c r="TY61" s="94"/>
      <c r="TZ61" s="94"/>
      <c r="UA61" s="94"/>
      <c r="UB61" s="94"/>
      <c r="UC61" s="94"/>
      <c r="UD61" s="94"/>
      <c r="UE61" s="94"/>
      <c r="UF61" s="94"/>
      <c r="UG61" s="94"/>
      <c r="UH61" s="94"/>
      <c r="UI61" s="94"/>
      <c r="UJ61" s="94"/>
      <c r="UK61" s="94"/>
      <c r="UL61" s="94"/>
      <c r="UM61" s="94"/>
      <c r="UN61" s="94"/>
      <c r="UO61" s="94"/>
      <c r="UP61" s="94"/>
      <c r="UQ61" s="94"/>
      <c r="UR61" s="94"/>
      <c r="US61" s="94"/>
      <c r="UT61" s="94"/>
      <c r="UU61" s="94"/>
      <c r="UV61" s="94"/>
      <c r="UW61" s="94"/>
      <c r="UX61" s="94"/>
      <c r="UY61" s="94"/>
      <c r="UZ61" s="94"/>
      <c r="VA61" s="94"/>
      <c r="VB61" s="94"/>
      <c r="VC61" s="94"/>
      <c r="VD61" s="94"/>
      <c r="VE61" s="94"/>
      <c r="VF61" s="94"/>
      <c r="VG61" s="94"/>
      <c r="VH61" s="94"/>
      <c r="VI61" s="94"/>
      <c r="VJ61" s="94"/>
      <c r="VK61" s="94"/>
      <c r="VL61" s="94"/>
      <c r="VM61" s="94"/>
      <c r="VN61" s="94"/>
      <c r="VO61" s="94"/>
      <c r="VP61" s="94"/>
      <c r="VQ61" s="94"/>
      <c r="VR61" s="94"/>
      <c r="VS61" s="94"/>
      <c r="VT61" s="94"/>
      <c r="VU61" s="94"/>
      <c r="VV61" s="94"/>
      <c r="VW61" s="94"/>
      <c r="VX61" s="94"/>
      <c r="VY61" s="94"/>
      <c r="VZ61" s="94"/>
      <c r="WA61" s="94"/>
      <c r="WB61" s="94"/>
      <c r="WC61" s="94"/>
      <c r="WD61" s="94"/>
      <c r="WE61" s="94"/>
      <c r="WF61" s="94"/>
      <c r="WG61" s="94"/>
      <c r="WH61" s="94"/>
      <c r="WI61" s="94"/>
      <c r="WJ61" s="94"/>
      <c r="WK61" s="94"/>
      <c r="WL61" s="94"/>
      <c r="WM61" s="94"/>
      <c r="WN61" s="94"/>
      <c r="WO61" s="94"/>
      <c r="WP61" s="94"/>
      <c r="WQ61" s="94"/>
      <c r="WR61" s="94"/>
      <c r="WS61" s="94"/>
      <c r="WT61" s="94"/>
      <c r="WU61" s="94"/>
      <c r="WV61" s="94"/>
      <c r="WW61" s="94"/>
      <c r="WX61" s="94"/>
      <c r="WY61" s="94"/>
      <c r="WZ61" s="94"/>
      <c r="XA61" s="94"/>
      <c r="XB61" s="94"/>
      <c r="XC61" s="94"/>
      <c r="XD61" s="94"/>
      <c r="XE61" s="94"/>
      <c r="XF61" s="94"/>
      <c r="XG61" s="94"/>
      <c r="XH61" s="94"/>
      <c r="XI61" s="94"/>
      <c r="XJ61" s="94"/>
      <c r="XK61" s="94"/>
      <c r="XL61" s="94"/>
      <c r="XM61" s="94"/>
      <c r="XN61" s="94"/>
      <c r="XO61" s="94"/>
      <c r="XP61" s="94"/>
      <c r="XQ61" s="94"/>
      <c r="XR61" s="94"/>
      <c r="XS61" s="94"/>
      <c r="XT61" s="94"/>
      <c r="XU61" s="94"/>
      <c r="XV61" s="94"/>
      <c r="XW61" s="94"/>
      <c r="XX61" s="94"/>
      <c r="XY61" s="94"/>
      <c r="XZ61" s="94"/>
      <c r="YA61" s="94"/>
      <c r="YB61" s="94"/>
      <c r="YC61" s="94"/>
      <c r="YD61" s="94"/>
      <c r="YE61" s="94"/>
      <c r="YF61" s="94"/>
      <c r="YG61" s="94"/>
      <c r="YH61" s="94"/>
      <c r="YI61" s="94"/>
      <c r="YJ61" s="94"/>
      <c r="YK61" s="94"/>
      <c r="YL61" s="94"/>
      <c r="YM61" s="94"/>
      <c r="YN61" s="94"/>
      <c r="YO61" s="94"/>
      <c r="YP61" s="94"/>
      <c r="YQ61" s="94"/>
      <c r="YR61" s="94"/>
      <c r="YS61" s="94"/>
      <c r="YT61" s="94"/>
      <c r="YU61" s="94"/>
      <c r="YV61" s="94"/>
      <c r="YW61" s="94"/>
      <c r="YX61" s="94"/>
      <c r="YY61" s="94"/>
      <c r="YZ61" s="94"/>
      <c r="ZA61" s="94"/>
      <c r="ZB61" s="94"/>
      <c r="ZC61" s="94"/>
      <c r="ZD61" s="94"/>
      <c r="ZE61" s="94"/>
      <c r="ZF61" s="94"/>
      <c r="ZG61" s="94"/>
      <c r="ZH61" s="94"/>
      <c r="ZI61" s="94"/>
      <c r="ZJ61" s="94"/>
      <c r="ZK61" s="94"/>
      <c r="ZL61" s="94"/>
      <c r="ZM61" s="94"/>
      <c r="ZN61" s="94"/>
      <c r="ZO61" s="94"/>
      <c r="ZP61" s="94"/>
      <c r="ZQ61" s="94"/>
      <c r="ZR61" s="94"/>
      <c r="ZS61" s="94"/>
      <c r="ZT61" s="94"/>
      <c r="ZU61" s="94"/>
      <c r="ZV61" s="94"/>
      <c r="ZW61" s="94"/>
      <c r="ZX61" s="94"/>
      <c r="ZY61" s="94"/>
      <c r="ZZ61" s="94"/>
      <c r="AAA61" s="94"/>
      <c r="AAB61" s="94"/>
      <c r="AAC61" s="94"/>
      <c r="AAD61" s="94"/>
      <c r="AAE61" s="94"/>
      <c r="AAF61" s="94"/>
      <c r="AAG61" s="94"/>
      <c r="AAH61" s="94"/>
      <c r="AAI61" s="94"/>
      <c r="AAJ61" s="94"/>
      <c r="AAK61" s="94"/>
      <c r="AAL61" s="94"/>
      <c r="AAM61" s="94"/>
      <c r="AAN61" s="94"/>
      <c r="AAO61" s="94"/>
      <c r="AAP61" s="94"/>
      <c r="AAQ61" s="94"/>
      <c r="AAR61" s="94"/>
      <c r="AAS61" s="94"/>
      <c r="AAT61" s="94"/>
      <c r="AAU61" s="94"/>
      <c r="AAV61" s="94"/>
      <c r="AAW61" s="94"/>
      <c r="AAX61" s="94"/>
      <c r="AAY61" s="94"/>
      <c r="AAZ61" s="94"/>
      <c r="ABA61" s="94"/>
      <c r="ABB61" s="94"/>
      <c r="ABC61" s="94"/>
      <c r="ABD61" s="94"/>
      <c r="ABE61" s="94"/>
      <c r="ABF61" s="94"/>
      <c r="ABG61" s="94"/>
      <c r="ABH61" s="94"/>
      <c r="ABI61" s="94"/>
      <c r="ABJ61" s="94"/>
      <c r="ABK61" s="94"/>
      <c r="ABL61" s="94"/>
      <c r="ABM61" s="94"/>
      <c r="ABN61" s="94"/>
      <c r="ABO61" s="94"/>
      <c r="ABP61" s="94"/>
      <c r="ABQ61" s="94"/>
      <c r="ABR61" s="94"/>
      <c r="ABS61" s="94"/>
      <c r="ABT61" s="94"/>
      <c r="ABU61" s="94"/>
      <c r="ABV61" s="94"/>
      <c r="ABW61" s="94"/>
      <c r="ABX61" s="94"/>
      <c r="ABY61" s="94"/>
      <c r="ABZ61" s="94"/>
      <c r="ACA61" s="94"/>
      <c r="ACB61" s="94"/>
      <c r="ACC61" s="94"/>
      <c r="ACD61" s="94"/>
      <c r="ACE61" s="94"/>
      <c r="ACF61" s="94"/>
      <c r="ACG61" s="94"/>
      <c r="ACH61" s="94"/>
      <c r="ACI61" s="94"/>
      <c r="ACJ61" s="94"/>
      <c r="ACK61" s="94"/>
      <c r="ACL61" s="94"/>
      <c r="ACM61" s="94"/>
      <c r="ACN61" s="94"/>
      <c r="ACO61" s="94"/>
      <c r="ACP61" s="94"/>
      <c r="ACQ61" s="94"/>
      <c r="ACR61" s="94"/>
      <c r="ACS61" s="94"/>
      <c r="ACT61" s="94"/>
      <c r="ACU61" s="94"/>
      <c r="ACV61" s="94"/>
      <c r="ACW61" s="94"/>
      <c r="ACX61" s="94"/>
      <c r="ACY61" s="94"/>
      <c r="ACZ61" s="94"/>
      <c r="ADA61" s="94"/>
      <c r="ADB61" s="94"/>
      <c r="ADC61" s="94"/>
      <c r="ADD61" s="94"/>
      <c r="ADE61" s="94"/>
      <c r="ADF61" s="94"/>
      <c r="ADG61" s="94"/>
      <c r="ADH61" s="94"/>
      <c r="ADI61" s="94"/>
      <c r="ADJ61" s="94"/>
      <c r="ADK61" s="94"/>
      <c r="ADL61" s="94"/>
      <c r="ADM61" s="94"/>
      <c r="ADN61" s="94"/>
      <c r="ADO61" s="94"/>
      <c r="ADP61" s="94"/>
      <c r="ADQ61" s="94"/>
      <c r="ADR61" s="94"/>
      <c r="ADS61" s="94"/>
      <c r="ADT61" s="94"/>
      <c r="ADU61" s="94"/>
      <c r="ADV61" s="94"/>
      <c r="ADW61" s="94"/>
      <c r="ADX61" s="94"/>
      <c r="ADY61" s="94"/>
      <c r="ADZ61" s="94"/>
      <c r="AEA61" s="94"/>
      <c r="AEB61" s="94"/>
      <c r="AEC61" s="94"/>
      <c r="AED61" s="94"/>
      <c r="AEE61" s="94"/>
      <c r="AEF61" s="94"/>
      <c r="AEG61" s="94"/>
      <c r="AEH61" s="94"/>
      <c r="AEI61" s="94"/>
      <c r="AEJ61" s="94"/>
      <c r="AEK61" s="94"/>
      <c r="AEL61" s="94"/>
      <c r="AEM61" s="94"/>
      <c r="AEN61" s="94"/>
      <c r="AEO61" s="94"/>
      <c r="AEP61" s="94"/>
      <c r="AEQ61" s="94"/>
      <c r="AER61" s="94"/>
      <c r="AES61" s="94"/>
      <c r="AET61" s="94"/>
      <c r="AEU61" s="94"/>
      <c r="AEV61" s="94"/>
      <c r="AEW61" s="94"/>
      <c r="AEX61" s="94"/>
      <c r="AEY61" s="94"/>
      <c r="AEZ61" s="94"/>
      <c r="AFA61" s="94"/>
      <c r="AFB61" s="94"/>
      <c r="AFC61" s="94"/>
      <c r="AFD61" s="94"/>
      <c r="AFE61" s="94"/>
      <c r="AFF61" s="94"/>
      <c r="AFG61" s="94"/>
      <c r="AFH61" s="94"/>
      <c r="AFI61" s="94"/>
      <c r="AFJ61" s="94"/>
      <c r="AFK61" s="94"/>
      <c r="AFL61" s="94"/>
      <c r="AFM61" s="94"/>
      <c r="AFN61" s="94"/>
      <c r="AFO61" s="94"/>
      <c r="AFP61" s="94"/>
      <c r="AFQ61" s="94"/>
      <c r="AFR61" s="94"/>
      <c r="AFS61" s="94"/>
      <c r="AFT61" s="94"/>
      <c r="AFU61" s="94"/>
      <c r="AFV61" s="94"/>
      <c r="AFW61" s="94"/>
      <c r="AFX61" s="94"/>
      <c r="AFY61" s="94"/>
      <c r="AFZ61" s="94"/>
      <c r="AGA61" s="94"/>
      <c r="AGB61" s="94"/>
      <c r="AGC61" s="94"/>
      <c r="AGD61" s="94"/>
      <c r="AGE61" s="94"/>
      <c r="AGF61" s="94"/>
      <c r="AGG61" s="94"/>
      <c r="AGH61" s="94"/>
      <c r="AGI61" s="94"/>
      <c r="AGJ61" s="94"/>
      <c r="AGK61" s="94"/>
      <c r="AGL61" s="94"/>
      <c r="AGM61" s="94"/>
      <c r="AGN61" s="94"/>
      <c r="AGO61" s="94"/>
      <c r="AGP61" s="94"/>
      <c r="AGQ61" s="94"/>
      <c r="AGR61" s="94"/>
      <c r="AGS61" s="94"/>
      <c r="AGT61" s="94"/>
      <c r="AGU61" s="94"/>
      <c r="AGV61" s="94"/>
      <c r="AGW61" s="94"/>
      <c r="AGX61" s="94"/>
      <c r="AGY61" s="94"/>
      <c r="AGZ61" s="94"/>
      <c r="AHA61" s="94"/>
      <c r="AHB61" s="94"/>
      <c r="AHC61" s="94"/>
      <c r="AHD61" s="94"/>
      <c r="AHE61" s="94"/>
      <c r="AHF61" s="94"/>
      <c r="AHG61" s="94"/>
      <c r="AHH61" s="94"/>
      <c r="AHI61" s="94"/>
      <c r="AHJ61" s="94"/>
      <c r="AHK61" s="94"/>
      <c r="AHL61" s="94"/>
      <c r="AHM61" s="94"/>
      <c r="AHN61" s="94"/>
      <c r="AHO61" s="94"/>
      <c r="AHP61" s="94"/>
      <c r="AHQ61" s="94"/>
      <c r="AHR61" s="94"/>
      <c r="AHS61" s="94"/>
      <c r="AHT61" s="94"/>
      <c r="AHU61" s="94"/>
      <c r="AHV61" s="94"/>
      <c r="AHW61" s="94"/>
      <c r="AHX61" s="94"/>
      <c r="AHY61" s="94"/>
      <c r="AHZ61" s="94"/>
      <c r="AIA61" s="94"/>
      <c r="AIB61" s="94"/>
      <c r="AIC61" s="94"/>
      <c r="AID61" s="94"/>
      <c r="AIE61" s="94"/>
      <c r="AIF61" s="94"/>
      <c r="AIG61" s="94"/>
      <c r="AIH61" s="94"/>
      <c r="AII61" s="94"/>
      <c r="AIJ61" s="94"/>
      <c r="AIK61" s="94"/>
      <c r="AIL61" s="94"/>
      <c r="AIM61" s="94"/>
      <c r="AIN61" s="94"/>
      <c r="AIO61" s="94"/>
      <c r="AIP61" s="94"/>
      <c r="AIQ61" s="94"/>
      <c r="AIR61" s="94"/>
      <c r="AIS61" s="94"/>
      <c r="AIT61" s="94"/>
      <c r="AIU61" s="94"/>
      <c r="AIV61" s="94"/>
      <c r="AIW61" s="94"/>
      <c r="AIX61" s="94"/>
      <c r="AIY61" s="94"/>
      <c r="AIZ61" s="94"/>
      <c r="AJA61" s="94"/>
      <c r="AJB61" s="94"/>
      <c r="AJC61" s="94"/>
      <c r="AJD61" s="94"/>
      <c r="AJE61" s="94"/>
      <c r="AJF61" s="94"/>
      <c r="AJG61" s="94"/>
      <c r="AJH61" s="94"/>
      <c r="AJI61" s="94"/>
      <c r="AJJ61" s="94"/>
      <c r="AJK61" s="94"/>
      <c r="AJL61" s="94"/>
      <c r="AJM61" s="94"/>
      <c r="AJN61" s="94"/>
      <c r="AJO61" s="94"/>
      <c r="AJP61" s="94"/>
      <c r="AJQ61" s="94"/>
      <c r="AJR61" s="94"/>
      <c r="AJS61" s="94"/>
      <c r="AJT61" s="94"/>
      <c r="AJU61" s="94"/>
      <c r="AJV61" s="94"/>
      <c r="AJW61" s="94"/>
      <c r="AJX61" s="94"/>
      <c r="AJY61" s="94"/>
      <c r="AJZ61" s="94"/>
      <c r="AKA61" s="94"/>
      <c r="AKB61" s="94"/>
      <c r="AKC61" s="94"/>
      <c r="AKD61" s="94"/>
      <c r="AKE61" s="94"/>
      <c r="AKF61" s="94"/>
      <c r="AKG61" s="94"/>
      <c r="AKH61" s="94"/>
      <c r="AKI61" s="94"/>
      <c r="AKJ61" s="94"/>
      <c r="AKK61" s="94"/>
      <c r="AKL61" s="94"/>
      <c r="AKM61" s="94"/>
      <c r="AKN61" s="94"/>
      <c r="AKO61" s="94"/>
      <c r="AKP61" s="94"/>
      <c r="AKQ61" s="94"/>
      <c r="AKR61" s="94"/>
      <c r="AKS61" s="94"/>
      <c r="AKT61" s="94"/>
      <c r="AKU61" s="94"/>
      <c r="AKV61" s="94"/>
      <c r="AKW61" s="94"/>
      <c r="AKX61" s="94"/>
      <c r="AKY61" s="94"/>
      <c r="AKZ61" s="94"/>
      <c r="ALA61" s="94"/>
      <c r="ALB61" s="94"/>
      <c r="ALC61" s="94"/>
      <c r="ALD61" s="94"/>
      <c r="ALE61" s="94"/>
      <c r="ALF61" s="94"/>
      <c r="ALG61" s="94"/>
      <c r="ALH61" s="94"/>
      <c r="ALI61" s="94"/>
      <c r="ALJ61" s="94"/>
      <c r="ALK61" s="94"/>
      <c r="ALL61" s="94"/>
      <c r="ALM61" s="94"/>
      <c r="ALN61" s="94"/>
      <c r="ALO61" s="94"/>
      <c r="ALP61" s="94"/>
      <c r="ALQ61" s="94"/>
      <c r="ALR61" s="94"/>
      <c r="ALS61" s="94"/>
      <c r="ALT61" s="94"/>
      <c r="ALU61" s="94"/>
      <c r="ALV61" s="94"/>
      <c r="ALW61" s="94"/>
      <c r="ALX61" s="94"/>
      <c r="ALY61" s="94"/>
      <c r="ALZ61" s="94"/>
      <c r="AMA61" s="94"/>
      <c r="AMB61" s="94"/>
      <c r="AMC61" s="94"/>
      <c r="AMD61" s="94"/>
      <c r="AME61" s="94"/>
      <c r="AMF61" s="94"/>
      <c r="AMG61" s="94"/>
      <c r="AMH61" s="94"/>
      <c r="AMI61" s="94"/>
      <c r="AMJ61" s="94"/>
      <c r="AMK61" s="94"/>
      <c r="AML61" s="94"/>
      <c r="AMM61" s="94"/>
      <c r="AMN61" s="94"/>
    </row>
    <row r="62" spans="1:1028" s="179" customFormat="1" ht="12.75" x14ac:dyDescent="0.2">
      <c r="A62" s="245">
        <v>218</v>
      </c>
      <c r="B62" s="246" t="s">
        <v>261</v>
      </c>
      <c r="C62" s="247">
        <v>257</v>
      </c>
      <c r="D62" s="248">
        <v>14</v>
      </c>
      <c r="E62" s="249">
        <v>39</v>
      </c>
      <c r="F62" s="249">
        <v>27</v>
      </c>
      <c r="G62" s="249">
        <v>11</v>
      </c>
      <c r="H62" s="249">
        <v>35</v>
      </c>
      <c r="I62" s="249">
        <v>7</v>
      </c>
      <c r="J62" s="249">
        <v>43</v>
      </c>
      <c r="K62" s="249">
        <v>42</v>
      </c>
      <c r="L62" s="249">
        <v>27</v>
      </c>
      <c r="M62" s="250">
        <v>12</v>
      </c>
      <c r="N62" s="94"/>
      <c r="O62" s="247">
        <v>3028</v>
      </c>
      <c r="P62" s="249">
        <v>3036</v>
      </c>
      <c r="Q62" s="251">
        <v>7</v>
      </c>
      <c r="R62" s="247">
        <v>3043</v>
      </c>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row>
    <row r="63" spans="1:1028" s="179" customFormat="1" ht="12.75" x14ac:dyDescent="0.2">
      <c r="A63" s="245">
        <v>219</v>
      </c>
      <c r="B63" s="246" t="s">
        <v>262</v>
      </c>
      <c r="C63" s="253" t="s">
        <v>134</v>
      </c>
      <c r="D63" s="254" t="s">
        <v>134</v>
      </c>
      <c r="E63" s="255" t="s">
        <v>134</v>
      </c>
      <c r="F63" s="255" t="s">
        <v>134</v>
      </c>
      <c r="G63" s="255" t="s">
        <v>134</v>
      </c>
      <c r="H63" s="255" t="s">
        <v>134</v>
      </c>
      <c r="I63" s="255" t="s">
        <v>134</v>
      </c>
      <c r="J63" s="255" t="s">
        <v>134</v>
      </c>
      <c r="K63" s="255" t="s">
        <v>134</v>
      </c>
      <c r="L63" s="255" t="s">
        <v>134</v>
      </c>
      <c r="M63" s="256" t="s">
        <v>134</v>
      </c>
      <c r="N63" s="94"/>
      <c r="O63" s="253" t="s">
        <v>134</v>
      </c>
      <c r="P63" s="255" t="s">
        <v>134</v>
      </c>
      <c r="Q63" s="251">
        <v>1792</v>
      </c>
      <c r="R63" s="247">
        <v>1792</v>
      </c>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row>
    <row r="64" spans="1:1028" s="179" customFormat="1" ht="12.75" x14ac:dyDescent="0.2">
      <c r="A64" s="245">
        <v>220</v>
      </c>
      <c r="B64" s="246" t="s">
        <v>263</v>
      </c>
      <c r="C64" s="247">
        <v>114</v>
      </c>
      <c r="D64" s="248">
        <v>9</v>
      </c>
      <c r="E64" s="249">
        <v>3</v>
      </c>
      <c r="F64" s="249">
        <v>5</v>
      </c>
      <c r="G64" s="249">
        <v>2</v>
      </c>
      <c r="H64" s="249">
        <v>11</v>
      </c>
      <c r="I64" s="249">
        <v>1</v>
      </c>
      <c r="J64" s="249">
        <v>21</v>
      </c>
      <c r="K64" s="249">
        <v>31</v>
      </c>
      <c r="L64" s="249">
        <v>25</v>
      </c>
      <c r="M64" s="250">
        <v>6</v>
      </c>
      <c r="N64" s="94"/>
      <c r="O64" s="247">
        <v>873</v>
      </c>
      <c r="P64" s="249">
        <v>909</v>
      </c>
      <c r="Q64" s="251">
        <v>7</v>
      </c>
      <c r="R64" s="247">
        <v>916</v>
      </c>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row>
    <row r="65" spans="1:1028" s="179" customFormat="1" ht="12.75" x14ac:dyDescent="0.2">
      <c r="A65" s="245">
        <v>221</v>
      </c>
      <c r="B65" s="246" t="s">
        <v>264</v>
      </c>
      <c r="C65" s="247">
        <v>159</v>
      </c>
      <c r="D65" s="248">
        <v>7</v>
      </c>
      <c r="E65" s="249">
        <v>7</v>
      </c>
      <c r="F65" s="249">
        <v>10</v>
      </c>
      <c r="G65" s="249">
        <v>5</v>
      </c>
      <c r="H65" s="249">
        <v>28</v>
      </c>
      <c r="I65" s="249">
        <v>5</v>
      </c>
      <c r="J65" s="249">
        <v>30</v>
      </c>
      <c r="K65" s="249">
        <v>36</v>
      </c>
      <c r="L65" s="249">
        <v>21</v>
      </c>
      <c r="M65" s="250">
        <v>10</v>
      </c>
      <c r="N65" s="94"/>
      <c r="O65" s="247">
        <v>2281</v>
      </c>
      <c r="P65" s="249">
        <v>2436</v>
      </c>
      <c r="Q65" s="251">
        <v>107</v>
      </c>
      <c r="R65" s="247">
        <v>2543</v>
      </c>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94"/>
      <c r="NZ65" s="94"/>
      <c r="OA65" s="94"/>
      <c r="OB65" s="94"/>
      <c r="OC65" s="94"/>
      <c r="OD65" s="94"/>
      <c r="OE65" s="94"/>
      <c r="OF65" s="94"/>
      <c r="OG65" s="94"/>
      <c r="OH65" s="94"/>
      <c r="OI65" s="94"/>
      <c r="OJ65" s="94"/>
      <c r="OK65" s="94"/>
      <c r="OL65" s="94"/>
      <c r="OM65" s="94"/>
      <c r="ON65" s="94"/>
      <c r="OO65" s="94"/>
      <c r="OP65" s="94"/>
      <c r="OQ65" s="94"/>
      <c r="OR65" s="94"/>
      <c r="OS65" s="94"/>
      <c r="OT65" s="94"/>
      <c r="OU65" s="94"/>
      <c r="OV65" s="94"/>
      <c r="OW65" s="94"/>
      <c r="OX65" s="94"/>
      <c r="OY65" s="94"/>
      <c r="OZ65" s="94"/>
      <c r="PA65" s="94"/>
      <c r="PB65" s="94"/>
      <c r="PC65" s="94"/>
      <c r="PD65" s="94"/>
      <c r="PE65" s="94"/>
      <c r="PF65" s="94"/>
      <c r="PG65" s="94"/>
      <c r="PH65" s="94"/>
      <c r="PI65" s="94"/>
      <c r="PJ65" s="94"/>
      <c r="PK65" s="94"/>
      <c r="PL65" s="94"/>
      <c r="PM65" s="94"/>
      <c r="PN65" s="94"/>
      <c r="PO65" s="94"/>
      <c r="PP65" s="94"/>
      <c r="PQ65" s="94"/>
      <c r="PR65" s="94"/>
      <c r="PS65" s="94"/>
      <c r="PT65" s="94"/>
      <c r="PU65" s="94"/>
      <c r="PV65" s="94"/>
      <c r="PW65" s="94"/>
      <c r="PX65" s="94"/>
      <c r="PY65" s="94"/>
      <c r="PZ65" s="94"/>
      <c r="QA65" s="94"/>
      <c r="QB65" s="94"/>
      <c r="QC65" s="94"/>
      <c r="QD65" s="94"/>
      <c r="QE65" s="94"/>
      <c r="QF65" s="94"/>
      <c r="QG65" s="94"/>
      <c r="QH65" s="94"/>
      <c r="QI65" s="94"/>
      <c r="QJ65" s="94"/>
      <c r="QK65" s="94"/>
      <c r="QL65" s="94"/>
      <c r="QM65" s="94"/>
      <c r="QN65" s="94"/>
      <c r="QO65" s="94"/>
      <c r="QP65" s="94"/>
      <c r="QQ65" s="94"/>
      <c r="QR65" s="94"/>
      <c r="QS65" s="94"/>
      <c r="QT65" s="94"/>
      <c r="QU65" s="94"/>
      <c r="QV65" s="94"/>
      <c r="QW65" s="94"/>
      <c r="QX65" s="94"/>
      <c r="QY65" s="94"/>
      <c r="QZ65" s="94"/>
      <c r="RA65" s="94"/>
      <c r="RB65" s="94"/>
      <c r="RC65" s="94"/>
      <c r="RD65" s="94"/>
      <c r="RE65" s="94"/>
      <c r="RF65" s="94"/>
      <c r="RG65" s="94"/>
      <c r="RH65" s="94"/>
      <c r="RI65" s="94"/>
      <c r="RJ65" s="94"/>
      <c r="RK65" s="94"/>
      <c r="RL65" s="94"/>
      <c r="RM65" s="94"/>
      <c r="RN65" s="94"/>
      <c r="RO65" s="94"/>
      <c r="RP65" s="94"/>
      <c r="RQ65" s="94"/>
      <c r="RR65" s="94"/>
      <c r="RS65" s="94"/>
      <c r="RT65" s="94"/>
      <c r="RU65" s="94"/>
      <c r="RV65" s="94"/>
      <c r="RW65" s="94"/>
      <c r="RX65" s="94"/>
      <c r="RY65" s="94"/>
      <c r="RZ65" s="94"/>
      <c r="SA65" s="94"/>
      <c r="SB65" s="94"/>
      <c r="SC65" s="94"/>
      <c r="SD65" s="94"/>
      <c r="SE65" s="94"/>
      <c r="SF65" s="94"/>
      <c r="SG65" s="94"/>
      <c r="SH65" s="94"/>
      <c r="SI65" s="94"/>
      <c r="SJ65" s="94"/>
      <c r="SK65" s="94"/>
      <c r="SL65" s="94"/>
      <c r="SM65" s="94"/>
      <c r="SN65" s="94"/>
      <c r="SO65" s="94"/>
      <c r="SP65" s="94"/>
      <c r="SQ65" s="94"/>
      <c r="SR65" s="94"/>
      <c r="SS65" s="94"/>
      <c r="ST65" s="94"/>
      <c r="SU65" s="94"/>
      <c r="SV65" s="94"/>
      <c r="SW65" s="94"/>
      <c r="SX65" s="94"/>
      <c r="SY65" s="94"/>
      <c r="SZ65" s="94"/>
      <c r="TA65" s="94"/>
      <c r="TB65" s="94"/>
      <c r="TC65" s="94"/>
      <c r="TD65" s="94"/>
      <c r="TE65" s="94"/>
      <c r="TF65" s="94"/>
      <c r="TG65" s="94"/>
      <c r="TH65" s="94"/>
      <c r="TI65" s="94"/>
      <c r="TJ65" s="94"/>
      <c r="TK65" s="94"/>
      <c r="TL65" s="94"/>
      <c r="TM65" s="94"/>
      <c r="TN65" s="94"/>
      <c r="TO65" s="94"/>
      <c r="TP65" s="94"/>
      <c r="TQ65" s="94"/>
      <c r="TR65" s="94"/>
      <c r="TS65" s="94"/>
      <c r="TT65" s="94"/>
      <c r="TU65" s="94"/>
      <c r="TV65" s="94"/>
      <c r="TW65" s="94"/>
      <c r="TX65" s="94"/>
      <c r="TY65" s="94"/>
      <c r="TZ65" s="94"/>
      <c r="UA65" s="94"/>
      <c r="UB65" s="94"/>
      <c r="UC65" s="94"/>
      <c r="UD65" s="94"/>
      <c r="UE65" s="94"/>
      <c r="UF65" s="94"/>
      <c r="UG65" s="94"/>
      <c r="UH65" s="94"/>
      <c r="UI65" s="94"/>
      <c r="UJ65" s="94"/>
      <c r="UK65" s="94"/>
      <c r="UL65" s="94"/>
      <c r="UM65" s="94"/>
      <c r="UN65" s="94"/>
      <c r="UO65" s="94"/>
      <c r="UP65" s="94"/>
      <c r="UQ65" s="94"/>
      <c r="UR65" s="94"/>
      <c r="US65" s="94"/>
      <c r="UT65" s="94"/>
      <c r="UU65" s="94"/>
      <c r="UV65" s="94"/>
      <c r="UW65" s="94"/>
      <c r="UX65" s="94"/>
      <c r="UY65" s="94"/>
      <c r="UZ65" s="94"/>
      <c r="VA65" s="94"/>
      <c r="VB65" s="94"/>
      <c r="VC65" s="94"/>
      <c r="VD65" s="94"/>
      <c r="VE65" s="94"/>
      <c r="VF65" s="94"/>
      <c r="VG65" s="94"/>
      <c r="VH65" s="94"/>
      <c r="VI65" s="94"/>
      <c r="VJ65" s="94"/>
      <c r="VK65" s="94"/>
      <c r="VL65" s="94"/>
      <c r="VM65" s="94"/>
      <c r="VN65" s="94"/>
      <c r="VO65" s="94"/>
      <c r="VP65" s="94"/>
      <c r="VQ65" s="94"/>
      <c r="VR65" s="94"/>
      <c r="VS65" s="94"/>
      <c r="VT65" s="94"/>
      <c r="VU65" s="94"/>
      <c r="VV65" s="94"/>
      <c r="VW65" s="94"/>
      <c r="VX65" s="94"/>
      <c r="VY65" s="94"/>
      <c r="VZ65" s="94"/>
      <c r="WA65" s="94"/>
      <c r="WB65" s="94"/>
      <c r="WC65" s="94"/>
      <c r="WD65" s="94"/>
      <c r="WE65" s="94"/>
      <c r="WF65" s="94"/>
      <c r="WG65" s="94"/>
      <c r="WH65" s="94"/>
      <c r="WI65" s="94"/>
      <c r="WJ65" s="94"/>
      <c r="WK65" s="94"/>
      <c r="WL65" s="94"/>
      <c r="WM65" s="94"/>
      <c r="WN65" s="94"/>
      <c r="WO65" s="94"/>
      <c r="WP65" s="94"/>
      <c r="WQ65" s="94"/>
      <c r="WR65" s="94"/>
      <c r="WS65" s="94"/>
      <c r="WT65" s="94"/>
      <c r="WU65" s="94"/>
      <c r="WV65" s="94"/>
      <c r="WW65" s="94"/>
      <c r="WX65" s="94"/>
      <c r="WY65" s="94"/>
      <c r="WZ65" s="94"/>
      <c r="XA65" s="94"/>
      <c r="XB65" s="94"/>
      <c r="XC65" s="94"/>
      <c r="XD65" s="94"/>
      <c r="XE65" s="94"/>
      <c r="XF65" s="94"/>
      <c r="XG65" s="94"/>
      <c r="XH65" s="94"/>
      <c r="XI65" s="94"/>
      <c r="XJ65" s="94"/>
      <c r="XK65" s="94"/>
      <c r="XL65" s="94"/>
      <c r="XM65" s="94"/>
      <c r="XN65" s="94"/>
      <c r="XO65" s="94"/>
      <c r="XP65" s="94"/>
      <c r="XQ65" s="94"/>
      <c r="XR65" s="94"/>
      <c r="XS65" s="94"/>
      <c r="XT65" s="94"/>
      <c r="XU65" s="94"/>
      <c r="XV65" s="94"/>
      <c r="XW65" s="94"/>
      <c r="XX65" s="94"/>
      <c r="XY65" s="94"/>
      <c r="XZ65" s="94"/>
      <c r="YA65" s="94"/>
      <c r="YB65" s="94"/>
      <c r="YC65" s="94"/>
      <c r="YD65" s="94"/>
      <c r="YE65" s="94"/>
      <c r="YF65" s="94"/>
      <c r="YG65" s="94"/>
      <c r="YH65" s="94"/>
      <c r="YI65" s="94"/>
      <c r="YJ65" s="94"/>
      <c r="YK65" s="94"/>
      <c r="YL65" s="94"/>
      <c r="YM65" s="94"/>
      <c r="YN65" s="94"/>
      <c r="YO65" s="94"/>
      <c r="YP65" s="94"/>
      <c r="YQ65" s="94"/>
      <c r="YR65" s="94"/>
      <c r="YS65" s="94"/>
      <c r="YT65" s="94"/>
      <c r="YU65" s="94"/>
      <c r="YV65" s="94"/>
      <c r="YW65" s="94"/>
      <c r="YX65" s="94"/>
      <c r="YY65" s="94"/>
      <c r="YZ65" s="94"/>
      <c r="ZA65" s="94"/>
      <c r="ZB65" s="94"/>
      <c r="ZC65" s="94"/>
      <c r="ZD65" s="94"/>
      <c r="ZE65" s="94"/>
      <c r="ZF65" s="94"/>
      <c r="ZG65" s="94"/>
      <c r="ZH65" s="94"/>
      <c r="ZI65" s="94"/>
      <c r="ZJ65" s="94"/>
      <c r="ZK65" s="94"/>
      <c r="ZL65" s="94"/>
      <c r="ZM65" s="94"/>
      <c r="ZN65" s="94"/>
      <c r="ZO65" s="94"/>
      <c r="ZP65" s="94"/>
      <c r="ZQ65" s="94"/>
      <c r="ZR65" s="94"/>
      <c r="ZS65" s="94"/>
      <c r="ZT65" s="94"/>
      <c r="ZU65" s="94"/>
      <c r="ZV65" s="94"/>
      <c r="ZW65" s="94"/>
      <c r="ZX65" s="94"/>
      <c r="ZY65" s="94"/>
      <c r="ZZ65" s="94"/>
      <c r="AAA65" s="94"/>
      <c r="AAB65" s="94"/>
      <c r="AAC65" s="94"/>
      <c r="AAD65" s="94"/>
      <c r="AAE65" s="94"/>
      <c r="AAF65" s="94"/>
      <c r="AAG65" s="94"/>
      <c r="AAH65" s="94"/>
      <c r="AAI65" s="94"/>
      <c r="AAJ65" s="94"/>
      <c r="AAK65" s="94"/>
      <c r="AAL65" s="94"/>
      <c r="AAM65" s="94"/>
      <c r="AAN65" s="94"/>
      <c r="AAO65" s="94"/>
      <c r="AAP65" s="94"/>
      <c r="AAQ65" s="94"/>
      <c r="AAR65" s="94"/>
      <c r="AAS65" s="94"/>
      <c r="AAT65" s="94"/>
      <c r="AAU65" s="94"/>
      <c r="AAV65" s="94"/>
      <c r="AAW65" s="94"/>
      <c r="AAX65" s="94"/>
      <c r="AAY65" s="94"/>
      <c r="AAZ65" s="94"/>
      <c r="ABA65" s="94"/>
      <c r="ABB65" s="94"/>
      <c r="ABC65" s="94"/>
      <c r="ABD65" s="94"/>
      <c r="ABE65" s="94"/>
      <c r="ABF65" s="94"/>
      <c r="ABG65" s="94"/>
      <c r="ABH65" s="94"/>
      <c r="ABI65" s="94"/>
      <c r="ABJ65" s="94"/>
      <c r="ABK65" s="94"/>
      <c r="ABL65" s="94"/>
      <c r="ABM65" s="94"/>
      <c r="ABN65" s="94"/>
      <c r="ABO65" s="94"/>
      <c r="ABP65" s="94"/>
      <c r="ABQ65" s="94"/>
      <c r="ABR65" s="94"/>
      <c r="ABS65" s="94"/>
      <c r="ABT65" s="94"/>
      <c r="ABU65" s="94"/>
      <c r="ABV65" s="94"/>
      <c r="ABW65" s="94"/>
      <c r="ABX65" s="94"/>
      <c r="ABY65" s="94"/>
      <c r="ABZ65" s="94"/>
      <c r="ACA65" s="94"/>
      <c r="ACB65" s="94"/>
      <c r="ACC65" s="94"/>
      <c r="ACD65" s="94"/>
      <c r="ACE65" s="94"/>
      <c r="ACF65" s="94"/>
      <c r="ACG65" s="94"/>
      <c r="ACH65" s="94"/>
      <c r="ACI65" s="94"/>
      <c r="ACJ65" s="94"/>
      <c r="ACK65" s="94"/>
      <c r="ACL65" s="94"/>
      <c r="ACM65" s="94"/>
      <c r="ACN65" s="94"/>
      <c r="ACO65" s="94"/>
      <c r="ACP65" s="94"/>
      <c r="ACQ65" s="94"/>
      <c r="ACR65" s="94"/>
      <c r="ACS65" s="94"/>
      <c r="ACT65" s="94"/>
      <c r="ACU65" s="94"/>
      <c r="ACV65" s="94"/>
      <c r="ACW65" s="94"/>
      <c r="ACX65" s="94"/>
      <c r="ACY65" s="94"/>
      <c r="ACZ65" s="94"/>
      <c r="ADA65" s="94"/>
      <c r="ADB65" s="94"/>
      <c r="ADC65" s="94"/>
      <c r="ADD65" s="94"/>
      <c r="ADE65" s="94"/>
      <c r="ADF65" s="94"/>
      <c r="ADG65" s="94"/>
      <c r="ADH65" s="94"/>
      <c r="ADI65" s="94"/>
      <c r="ADJ65" s="94"/>
      <c r="ADK65" s="94"/>
      <c r="ADL65" s="94"/>
      <c r="ADM65" s="94"/>
      <c r="ADN65" s="94"/>
      <c r="ADO65" s="94"/>
      <c r="ADP65" s="94"/>
      <c r="ADQ65" s="94"/>
      <c r="ADR65" s="94"/>
      <c r="ADS65" s="94"/>
      <c r="ADT65" s="94"/>
      <c r="ADU65" s="94"/>
      <c r="ADV65" s="94"/>
      <c r="ADW65" s="94"/>
      <c r="ADX65" s="94"/>
      <c r="ADY65" s="94"/>
      <c r="ADZ65" s="94"/>
      <c r="AEA65" s="94"/>
      <c r="AEB65" s="94"/>
      <c r="AEC65" s="94"/>
      <c r="AED65" s="94"/>
      <c r="AEE65" s="94"/>
      <c r="AEF65" s="94"/>
      <c r="AEG65" s="94"/>
      <c r="AEH65" s="94"/>
      <c r="AEI65" s="94"/>
      <c r="AEJ65" s="94"/>
      <c r="AEK65" s="94"/>
      <c r="AEL65" s="94"/>
      <c r="AEM65" s="94"/>
      <c r="AEN65" s="94"/>
      <c r="AEO65" s="94"/>
      <c r="AEP65" s="94"/>
      <c r="AEQ65" s="94"/>
      <c r="AER65" s="94"/>
      <c r="AES65" s="94"/>
      <c r="AET65" s="94"/>
      <c r="AEU65" s="94"/>
      <c r="AEV65" s="94"/>
      <c r="AEW65" s="94"/>
      <c r="AEX65" s="94"/>
      <c r="AEY65" s="94"/>
      <c r="AEZ65" s="94"/>
      <c r="AFA65" s="94"/>
      <c r="AFB65" s="94"/>
      <c r="AFC65" s="94"/>
      <c r="AFD65" s="94"/>
      <c r="AFE65" s="94"/>
      <c r="AFF65" s="94"/>
      <c r="AFG65" s="94"/>
      <c r="AFH65" s="94"/>
      <c r="AFI65" s="94"/>
      <c r="AFJ65" s="94"/>
      <c r="AFK65" s="94"/>
      <c r="AFL65" s="94"/>
      <c r="AFM65" s="94"/>
      <c r="AFN65" s="94"/>
      <c r="AFO65" s="94"/>
      <c r="AFP65" s="94"/>
      <c r="AFQ65" s="94"/>
      <c r="AFR65" s="94"/>
      <c r="AFS65" s="94"/>
      <c r="AFT65" s="94"/>
      <c r="AFU65" s="94"/>
      <c r="AFV65" s="94"/>
      <c r="AFW65" s="94"/>
      <c r="AFX65" s="94"/>
      <c r="AFY65" s="94"/>
      <c r="AFZ65" s="94"/>
      <c r="AGA65" s="94"/>
      <c r="AGB65" s="94"/>
      <c r="AGC65" s="94"/>
      <c r="AGD65" s="94"/>
      <c r="AGE65" s="94"/>
      <c r="AGF65" s="94"/>
      <c r="AGG65" s="94"/>
      <c r="AGH65" s="94"/>
      <c r="AGI65" s="94"/>
      <c r="AGJ65" s="94"/>
      <c r="AGK65" s="94"/>
      <c r="AGL65" s="94"/>
      <c r="AGM65" s="94"/>
      <c r="AGN65" s="94"/>
      <c r="AGO65" s="94"/>
      <c r="AGP65" s="94"/>
      <c r="AGQ65" s="94"/>
      <c r="AGR65" s="94"/>
      <c r="AGS65" s="94"/>
      <c r="AGT65" s="94"/>
      <c r="AGU65" s="94"/>
      <c r="AGV65" s="94"/>
      <c r="AGW65" s="94"/>
      <c r="AGX65" s="94"/>
      <c r="AGY65" s="94"/>
      <c r="AGZ65" s="94"/>
      <c r="AHA65" s="94"/>
      <c r="AHB65" s="94"/>
      <c r="AHC65" s="94"/>
      <c r="AHD65" s="94"/>
      <c r="AHE65" s="94"/>
      <c r="AHF65" s="94"/>
      <c r="AHG65" s="94"/>
      <c r="AHH65" s="94"/>
      <c r="AHI65" s="94"/>
      <c r="AHJ65" s="94"/>
      <c r="AHK65" s="94"/>
      <c r="AHL65" s="94"/>
      <c r="AHM65" s="94"/>
      <c r="AHN65" s="94"/>
      <c r="AHO65" s="94"/>
      <c r="AHP65" s="94"/>
      <c r="AHQ65" s="94"/>
      <c r="AHR65" s="94"/>
      <c r="AHS65" s="94"/>
      <c r="AHT65" s="94"/>
      <c r="AHU65" s="94"/>
      <c r="AHV65" s="94"/>
      <c r="AHW65" s="94"/>
      <c r="AHX65" s="94"/>
      <c r="AHY65" s="94"/>
      <c r="AHZ65" s="94"/>
      <c r="AIA65" s="94"/>
      <c r="AIB65" s="94"/>
      <c r="AIC65" s="94"/>
      <c r="AID65" s="94"/>
      <c r="AIE65" s="94"/>
      <c r="AIF65" s="94"/>
      <c r="AIG65" s="94"/>
      <c r="AIH65" s="94"/>
      <c r="AII65" s="94"/>
      <c r="AIJ65" s="94"/>
      <c r="AIK65" s="94"/>
      <c r="AIL65" s="94"/>
      <c r="AIM65" s="94"/>
      <c r="AIN65" s="94"/>
      <c r="AIO65" s="94"/>
      <c r="AIP65" s="94"/>
      <c r="AIQ65" s="94"/>
      <c r="AIR65" s="94"/>
      <c r="AIS65" s="94"/>
      <c r="AIT65" s="94"/>
      <c r="AIU65" s="94"/>
      <c r="AIV65" s="94"/>
      <c r="AIW65" s="94"/>
      <c r="AIX65" s="94"/>
      <c r="AIY65" s="94"/>
      <c r="AIZ65" s="94"/>
      <c r="AJA65" s="94"/>
      <c r="AJB65" s="94"/>
      <c r="AJC65" s="94"/>
      <c r="AJD65" s="94"/>
      <c r="AJE65" s="94"/>
      <c r="AJF65" s="94"/>
      <c r="AJG65" s="94"/>
      <c r="AJH65" s="94"/>
      <c r="AJI65" s="94"/>
      <c r="AJJ65" s="94"/>
      <c r="AJK65" s="94"/>
      <c r="AJL65" s="94"/>
      <c r="AJM65" s="94"/>
      <c r="AJN65" s="94"/>
      <c r="AJO65" s="94"/>
      <c r="AJP65" s="94"/>
      <c r="AJQ65" s="94"/>
      <c r="AJR65" s="94"/>
      <c r="AJS65" s="94"/>
      <c r="AJT65" s="94"/>
      <c r="AJU65" s="94"/>
      <c r="AJV65" s="94"/>
      <c r="AJW65" s="94"/>
      <c r="AJX65" s="94"/>
      <c r="AJY65" s="94"/>
      <c r="AJZ65" s="94"/>
      <c r="AKA65" s="94"/>
      <c r="AKB65" s="94"/>
      <c r="AKC65" s="94"/>
      <c r="AKD65" s="94"/>
      <c r="AKE65" s="94"/>
      <c r="AKF65" s="94"/>
      <c r="AKG65" s="94"/>
      <c r="AKH65" s="94"/>
      <c r="AKI65" s="94"/>
      <c r="AKJ65" s="94"/>
      <c r="AKK65" s="94"/>
      <c r="AKL65" s="94"/>
      <c r="AKM65" s="94"/>
      <c r="AKN65" s="94"/>
      <c r="AKO65" s="94"/>
      <c r="AKP65" s="94"/>
      <c r="AKQ65" s="94"/>
      <c r="AKR65" s="94"/>
      <c r="AKS65" s="94"/>
      <c r="AKT65" s="94"/>
      <c r="AKU65" s="94"/>
      <c r="AKV65" s="94"/>
      <c r="AKW65" s="94"/>
      <c r="AKX65" s="94"/>
      <c r="AKY65" s="94"/>
      <c r="AKZ65" s="94"/>
      <c r="ALA65" s="94"/>
      <c r="ALB65" s="94"/>
      <c r="ALC65" s="94"/>
      <c r="ALD65" s="94"/>
      <c r="ALE65" s="94"/>
      <c r="ALF65" s="94"/>
      <c r="ALG65" s="94"/>
      <c r="ALH65" s="94"/>
      <c r="ALI65" s="94"/>
      <c r="ALJ65" s="94"/>
      <c r="ALK65" s="94"/>
      <c r="ALL65" s="94"/>
      <c r="ALM65" s="94"/>
      <c r="ALN65" s="94"/>
      <c r="ALO65" s="94"/>
      <c r="ALP65" s="94"/>
      <c r="ALQ65" s="94"/>
      <c r="ALR65" s="94"/>
      <c r="ALS65" s="94"/>
      <c r="ALT65" s="94"/>
      <c r="ALU65" s="94"/>
      <c r="ALV65" s="94"/>
      <c r="ALW65" s="94"/>
      <c r="ALX65" s="94"/>
      <c r="ALY65" s="94"/>
      <c r="ALZ65" s="94"/>
      <c r="AMA65" s="94"/>
      <c r="AMB65" s="94"/>
      <c r="AMC65" s="94"/>
      <c r="AMD65" s="94"/>
      <c r="AME65" s="94"/>
      <c r="AMF65" s="94"/>
      <c r="AMG65" s="94"/>
      <c r="AMH65" s="94"/>
      <c r="AMI65" s="94"/>
      <c r="AMJ65" s="94"/>
      <c r="AMK65" s="94"/>
      <c r="AML65" s="94"/>
      <c r="AMM65" s="94"/>
      <c r="AMN65" s="94"/>
    </row>
    <row r="66" spans="1:1028" s="179" customFormat="1" ht="12.75" x14ac:dyDescent="0.2">
      <c r="A66" s="245">
        <v>222</v>
      </c>
      <c r="B66" s="246" t="s">
        <v>265</v>
      </c>
      <c r="C66" s="247">
        <v>22</v>
      </c>
      <c r="D66" s="248">
        <v>1</v>
      </c>
      <c r="E66" s="249">
        <v>1</v>
      </c>
      <c r="F66" s="249">
        <v>2</v>
      </c>
      <c r="G66" s="249">
        <v>4</v>
      </c>
      <c r="H66" s="249">
        <v>2</v>
      </c>
      <c r="I66" s="249">
        <v>0</v>
      </c>
      <c r="J66" s="249">
        <v>2</v>
      </c>
      <c r="K66" s="249">
        <v>5</v>
      </c>
      <c r="L66" s="249">
        <v>4</v>
      </c>
      <c r="M66" s="250">
        <v>1</v>
      </c>
      <c r="N66" s="94"/>
      <c r="O66" s="247">
        <v>243</v>
      </c>
      <c r="P66" s="249">
        <v>243</v>
      </c>
      <c r="Q66" s="251">
        <v>4</v>
      </c>
      <c r="R66" s="247">
        <v>247</v>
      </c>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c r="LT66" s="94"/>
      <c r="LU66" s="94"/>
      <c r="LV66" s="94"/>
      <c r="LW66" s="94"/>
      <c r="LX66" s="94"/>
      <c r="LY66" s="94"/>
      <c r="LZ66" s="94"/>
      <c r="MA66" s="94"/>
      <c r="MB66" s="94"/>
      <c r="MC66" s="94"/>
      <c r="MD66" s="94"/>
      <c r="ME66" s="94"/>
      <c r="MF66" s="94"/>
      <c r="MG66" s="94"/>
      <c r="MH66" s="94"/>
      <c r="MI66" s="94"/>
      <c r="MJ66" s="94"/>
      <c r="MK66" s="94"/>
      <c r="ML66" s="94"/>
      <c r="MM66" s="94"/>
      <c r="MN66" s="94"/>
      <c r="MO66" s="94"/>
      <c r="MP66" s="94"/>
      <c r="MQ66" s="94"/>
      <c r="MR66" s="94"/>
      <c r="MS66" s="94"/>
      <c r="MT66" s="94"/>
      <c r="MU66" s="94"/>
      <c r="MV66" s="94"/>
      <c r="MW66" s="94"/>
      <c r="MX66" s="94"/>
      <c r="MY66" s="94"/>
      <c r="MZ66" s="94"/>
      <c r="NA66" s="94"/>
      <c r="NB66" s="94"/>
      <c r="NC66" s="94"/>
      <c r="ND66" s="94"/>
      <c r="NE66" s="94"/>
      <c r="NF66" s="94"/>
      <c r="NG66" s="94"/>
      <c r="NH66" s="94"/>
      <c r="NI66" s="94"/>
      <c r="NJ66" s="94"/>
      <c r="NK66" s="94"/>
      <c r="NL66" s="94"/>
      <c r="NM66" s="94"/>
      <c r="NN66" s="94"/>
      <c r="NO66" s="94"/>
      <c r="NP66" s="94"/>
      <c r="NQ66" s="94"/>
      <c r="NR66" s="94"/>
      <c r="NS66" s="94"/>
      <c r="NT66" s="94"/>
      <c r="NU66" s="94"/>
      <c r="NV66" s="94"/>
      <c r="NW66" s="94"/>
      <c r="NX66" s="94"/>
      <c r="NY66" s="94"/>
      <c r="NZ66" s="94"/>
      <c r="OA66" s="94"/>
      <c r="OB66" s="94"/>
      <c r="OC66" s="94"/>
      <c r="OD66" s="94"/>
      <c r="OE66" s="94"/>
      <c r="OF66" s="94"/>
      <c r="OG66" s="94"/>
      <c r="OH66" s="94"/>
      <c r="OI66" s="94"/>
      <c r="OJ66" s="94"/>
      <c r="OK66" s="94"/>
      <c r="OL66" s="94"/>
      <c r="OM66" s="94"/>
      <c r="ON66" s="94"/>
      <c r="OO66" s="94"/>
      <c r="OP66" s="94"/>
      <c r="OQ66" s="94"/>
      <c r="OR66" s="94"/>
      <c r="OS66" s="94"/>
      <c r="OT66" s="94"/>
      <c r="OU66" s="94"/>
      <c r="OV66" s="94"/>
      <c r="OW66" s="94"/>
      <c r="OX66" s="94"/>
      <c r="OY66" s="94"/>
      <c r="OZ66" s="94"/>
      <c r="PA66" s="94"/>
      <c r="PB66" s="94"/>
      <c r="PC66" s="94"/>
      <c r="PD66" s="94"/>
      <c r="PE66" s="94"/>
      <c r="PF66" s="94"/>
      <c r="PG66" s="94"/>
      <c r="PH66" s="94"/>
      <c r="PI66" s="94"/>
      <c r="PJ66" s="94"/>
      <c r="PK66" s="94"/>
      <c r="PL66" s="94"/>
      <c r="PM66" s="94"/>
      <c r="PN66" s="94"/>
      <c r="PO66" s="94"/>
      <c r="PP66" s="94"/>
      <c r="PQ66" s="94"/>
      <c r="PR66" s="94"/>
      <c r="PS66" s="94"/>
      <c r="PT66" s="94"/>
      <c r="PU66" s="94"/>
      <c r="PV66" s="94"/>
      <c r="PW66" s="94"/>
      <c r="PX66" s="94"/>
      <c r="PY66" s="94"/>
      <c r="PZ66" s="94"/>
      <c r="QA66" s="94"/>
      <c r="QB66" s="94"/>
      <c r="QC66" s="94"/>
      <c r="QD66" s="94"/>
      <c r="QE66" s="94"/>
      <c r="QF66" s="94"/>
      <c r="QG66" s="94"/>
      <c r="QH66" s="94"/>
      <c r="QI66" s="94"/>
      <c r="QJ66" s="94"/>
      <c r="QK66" s="94"/>
      <c r="QL66" s="94"/>
      <c r="QM66" s="94"/>
      <c r="QN66" s="94"/>
      <c r="QO66" s="94"/>
      <c r="QP66" s="94"/>
      <c r="QQ66" s="94"/>
      <c r="QR66" s="94"/>
      <c r="QS66" s="94"/>
      <c r="QT66" s="94"/>
      <c r="QU66" s="94"/>
      <c r="QV66" s="94"/>
      <c r="QW66" s="94"/>
      <c r="QX66" s="94"/>
      <c r="QY66" s="94"/>
      <c r="QZ66" s="94"/>
      <c r="RA66" s="94"/>
      <c r="RB66" s="94"/>
      <c r="RC66" s="94"/>
      <c r="RD66" s="94"/>
      <c r="RE66" s="94"/>
      <c r="RF66" s="94"/>
      <c r="RG66" s="94"/>
      <c r="RH66" s="94"/>
      <c r="RI66" s="94"/>
      <c r="RJ66" s="94"/>
      <c r="RK66" s="94"/>
      <c r="RL66" s="94"/>
      <c r="RM66" s="94"/>
      <c r="RN66" s="94"/>
      <c r="RO66" s="94"/>
      <c r="RP66" s="94"/>
      <c r="RQ66" s="94"/>
      <c r="RR66" s="94"/>
      <c r="RS66" s="94"/>
      <c r="RT66" s="94"/>
      <c r="RU66" s="94"/>
      <c r="RV66" s="94"/>
      <c r="RW66" s="94"/>
      <c r="RX66" s="94"/>
      <c r="RY66" s="94"/>
      <c r="RZ66" s="94"/>
      <c r="SA66" s="94"/>
      <c r="SB66" s="94"/>
      <c r="SC66" s="94"/>
      <c r="SD66" s="94"/>
      <c r="SE66" s="94"/>
      <c r="SF66" s="94"/>
      <c r="SG66" s="94"/>
      <c r="SH66" s="94"/>
      <c r="SI66" s="94"/>
      <c r="SJ66" s="94"/>
      <c r="SK66" s="94"/>
      <c r="SL66" s="94"/>
      <c r="SM66" s="94"/>
      <c r="SN66" s="94"/>
      <c r="SO66" s="94"/>
      <c r="SP66" s="94"/>
      <c r="SQ66" s="94"/>
      <c r="SR66" s="94"/>
      <c r="SS66" s="94"/>
      <c r="ST66" s="94"/>
      <c r="SU66" s="94"/>
      <c r="SV66" s="94"/>
      <c r="SW66" s="94"/>
      <c r="SX66" s="94"/>
      <c r="SY66" s="94"/>
      <c r="SZ66" s="94"/>
      <c r="TA66" s="94"/>
      <c r="TB66" s="94"/>
      <c r="TC66" s="94"/>
      <c r="TD66" s="94"/>
      <c r="TE66" s="94"/>
      <c r="TF66" s="94"/>
      <c r="TG66" s="94"/>
      <c r="TH66" s="94"/>
      <c r="TI66" s="94"/>
      <c r="TJ66" s="94"/>
      <c r="TK66" s="94"/>
      <c r="TL66" s="94"/>
      <c r="TM66" s="94"/>
      <c r="TN66" s="94"/>
      <c r="TO66" s="94"/>
      <c r="TP66" s="94"/>
      <c r="TQ66" s="94"/>
      <c r="TR66" s="94"/>
      <c r="TS66" s="94"/>
      <c r="TT66" s="94"/>
      <c r="TU66" s="94"/>
      <c r="TV66" s="94"/>
      <c r="TW66" s="94"/>
      <c r="TX66" s="94"/>
      <c r="TY66" s="94"/>
      <c r="TZ66" s="94"/>
      <c r="UA66" s="94"/>
      <c r="UB66" s="94"/>
      <c r="UC66" s="94"/>
      <c r="UD66" s="94"/>
      <c r="UE66" s="94"/>
      <c r="UF66" s="94"/>
      <c r="UG66" s="94"/>
      <c r="UH66" s="94"/>
      <c r="UI66" s="94"/>
      <c r="UJ66" s="94"/>
      <c r="UK66" s="94"/>
      <c r="UL66" s="94"/>
      <c r="UM66" s="94"/>
      <c r="UN66" s="94"/>
      <c r="UO66" s="94"/>
      <c r="UP66" s="94"/>
      <c r="UQ66" s="94"/>
      <c r="UR66" s="94"/>
      <c r="US66" s="94"/>
      <c r="UT66" s="94"/>
      <c r="UU66" s="94"/>
      <c r="UV66" s="94"/>
      <c r="UW66" s="94"/>
      <c r="UX66" s="94"/>
      <c r="UY66" s="94"/>
      <c r="UZ66" s="94"/>
      <c r="VA66" s="94"/>
      <c r="VB66" s="94"/>
      <c r="VC66" s="94"/>
      <c r="VD66" s="94"/>
      <c r="VE66" s="94"/>
      <c r="VF66" s="94"/>
      <c r="VG66" s="94"/>
      <c r="VH66" s="94"/>
      <c r="VI66" s="94"/>
      <c r="VJ66" s="94"/>
      <c r="VK66" s="94"/>
      <c r="VL66" s="94"/>
      <c r="VM66" s="94"/>
      <c r="VN66" s="94"/>
      <c r="VO66" s="94"/>
      <c r="VP66" s="94"/>
      <c r="VQ66" s="94"/>
      <c r="VR66" s="94"/>
      <c r="VS66" s="94"/>
      <c r="VT66" s="94"/>
      <c r="VU66" s="94"/>
      <c r="VV66" s="94"/>
      <c r="VW66" s="94"/>
      <c r="VX66" s="94"/>
      <c r="VY66" s="94"/>
      <c r="VZ66" s="94"/>
      <c r="WA66" s="94"/>
      <c r="WB66" s="94"/>
      <c r="WC66" s="94"/>
      <c r="WD66" s="94"/>
      <c r="WE66" s="94"/>
      <c r="WF66" s="94"/>
      <c r="WG66" s="94"/>
      <c r="WH66" s="94"/>
      <c r="WI66" s="94"/>
      <c r="WJ66" s="94"/>
      <c r="WK66" s="94"/>
      <c r="WL66" s="94"/>
      <c r="WM66" s="94"/>
      <c r="WN66" s="94"/>
      <c r="WO66" s="94"/>
      <c r="WP66" s="94"/>
      <c r="WQ66" s="94"/>
      <c r="WR66" s="94"/>
      <c r="WS66" s="94"/>
      <c r="WT66" s="94"/>
      <c r="WU66" s="94"/>
      <c r="WV66" s="94"/>
      <c r="WW66" s="94"/>
      <c r="WX66" s="94"/>
      <c r="WY66" s="94"/>
      <c r="WZ66" s="94"/>
      <c r="XA66" s="94"/>
      <c r="XB66" s="94"/>
      <c r="XC66" s="94"/>
      <c r="XD66" s="94"/>
      <c r="XE66" s="94"/>
      <c r="XF66" s="94"/>
      <c r="XG66" s="94"/>
      <c r="XH66" s="94"/>
      <c r="XI66" s="94"/>
      <c r="XJ66" s="94"/>
      <c r="XK66" s="94"/>
      <c r="XL66" s="94"/>
      <c r="XM66" s="94"/>
      <c r="XN66" s="94"/>
      <c r="XO66" s="94"/>
      <c r="XP66" s="94"/>
      <c r="XQ66" s="94"/>
      <c r="XR66" s="94"/>
      <c r="XS66" s="94"/>
      <c r="XT66" s="94"/>
      <c r="XU66" s="94"/>
      <c r="XV66" s="94"/>
      <c r="XW66" s="94"/>
      <c r="XX66" s="94"/>
      <c r="XY66" s="94"/>
      <c r="XZ66" s="94"/>
      <c r="YA66" s="94"/>
      <c r="YB66" s="94"/>
      <c r="YC66" s="94"/>
      <c r="YD66" s="94"/>
      <c r="YE66" s="94"/>
      <c r="YF66" s="94"/>
      <c r="YG66" s="94"/>
      <c r="YH66" s="94"/>
      <c r="YI66" s="94"/>
      <c r="YJ66" s="94"/>
      <c r="YK66" s="94"/>
      <c r="YL66" s="94"/>
      <c r="YM66" s="94"/>
      <c r="YN66" s="94"/>
      <c r="YO66" s="94"/>
      <c r="YP66" s="94"/>
      <c r="YQ66" s="94"/>
      <c r="YR66" s="94"/>
      <c r="YS66" s="94"/>
      <c r="YT66" s="94"/>
      <c r="YU66" s="94"/>
      <c r="YV66" s="94"/>
      <c r="YW66" s="94"/>
      <c r="YX66" s="94"/>
      <c r="YY66" s="94"/>
      <c r="YZ66" s="94"/>
      <c r="ZA66" s="94"/>
      <c r="ZB66" s="94"/>
      <c r="ZC66" s="94"/>
      <c r="ZD66" s="94"/>
      <c r="ZE66" s="94"/>
      <c r="ZF66" s="94"/>
      <c r="ZG66" s="94"/>
      <c r="ZH66" s="94"/>
      <c r="ZI66" s="94"/>
      <c r="ZJ66" s="94"/>
      <c r="ZK66" s="94"/>
      <c r="ZL66" s="94"/>
      <c r="ZM66" s="94"/>
      <c r="ZN66" s="94"/>
      <c r="ZO66" s="94"/>
      <c r="ZP66" s="94"/>
      <c r="ZQ66" s="94"/>
      <c r="ZR66" s="94"/>
      <c r="ZS66" s="94"/>
      <c r="ZT66" s="94"/>
      <c r="ZU66" s="94"/>
      <c r="ZV66" s="94"/>
      <c r="ZW66" s="94"/>
      <c r="ZX66" s="94"/>
      <c r="ZY66" s="94"/>
      <c r="ZZ66" s="94"/>
      <c r="AAA66" s="94"/>
      <c r="AAB66" s="94"/>
      <c r="AAC66" s="94"/>
      <c r="AAD66" s="94"/>
      <c r="AAE66" s="94"/>
      <c r="AAF66" s="94"/>
      <c r="AAG66" s="94"/>
      <c r="AAH66" s="94"/>
      <c r="AAI66" s="94"/>
      <c r="AAJ66" s="94"/>
      <c r="AAK66" s="94"/>
      <c r="AAL66" s="94"/>
      <c r="AAM66" s="94"/>
      <c r="AAN66" s="94"/>
      <c r="AAO66" s="94"/>
      <c r="AAP66" s="94"/>
      <c r="AAQ66" s="94"/>
      <c r="AAR66" s="94"/>
      <c r="AAS66" s="94"/>
      <c r="AAT66" s="94"/>
      <c r="AAU66" s="94"/>
      <c r="AAV66" s="94"/>
      <c r="AAW66" s="94"/>
      <c r="AAX66" s="94"/>
      <c r="AAY66" s="94"/>
      <c r="AAZ66" s="94"/>
      <c r="ABA66" s="94"/>
      <c r="ABB66" s="94"/>
      <c r="ABC66" s="94"/>
      <c r="ABD66" s="94"/>
      <c r="ABE66" s="94"/>
      <c r="ABF66" s="94"/>
      <c r="ABG66" s="94"/>
      <c r="ABH66" s="94"/>
      <c r="ABI66" s="94"/>
      <c r="ABJ66" s="94"/>
      <c r="ABK66" s="94"/>
      <c r="ABL66" s="94"/>
      <c r="ABM66" s="94"/>
      <c r="ABN66" s="94"/>
      <c r="ABO66" s="94"/>
      <c r="ABP66" s="94"/>
      <c r="ABQ66" s="94"/>
      <c r="ABR66" s="94"/>
      <c r="ABS66" s="94"/>
      <c r="ABT66" s="94"/>
      <c r="ABU66" s="94"/>
      <c r="ABV66" s="94"/>
      <c r="ABW66" s="94"/>
      <c r="ABX66" s="94"/>
      <c r="ABY66" s="94"/>
      <c r="ABZ66" s="94"/>
      <c r="ACA66" s="94"/>
      <c r="ACB66" s="94"/>
      <c r="ACC66" s="94"/>
      <c r="ACD66" s="94"/>
      <c r="ACE66" s="94"/>
      <c r="ACF66" s="94"/>
      <c r="ACG66" s="94"/>
      <c r="ACH66" s="94"/>
      <c r="ACI66" s="94"/>
      <c r="ACJ66" s="94"/>
      <c r="ACK66" s="94"/>
      <c r="ACL66" s="94"/>
      <c r="ACM66" s="94"/>
      <c r="ACN66" s="94"/>
      <c r="ACO66" s="94"/>
      <c r="ACP66" s="94"/>
      <c r="ACQ66" s="94"/>
      <c r="ACR66" s="94"/>
      <c r="ACS66" s="94"/>
      <c r="ACT66" s="94"/>
      <c r="ACU66" s="94"/>
      <c r="ACV66" s="94"/>
      <c r="ACW66" s="94"/>
      <c r="ACX66" s="94"/>
      <c r="ACY66" s="94"/>
      <c r="ACZ66" s="94"/>
      <c r="ADA66" s="94"/>
      <c r="ADB66" s="94"/>
      <c r="ADC66" s="94"/>
      <c r="ADD66" s="94"/>
      <c r="ADE66" s="94"/>
      <c r="ADF66" s="94"/>
      <c r="ADG66" s="94"/>
      <c r="ADH66" s="94"/>
      <c r="ADI66" s="94"/>
      <c r="ADJ66" s="94"/>
      <c r="ADK66" s="94"/>
      <c r="ADL66" s="94"/>
      <c r="ADM66" s="94"/>
      <c r="ADN66" s="94"/>
      <c r="ADO66" s="94"/>
      <c r="ADP66" s="94"/>
      <c r="ADQ66" s="94"/>
      <c r="ADR66" s="94"/>
      <c r="ADS66" s="94"/>
      <c r="ADT66" s="94"/>
      <c r="ADU66" s="94"/>
      <c r="ADV66" s="94"/>
      <c r="ADW66" s="94"/>
      <c r="ADX66" s="94"/>
      <c r="ADY66" s="94"/>
      <c r="ADZ66" s="94"/>
      <c r="AEA66" s="94"/>
      <c r="AEB66" s="94"/>
      <c r="AEC66" s="94"/>
      <c r="AED66" s="94"/>
      <c r="AEE66" s="94"/>
      <c r="AEF66" s="94"/>
      <c r="AEG66" s="94"/>
      <c r="AEH66" s="94"/>
      <c r="AEI66" s="94"/>
      <c r="AEJ66" s="94"/>
      <c r="AEK66" s="94"/>
      <c r="AEL66" s="94"/>
      <c r="AEM66" s="94"/>
      <c r="AEN66" s="94"/>
      <c r="AEO66" s="94"/>
      <c r="AEP66" s="94"/>
      <c r="AEQ66" s="94"/>
      <c r="AER66" s="94"/>
      <c r="AES66" s="94"/>
      <c r="AET66" s="94"/>
      <c r="AEU66" s="94"/>
      <c r="AEV66" s="94"/>
      <c r="AEW66" s="94"/>
      <c r="AEX66" s="94"/>
      <c r="AEY66" s="94"/>
      <c r="AEZ66" s="94"/>
      <c r="AFA66" s="94"/>
      <c r="AFB66" s="94"/>
      <c r="AFC66" s="94"/>
      <c r="AFD66" s="94"/>
      <c r="AFE66" s="94"/>
      <c r="AFF66" s="94"/>
      <c r="AFG66" s="94"/>
      <c r="AFH66" s="94"/>
      <c r="AFI66" s="94"/>
      <c r="AFJ66" s="94"/>
      <c r="AFK66" s="94"/>
      <c r="AFL66" s="94"/>
      <c r="AFM66" s="94"/>
      <c r="AFN66" s="94"/>
      <c r="AFO66" s="94"/>
      <c r="AFP66" s="94"/>
      <c r="AFQ66" s="94"/>
      <c r="AFR66" s="94"/>
      <c r="AFS66" s="94"/>
      <c r="AFT66" s="94"/>
      <c r="AFU66" s="94"/>
      <c r="AFV66" s="94"/>
      <c r="AFW66" s="94"/>
      <c r="AFX66" s="94"/>
      <c r="AFY66" s="94"/>
      <c r="AFZ66" s="94"/>
      <c r="AGA66" s="94"/>
      <c r="AGB66" s="94"/>
      <c r="AGC66" s="94"/>
      <c r="AGD66" s="94"/>
      <c r="AGE66" s="94"/>
      <c r="AGF66" s="94"/>
      <c r="AGG66" s="94"/>
      <c r="AGH66" s="94"/>
      <c r="AGI66" s="94"/>
      <c r="AGJ66" s="94"/>
      <c r="AGK66" s="94"/>
      <c r="AGL66" s="94"/>
      <c r="AGM66" s="94"/>
      <c r="AGN66" s="94"/>
      <c r="AGO66" s="94"/>
      <c r="AGP66" s="94"/>
      <c r="AGQ66" s="94"/>
      <c r="AGR66" s="94"/>
      <c r="AGS66" s="94"/>
      <c r="AGT66" s="94"/>
      <c r="AGU66" s="94"/>
      <c r="AGV66" s="94"/>
      <c r="AGW66" s="94"/>
      <c r="AGX66" s="94"/>
      <c r="AGY66" s="94"/>
      <c r="AGZ66" s="94"/>
      <c r="AHA66" s="94"/>
      <c r="AHB66" s="94"/>
      <c r="AHC66" s="94"/>
      <c r="AHD66" s="94"/>
      <c r="AHE66" s="94"/>
      <c r="AHF66" s="94"/>
      <c r="AHG66" s="94"/>
      <c r="AHH66" s="94"/>
      <c r="AHI66" s="94"/>
      <c r="AHJ66" s="94"/>
      <c r="AHK66" s="94"/>
      <c r="AHL66" s="94"/>
      <c r="AHM66" s="94"/>
      <c r="AHN66" s="94"/>
      <c r="AHO66" s="94"/>
      <c r="AHP66" s="94"/>
      <c r="AHQ66" s="94"/>
      <c r="AHR66" s="94"/>
      <c r="AHS66" s="94"/>
      <c r="AHT66" s="94"/>
      <c r="AHU66" s="94"/>
      <c r="AHV66" s="94"/>
      <c r="AHW66" s="94"/>
      <c r="AHX66" s="94"/>
      <c r="AHY66" s="94"/>
      <c r="AHZ66" s="94"/>
      <c r="AIA66" s="94"/>
      <c r="AIB66" s="94"/>
      <c r="AIC66" s="94"/>
      <c r="AID66" s="94"/>
      <c r="AIE66" s="94"/>
      <c r="AIF66" s="94"/>
      <c r="AIG66" s="94"/>
      <c r="AIH66" s="94"/>
      <c r="AII66" s="94"/>
      <c r="AIJ66" s="94"/>
      <c r="AIK66" s="94"/>
      <c r="AIL66" s="94"/>
      <c r="AIM66" s="94"/>
      <c r="AIN66" s="94"/>
      <c r="AIO66" s="94"/>
      <c r="AIP66" s="94"/>
      <c r="AIQ66" s="94"/>
      <c r="AIR66" s="94"/>
      <c r="AIS66" s="94"/>
      <c r="AIT66" s="94"/>
      <c r="AIU66" s="94"/>
      <c r="AIV66" s="94"/>
      <c r="AIW66" s="94"/>
      <c r="AIX66" s="94"/>
      <c r="AIY66" s="94"/>
      <c r="AIZ66" s="94"/>
      <c r="AJA66" s="94"/>
      <c r="AJB66" s="94"/>
      <c r="AJC66" s="94"/>
      <c r="AJD66" s="94"/>
      <c r="AJE66" s="94"/>
      <c r="AJF66" s="94"/>
      <c r="AJG66" s="94"/>
      <c r="AJH66" s="94"/>
      <c r="AJI66" s="94"/>
      <c r="AJJ66" s="94"/>
      <c r="AJK66" s="94"/>
      <c r="AJL66" s="94"/>
      <c r="AJM66" s="94"/>
      <c r="AJN66" s="94"/>
      <c r="AJO66" s="94"/>
      <c r="AJP66" s="94"/>
      <c r="AJQ66" s="94"/>
      <c r="AJR66" s="94"/>
      <c r="AJS66" s="94"/>
      <c r="AJT66" s="94"/>
      <c r="AJU66" s="94"/>
      <c r="AJV66" s="94"/>
      <c r="AJW66" s="94"/>
      <c r="AJX66" s="94"/>
      <c r="AJY66" s="94"/>
      <c r="AJZ66" s="94"/>
      <c r="AKA66" s="94"/>
      <c r="AKB66" s="94"/>
      <c r="AKC66" s="94"/>
      <c r="AKD66" s="94"/>
      <c r="AKE66" s="94"/>
      <c r="AKF66" s="94"/>
      <c r="AKG66" s="94"/>
      <c r="AKH66" s="94"/>
      <c r="AKI66" s="94"/>
      <c r="AKJ66" s="94"/>
      <c r="AKK66" s="94"/>
      <c r="AKL66" s="94"/>
      <c r="AKM66" s="94"/>
      <c r="AKN66" s="94"/>
      <c r="AKO66" s="94"/>
      <c r="AKP66" s="94"/>
      <c r="AKQ66" s="94"/>
      <c r="AKR66" s="94"/>
      <c r="AKS66" s="94"/>
      <c r="AKT66" s="94"/>
      <c r="AKU66" s="94"/>
      <c r="AKV66" s="94"/>
      <c r="AKW66" s="94"/>
      <c r="AKX66" s="94"/>
      <c r="AKY66" s="94"/>
      <c r="AKZ66" s="94"/>
      <c r="ALA66" s="94"/>
      <c r="ALB66" s="94"/>
      <c r="ALC66" s="94"/>
      <c r="ALD66" s="94"/>
      <c r="ALE66" s="94"/>
      <c r="ALF66" s="94"/>
      <c r="ALG66" s="94"/>
      <c r="ALH66" s="94"/>
      <c r="ALI66" s="94"/>
      <c r="ALJ66" s="94"/>
      <c r="ALK66" s="94"/>
      <c r="ALL66" s="94"/>
      <c r="ALM66" s="94"/>
      <c r="ALN66" s="94"/>
      <c r="ALO66" s="94"/>
      <c r="ALP66" s="94"/>
      <c r="ALQ66" s="94"/>
      <c r="ALR66" s="94"/>
      <c r="ALS66" s="94"/>
      <c r="ALT66" s="94"/>
      <c r="ALU66" s="94"/>
      <c r="ALV66" s="94"/>
      <c r="ALW66" s="94"/>
      <c r="ALX66" s="94"/>
      <c r="ALY66" s="94"/>
      <c r="ALZ66" s="94"/>
      <c r="AMA66" s="94"/>
      <c r="AMB66" s="94"/>
      <c r="AMC66" s="94"/>
      <c r="AMD66" s="94"/>
      <c r="AME66" s="94"/>
      <c r="AMF66" s="94"/>
      <c r="AMG66" s="94"/>
      <c r="AMH66" s="94"/>
      <c r="AMI66" s="94"/>
      <c r="AMJ66" s="94"/>
      <c r="AMK66" s="94"/>
      <c r="AML66" s="94"/>
      <c r="AMM66" s="94"/>
      <c r="AMN66" s="94"/>
    </row>
    <row r="67" spans="1:1028" s="179" customFormat="1" ht="12.75" x14ac:dyDescent="0.2">
      <c r="A67" s="245">
        <v>224</v>
      </c>
      <c r="B67" s="246" t="s">
        <v>266</v>
      </c>
      <c r="C67" s="253" t="s">
        <v>134</v>
      </c>
      <c r="D67" s="254" t="s">
        <v>134</v>
      </c>
      <c r="E67" s="255" t="s">
        <v>134</v>
      </c>
      <c r="F67" s="255" t="s">
        <v>134</v>
      </c>
      <c r="G67" s="255" t="s">
        <v>134</v>
      </c>
      <c r="H67" s="255" t="s">
        <v>134</v>
      </c>
      <c r="I67" s="255" t="s">
        <v>134</v>
      </c>
      <c r="J67" s="255" t="s">
        <v>134</v>
      </c>
      <c r="K67" s="255" t="s">
        <v>134</v>
      </c>
      <c r="L67" s="255" t="s">
        <v>134</v>
      </c>
      <c r="M67" s="256" t="s">
        <v>134</v>
      </c>
      <c r="N67" s="94"/>
      <c r="O67" s="253" t="s">
        <v>134</v>
      </c>
      <c r="P67" s="255" t="s">
        <v>134</v>
      </c>
      <c r="Q67" s="251">
        <v>60</v>
      </c>
      <c r="R67" s="247">
        <v>60</v>
      </c>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row>
    <row r="68" spans="1:1028" s="179" customFormat="1" ht="12.75" x14ac:dyDescent="0.2">
      <c r="A68" s="245">
        <v>226</v>
      </c>
      <c r="B68" s="246" t="s">
        <v>267</v>
      </c>
      <c r="C68" s="247">
        <v>0</v>
      </c>
      <c r="D68" s="248">
        <v>0</v>
      </c>
      <c r="E68" s="249">
        <v>0</v>
      </c>
      <c r="F68" s="249">
        <v>0</v>
      </c>
      <c r="G68" s="249">
        <v>0</v>
      </c>
      <c r="H68" s="249">
        <v>0</v>
      </c>
      <c r="I68" s="249">
        <v>0</v>
      </c>
      <c r="J68" s="249">
        <v>0</v>
      </c>
      <c r="K68" s="249">
        <v>0</v>
      </c>
      <c r="L68" s="249">
        <v>0</v>
      </c>
      <c r="M68" s="250">
        <v>0</v>
      </c>
      <c r="N68" s="94"/>
      <c r="O68" s="247">
        <v>61</v>
      </c>
      <c r="P68" s="249">
        <v>61</v>
      </c>
      <c r="Q68" s="251">
        <v>0</v>
      </c>
      <c r="R68" s="247">
        <v>61</v>
      </c>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row>
    <row r="69" spans="1:1028" s="179" customFormat="1" ht="12.75" x14ac:dyDescent="0.2">
      <c r="A69" s="245">
        <v>227</v>
      </c>
      <c r="B69" s="246" t="s">
        <v>268</v>
      </c>
      <c r="C69" s="253" t="s">
        <v>134</v>
      </c>
      <c r="D69" s="254" t="s">
        <v>134</v>
      </c>
      <c r="E69" s="255" t="s">
        <v>134</v>
      </c>
      <c r="F69" s="255" t="s">
        <v>134</v>
      </c>
      <c r="G69" s="255" t="s">
        <v>134</v>
      </c>
      <c r="H69" s="255" t="s">
        <v>134</v>
      </c>
      <c r="I69" s="255" t="s">
        <v>134</v>
      </c>
      <c r="J69" s="255" t="s">
        <v>134</v>
      </c>
      <c r="K69" s="255" t="s">
        <v>134</v>
      </c>
      <c r="L69" s="255" t="s">
        <v>134</v>
      </c>
      <c r="M69" s="256" t="s">
        <v>134</v>
      </c>
      <c r="N69" s="94"/>
      <c r="O69" s="253" t="s">
        <v>134</v>
      </c>
      <c r="P69" s="255" t="s">
        <v>134</v>
      </c>
      <c r="Q69" s="251">
        <v>32</v>
      </c>
      <c r="R69" s="247">
        <v>32</v>
      </c>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row>
    <row r="70" spans="1:1028" s="179" customFormat="1" ht="12.75" x14ac:dyDescent="0.2">
      <c r="A70" s="245">
        <v>228</v>
      </c>
      <c r="B70" s="246" t="s">
        <v>269</v>
      </c>
      <c r="C70" s="247">
        <v>1</v>
      </c>
      <c r="D70" s="248">
        <v>0</v>
      </c>
      <c r="E70" s="249">
        <v>0</v>
      </c>
      <c r="F70" s="249">
        <v>0</v>
      </c>
      <c r="G70" s="249">
        <v>0</v>
      </c>
      <c r="H70" s="249">
        <v>0</v>
      </c>
      <c r="I70" s="249">
        <v>0</v>
      </c>
      <c r="J70" s="249">
        <v>0</v>
      </c>
      <c r="K70" s="249">
        <v>1</v>
      </c>
      <c r="L70" s="249">
        <v>0</v>
      </c>
      <c r="M70" s="250">
        <v>0</v>
      </c>
      <c r="N70" s="94"/>
      <c r="O70" s="247">
        <v>110</v>
      </c>
      <c r="P70" s="249">
        <v>110</v>
      </c>
      <c r="Q70" s="251">
        <v>0</v>
      </c>
      <c r="R70" s="247">
        <v>110</v>
      </c>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94"/>
      <c r="HB70" s="94"/>
      <c r="HC70" s="94"/>
      <c r="HD70" s="94"/>
      <c r="HE70" s="94"/>
      <c r="HF70" s="94"/>
      <c r="HG70" s="94"/>
      <c r="HH70" s="94"/>
      <c r="HI70" s="94"/>
      <c r="HJ70" s="94"/>
      <c r="HK70" s="94"/>
      <c r="HL70" s="94"/>
      <c r="HM70" s="94"/>
      <c r="HN70" s="94"/>
      <c r="HO70" s="94"/>
      <c r="HP70" s="94"/>
      <c r="HQ70" s="94"/>
      <c r="HR70" s="94"/>
      <c r="HS70" s="94"/>
      <c r="HT70" s="94"/>
      <c r="HU70" s="94"/>
      <c r="HV70" s="94"/>
      <c r="HW70" s="94"/>
      <c r="HX70" s="94"/>
      <c r="HY70" s="94"/>
      <c r="HZ70" s="94"/>
      <c r="IA70" s="94"/>
      <c r="IB70" s="94"/>
      <c r="IC70" s="94"/>
      <c r="ID70" s="94"/>
      <c r="IE70" s="94"/>
      <c r="IF70" s="94"/>
      <c r="IG70" s="94"/>
      <c r="IH70" s="94"/>
      <c r="II70" s="94"/>
      <c r="IJ70" s="94"/>
      <c r="IK70" s="94"/>
      <c r="IL70" s="94"/>
      <c r="IM70" s="94"/>
      <c r="IN70" s="94"/>
      <c r="IO70" s="94"/>
      <c r="IP70" s="94"/>
      <c r="IQ70" s="94"/>
      <c r="IR70" s="94"/>
      <c r="IS70" s="94"/>
      <c r="IT70" s="94"/>
      <c r="IU70" s="94"/>
      <c r="IV70" s="94"/>
      <c r="IW70" s="94"/>
      <c r="IX70" s="94"/>
      <c r="IY70" s="94"/>
      <c r="IZ70" s="94"/>
      <c r="JA70" s="94"/>
      <c r="JB70" s="94"/>
      <c r="JC70" s="94"/>
      <c r="JD70" s="94"/>
      <c r="JE70" s="94"/>
      <c r="JF70" s="94"/>
      <c r="JG70" s="94"/>
      <c r="JH70" s="94"/>
      <c r="JI70" s="94"/>
      <c r="JJ70" s="94"/>
      <c r="JK70" s="94"/>
      <c r="JL70" s="94"/>
      <c r="JM70" s="94"/>
      <c r="JN70" s="94"/>
      <c r="JO70" s="94"/>
      <c r="JP70" s="94"/>
      <c r="JQ70" s="94"/>
      <c r="JR70" s="94"/>
      <c r="JS70" s="94"/>
      <c r="JT70" s="94"/>
      <c r="JU70" s="94"/>
      <c r="JV70" s="94"/>
      <c r="JW70" s="94"/>
      <c r="JX70" s="94"/>
      <c r="JY70" s="94"/>
      <c r="JZ70" s="94"/>
      <c r="KA70" s="94"/>
      <c r="KB70" s="94"/>
      <c r="KC70" s="94"/>
      <c r="KD70" s="94"/>
      <c r="KE70" s="94"/>
      <c r="KF70" s="94"/>
      <c r="KG70" s="94"/>
      <c r="KH70" s="94"/>
      <c r="KI70" s="94"/>
      <c r="KJ70" s="94"/>
      <c r="KK70" s="94"/>
      <c r="KL70" s="94"/>
      <c r="KM70" s="94"/>
      <c r="KN70" s="94"/>
      <c r="KO70" s="94"/>
      <c r="KP70" s="94"/>
      <c r="KQ70" s="94"/>
      <c r="KR70" s="94"/>
      <c r="KS70" s="94"/>
      <c r="KT70" s="94"/>
      <c r="KU70" s="94"/>
      <c r="KV70" s="94"/>
      <c r="KW70" s="94"/>
      <c r="KX70" s="94"/>
      <c r="KY70" s="94"/>
      <c r="KZ70" s="94"/>
      <c r="LA70" s="94"/>
      <c r="LB70" s="94"/>
      <c r="LC70" s="94"/>
      <c r="LD70" s="94"/>
      <c r="LE70" s="94"/>
      <c r="LF70" s="94"/>
      <c r="LG70" s="94"/>
      <c r="LH70" s="94"/>
      <c r="LI70" s="94"/>
      <c r="LJ70" s="94"/>
      <c r="LK70" s="94"/>
      <c r="LL70" s="94"/>
      <c r="LM70" s="94"/>
      <c r="LN70" s="94"/>
      <c r="LO70" s="94"/>
      <c r="LP70" s="94"/>
      <c r="LQ70" s="94"/>
      <c r="LR70" s="94"/>
      <c r="LS70" s="94"/>
      <c r="LT70" s="94"/>
      <c r="LU70" s="94"/>
      <c r="LV70" s="94"/>
      <c r="LW70" s="94"/>
      <c r="LX70" s="94"/>
      <c r="LY70" s="94"/>
      <c r="LZ70" s="94"/>
      <c r="MA70" s="94"/>
      <c r="MB70" s="94"/>
      <c r="MC70" s="94"/>
      <c r="MD70" s="94"/>
      <c r="ME70" s="94"/>
      <c r="MF70" s="94"/>
      <c r="MG70" s="94"/>
      <c r="MH70" s="94"/>
      <c r="MI70" s="94"/>
      <c r="MJ70" s="94"/>
      <c r="MK70" s="94"/>
      <c r="ML70" s="94"/>
      <c r="MM70" s="94"/>
      <c r="MN70" s="94"/>
      <c r="MO70" s="94"/>
      <c r="MP70" s="94"/>
      <c r="MQ70" s="94"/>
      <c r="MR70" s="94"/>
      <c r="MS70" s="94"/>
      <c r="MT70" s="94"/>
      <c r="MU70" s="94"/>
      <c r="MV70" s="94"/>
      <c r="MW70" s="94"/>
      <c r="MX70" s="94"/>
      <c r="MY70" s="94"/>
      <c r="MZ70" s="94"/>
      <c r="NA70" s="94"/>
      <c r="NB70" s="94"/>
      <c r="NC70" s="94"/>
      <c r="ND70" s="94"/>
      <c r="NE70" s="94"/>
      <c r="NF70" s="94"/>
      <c r="NG70" s="94"/>
      <c r="NH70" s="94"/>
      <c r="NI70" s="94"/>
      <c r="NJ70" s="94"/>
      <c r="NK70" s="94"/>
      <c r="NL70" s="94"/>
      <c r="NM70" s="94"/>
      <c r="NN70" s="94"/>
      <c r="NO70" s="94"/>
      <c r="NP70" s="94"/>
      <c r="NQ70" s="94"/>
      <c r="NR70" s="94"/>
      <c r="NS70" s="94"/>
      <c r="NT70" s="94"/>
      <c r="NU70" s="94"/>
      <c r="NV70" s="94"/>
      <c r="NW70" s="94"/>
      <c r="NX70" s="94"/>
      <c r="NY70" s="94"/>
      <c r="NZ70" s="94"/>
      <c r="OA70" s="94"/>
      <c r="OB70" s="94"/>
      <c r="OC70" s="94"/>
      <c r="OD70" s="94"/>
      <c r="OE70" s="94"/>
      <c r="OF70" s="94"/>
      <c r="OG70" s="94"/>
      <c r="OH70" s="94"/>
      <c r="OI70" s="94"/>
      <c r="OJ70" s="94"/>
      <c r="OK70" s="94"/>
      <c r="OL70" s="94"/>
      <c r="OM70" s="94"/>
      <c r="ON70" s="94"/>
      <c r="OO70" s="94"/>
      <c r="OP70" s="94"/>
      <c r="OQ70" s="94"/>
      <c r="OR70" s="94"/>
      <c r="OS70" s="94"/>
      <c r="OT70" s="94"/>
      <c r="OU70" s="94"/>
      <c r="OV70" s="94"/>
      <c r="OW70" s="94"/>
      <c r="OX70" s="94"/>
      <c r="OY70" s="94"/>
      <c r="OZ70" s="94"/>
      <c r="PA70" s="94"/>
      <c r="PB70" s="94"/>
      <c r="PC70" s="94"/>
      <c r="PD70" s="94"/>
      <c r="PE70" s="94"/>
      <c r="PF70" s="94"/>
      <c r="PG70" s="94"/>
      <c r="PH70" s="94"/>
      <c r="PI70" s="94"/>
      <c r="PJ70" s="94"/>
      <c r="PK70" s="94"/>
      <c r="PL70" s="94"/>
      <c r="PM70" s="94"/>
      <c r="PN70" s="94"/>
      <c r="PO70" s="94"/>
      <c r="PP70" s="94"/>
      <c r="PQ70" s="94"/>
      <c r="PR70" s="94"/>
      <c r="PS70" s="94"/>
      <c r="PT70" s="94"/>
      <c r="PU70" s="94"/>
      <c r="PV70" s="94"/>
      <c r="PW70" s="94"/>
      <c r="PX70" s="94"/>
      <c r="PY70" s="94"/>
      <c r="PZ70" s="94"/>
      <c r="QA70" s="94"/>
      <c r="QB70" s="94"/>
      <c r="QC70" s="94"/>
      <c r="QD70" s="94"/>
      <c r="QE70" s="94"/>
      <c r="QF70" s="94"/>
      <c r="QG70" s="94"/>
      <c r="QH70" s="94"/>
      <c r="QI70" s="94"/>
      <c r="QJ70" s="94"/>
      <c r="QK70" s="94"/>
      <c r="QL70" s="94"/>
      <c r="QM70" s="94"/>
      <c r="QN70" s="94"/>
      <c r="QO70" s="94"/>
      <c r="QP70" s="94"/>
      <c r="QQ70" s="94"/>
      <c r="QR70" s="94"/>
      <c r="QS70" s="94"/>
      <c r="QT70" s="94"/>
      <c r="QU70" s="94"/>
      <c r="QV70" s="94"/>
      <c r="QW70" s="94"/>
      <c r="QX70" s="94"/>
      <c r="QY70" s="94"/>
      <c r="QZ70" s="94"/>
      <c r="RA70" s="94"/>
      <c r="RB70" s="94"/>
      <c r="RC70" s="94"/>
      <c r="RD70" s="94"/>
      <c r="RE70" s="94"/>
      <c r="RF70" s="94"/>
      <c r="RG70" s="94"/>
      <c r="RH70" s="94"/>
      <c r="RI70" s="94"/>
      <c r="RJ70" s="94"/>
      <c r="RK70" s="94"/>
      <c r="RL70" s="94"/>
      <c r="RM70" s="94"/>
      <c r="RN70" s="94"/>
      <c r="RO70" s="94"/>
      <c r="RP70" s="94"/>
      <c r="RQ70" s="94"/>
      <c r="RR70" s="94"/>
      <c r="RS70" s="94"/>
      <c r="RT70" s="94"/>
      <c r="RU70" s="94"/>
      <c r="RV70" s="94"/>
      <c r="RW70" s="94"/>
      <c r="RX70" s="94"/>
      <c r="RY70" s="94"/>
      <c r="RZ70" s="94"/>
      <c r="SA70" s="94"/>
      <c r="SB70" s="94"/>
      <c r="SC70" s="94"/>
      <c r="SD70" s="94"/>
      <c r="SE70" s="94"/>
      <c r="SF70" s="94"/>
      <c r="SG70" s="94"/>
      <c r="SH70" s="94"/>
      <c r="SI70" s="94"/>
      <c r="SJ70" s="94"/>
      <c r="SK70" s="94"/>
      <c r="SL70" s="94"/>
      <c r="SM70" s="94"/>
      <c r="SN70" s="94"/>
      <c r="SO70" s="94"/>
      <c r="SP70" s="94"/>
      <c r="SQ70" s="94"/>
      <c r="SR70" s="94"/>
      <c r="SS70" s="94"/>
      <c r="ST70" s="94"/>
      <c r="SU70" s="94"/>
      <c r="SV70" s="94"/>
      <c r="SW70" s="94"/>
      <c r="SX70" s="94"/>
      <c r="SY70" s="94"/>
      <c r="SZ70" s="94"/>
      <c r="TA70" s="94"/>
      <c r="TB70" s="94"/>
      <c r="TC70" s="94"/>
      <c r="TD70" s="94"/>
      <c r="TE70" s="94"/>
      <c r="TF70" s="94"/>
      <c r="TG70" s="94"/>
      <c r="TH70" s="94"/>
      <c r="TI70" s="94"/>
      <c r="TJ70" s="94"/>
      <c r="TK70" s="94"/>
      <c r="TL70" s="94"/>
      <c r="TM70" s="94"/>
      <c r="TN70" s="94"/>
      <c r="TO70" s="94"/>
      <c r="TP70" s="94"/>
      <c r="TQ70" s="94"/>
      <c r="TR70" s="94"/>
      <c r="TS70" s="94"/>
      <c r="TT70" s="94"/>
      <c r="TU70" s="94"/>
      <c r="TV70" s="94"/>
      <c r="TW70" s="94"/>
      <c r="TX70" s="94"/>
      <c r="TY70" s="94"/>
      <c r="TZ70" s="94"/>
      <c r="UA70" s="94"/>
      <c r="UB70" s="94"/>
      <c r="UC70" s="94"/>
      <c r="UD70" s="94"/>
      <c r="UE70" s="94"/>
      <c r="UF70" s="94"/>
      <c r="UG70" s="94"/>
      <c r="UH70" s="94"/>
      <c r="UI70" s="94"/>
      <c r="UJ70" s="94"/>
      <c r="UK70" s="94"/>
      <c r="UL70" s="94"/>
      <c r="UM70" s="94"/>
      <c r="UN70" s="94"/>
      <c r="UO70" s="94"/>
      <c r="UP70" s="94"/>
      <c r="UQ70" s="94"/>
      <c r="UR70" s="94"/>
      <c r="US70" s="94"/>
      <c r="UT70" s="94"/>
      <c r="UU70" s="94"/>
      <c r="UV70" s="94"/>
      <c r="UW70" s="94"/>
      <c r="UX70" s="94"/>
      <c r="UY70" s="94"/>
      <c r="UZ70" s="94"/>
      <c r="VA70" s="94"/>
      <c r="VB70" s="94"/>
      <c r="VC70" s="94"/>
      <c r="VD70" s="94"/>
      <c r="VE70" s="94"/>
      <c r="VF70" s="94"/>
      <c r="VG70" s="94"/>
      <c r="VH70" s="94"/>
      <c r="VI70" s="94"/>
      <c r="VJ70" s="94"/>
      <c r="VK70" s="94"/>
      <c r="VL70" s="94"/>
      <c r="VM70" s="94"/>
      <c r="VN70" s="94"/>
      <c r="VO70" s="94"/>
      <c r="VP70" s="94"/>
      <c r="VQ70" s="94"/>
      <c r="VR70" s="94"/>
      <c r="VS70" s="94"/>
      <c r="VT70" s="94"/>
      <c r="VU70" s="94"/>
      <c r="VV70" s="94"/>
      <c r="VW70" s="94"/>
      <c r="VX70" s="94"/>
      <c r="VY70" s="94"/>
      <c r="VZ70" s="94"/>
      <c r="WA70" s="94"/>
      <c r="WB70" s="94"/>
      <c r="WC70" s="94"/>
      <c r="WD70" s="94"/>
      <c r="WE70" s="94"/>
      <c r="WF70" s="94"/>
      <c r="WG70" s="94"/>
      <c r="WH70" s="94"/>
      <c r="WI70" s="94"/>
      <c r="WJ70" s="94"/>
      <c r="WK70" s="94"/>
      <c r="WL70" s="94"/>
      <c r="WM70" s="94"/>
      <c r="WN70" s="94"/>
      <c r="WO70" s="94"/>
      <c r="WP70" s="94"/>
      <c r="WQ70" s="94"/>
      <c r="WR70" s="94"/>
      <c r="WS70" s="94"/>
      <c r="WT70" s="94"/>
      <c r="WU70" s="94"/>
      <c r="WV70" s="94"/>
      <c r="WW70" s="94"/>
      <c r="WX70" s="94"/>
      <c r="WY70" s="94"/>
      <c r="WZ70" s="94"/>
      <c r="XA70" s="94"/>
      <c r="XB70" s="94"/>
      <c r="XC70" s="94"/>
      <c r="XD70" s="94"/>
      <c r="XE70" s="94"/>
      <c r="XF70" s="94"/>
      <c r="XG70" s="94"/>
      <c r="XH70" s="94"/>
      <c r="XI70" s="94"/>
      <c r="XJ70" s="94"/>
      <c r="XK70" s="94"/>
      <c r="XL70" s="94"/>
      <c r="XM70" s="94"/>
      <c r="XN70" s="94"/>
      <c r="XO70" s="94"/>
      <c r="XP70" s="94"/>
      <c r="XQ70" s="94"/>
      <c r="XR70" s="94"/>
      <c r="XS70" s="94"/>
      <c r="XT70" s="94"/>
      <c r="XU70" s="94"/>
      <c r="XV70" s="94"/>
      <c r="XW70" s="94"/>
      <c r="XX70" s="94"/>
      <c r="XY70" s="94"/>
      <c r="XZ70" s="94"/>
      <c r="YA70" s="94"/>
      <c r="YB70" s="94"/>
      <c r="YC70" s="94"/>
      <c r="YD70" s="94"/>
      <c r="YE70" s="94"/>
      <c r="YF70" s="94"/>
      <c r="YG70" s="94"/>
      <c r="YH70" s="94"/>
      <c r="YI70" s="94"/>
      <c r="YJ70" s="94"/>
      <c r="YK70" s="94"/>
      <c r="YL70" s="94"/>
      <c r="YM70" s="94"/>
      <c r="YN70" s="94"/>
      <c r="YO70" s="94"/>
      <c r="YP70" s="94"/>
      <c r="YQ70" s="94"/>
      <c r="YR70" s="94"/>
      <c r="YS70" s="94"/>
      <c r="YT70" s="94"/>
      <c r="YU70" s="94"/>
      <c r="YV70" s="94"/>
      <c r="YW70" s="94"/>
      <c r="YX70" s="94"/>
      <c r="YY70" s="94"/>
      <c r="YZ70" s="94"/>
      <c r="ZA70" s="94"/>
      <c r="ZB70" s="94"/>
      <c r="ZC70" s="94"/>
      <c r="ZD70" s="94"/>
      <c r="ZE70" s="94"/>
      <c r="ZF70" s="94"/>
      <c r="ZG70" s="94"/>
      <c r="ZH70" s="94"/>
      <c r="ZI70" s="94"/>
      <c r="ZJ70" s="94"/>
      <c r="ZK70" s="94"/>
      <c r="ZL70" s="94"/>
      <c r="ZM70" s="94"/>
      <c r="ZN70" s="94"/>
      <c r="ZO70" s="94"/>
      <c r="ZP70" s="94"/>
      <c r="ZQ70" s="94"/>
      <c r="ZR70" s="94"/>
      <c r="ZS70" s="94"/>
      <c r="ZT70" s="94"/>
      <c r="ZU70" s="94"/>
      <c r="ZV70" s="94"/>
      <c r="ZW70" s="94"/>
      <c r="ZX70" s="94"/>
      <c r="ZY70" s="94"/>
      <c r="ZZ70" s="94"/>
      <c r="AAA70" s="94"/>
      <c r="AAB70" s="94"/>
      <c r="AAC70" s="94"/>
      <c r="AAD70" s="94"/>
      <c r="AAE70" s="94"/>
      <c r="AAF70" s="94"/>
      <c r="AAG70" s="94"/>
      <c r="AAH70" s="94"/>
      <c r="AAI70" s="94"/>
      <c r="AAJ70" s="94"/>
      <c r="AAK70" s="94"/>
      <c r="AAL70" s="94"/>
      <c r="AAM70" s="94"/>
      <c r="AAN70" s="94"/>
      <c r="AAO70" s="94"/>
      <c r="AAP70" s="94"/>
      <c r="AAQ70" s="94"/>
      <c r="AAR70" s="94"/>
      <c r="AAS70" s="94"/>
      <c r="AAT70" s="94"/>
      <c r="AAU70" s="94"/>
      <c r="AAV70" s="94"/>
      <c r="AAW70" s="94"/>
      <c r="AAX70" s="94"/>
      <c r="AAY70" s="94"/>
      <c r="AAZ70" s="94"/>
      <c r="ABA70" s="94"/>
      <c r="ABB70" s="94"/>
      <c r="ABC70" s="94"/>
      <c r="ABD70" s="94"/>
      <c r="ABE70" s="94"/>
      <c r="ABF70" s="94"/>
      <c r="ABG70" s="94"/>
      <c r="ABH70" s="94"/>
      <c r="ABI70" s="94"/>
      <c r="ABJ70" s="94"/>
      <c r="ABK70" s="94"/>
      <c r="ABL70" s="94"/>
      <c r="ABM70" s="94"/>
      <c r="ABN70" s="94"/>
      <c r="ABO70" s="94"/>
      <c r="ABP70" s="94"/>
      <c r="ABQ70" s="94"/>
      <c r="ABR70" s="94"/>
      <c r="ABS70" s="94"/>
      <c r="ABT70" s="94"/>
      <c r="ABU70" s="94"/>
      <c r="ABV70" s="94"/>
      <c r="ABW70" s="94"/>
      <c r="ABX70" s="94"/>
      <c r="ABY70" s="94"/>
      <c r="ABZ70" s="94"/>
      <c r="ACA70" s="94"/>
      <c r="ACB70" s="94"/>
      <c r="ACC70" s="94"/>
      <c r="ACD70" s="94"/>
      <c r="ACE70" s="94"/>
      <c r="ACF70" s="94"/>
      <c r="ACG70" s="94"/>
      <c r="ACH70" s="94"/>
      <c r="ACI70" s="94"/>
      <c r="ACJ70" s="94"/>
      <c r="ACK70" s="94"/>
      <c r="ACL70" s="94"/>
      <c r="ACM70" s="94"/>
      <c r="ACN70" s="94"/>
      <c r="ACO70" s="94"/>
      <c r="ACP70" s="94"/>
      <c r="ACQ70" s="94"/>
      <c r="ACR70" s="94"/>
      <c r="ACS70" s="94"/>
      <c r="ACT70" s="94"/>
      <c r="ACU70" s="94"/>
      <c r="ACV70" s="94"/>
      <c r="ACW70" s="94"/>
      <c r="ACX70" s="94"/>
      <c r="ACY70" s="94"/>
      <c r="ACZ70" s="94"/>
      <c r="ADA70" s="94"/>
      <c r="ADB70" s="94"/>
      <c r="ADC70" s="94"/>
      <c r="ADD70" s="94"/>
      <c r="ADE70" s="94"/>
      <c r="ADF70" s="94"/>
      <c r="ADG70" s="94"/>
      <c r="ADH70" s="94"/>
      <c r="ADI70" s="94"/>
      <c r="ADJ70" s="94"/>
      <c r="ADK70" s="94"/>
      <c r="ADL70" s="94"/>
      <c r="ADM70" s="94"/>
      <c r="ADN70" s="94"/>
      <c r="ADO70" s="94"/>
      <c r="ADP70" s="94"/>
      <c r="ADQ70" s="94"/>
      <c r="ADR70" s="94"/>
      <c r="ADS70" s="94"/>
      <c r="ADT70" s="94"/>
      <c r="ADU70" s="94"/>
      <c r="ADV70" s="94"/>
      <c r="ADW70" s="94"/>
      <c r="ADX70" s="94"/>
      <c r="ADY70" s="94"/>
      <c r="ADZ70" s="94"/>
      <c r="AEA70" s="94"/>
      <c r="AEB70" s="94"/>
      <c r="AEC70" s="94"/>
      <c r="AED70" s="94"/>
      <c r="AEE70" s="94"/>
      <c r="AEF70" s="94"/>
      <c r="AEG70" s="94"/>
      <c r="AEH70" s="94"/>
      <c r="AEI70" s="94"/>
      <c r="AEJ70" s="94"/>
      <c r="AEK70" s="94"/>
      <c r="AEL70" s="94"/>
      <c r="AEM70" s="94"/>
      <c r="AEN70" s="94"/>
      <c r="AEO70" s="94"/>
      <c r="AEP70" s="94"/>
      <c r="AEQ70" s="94"/>
      <c r="AER70" s="94"/>
      <c r="AES70" s="94"/>
      <c r="AET70" s="94"/>
      <c r="AEU70" s="94"/>
      <c r="AEV70" s="94"/>
      <c r="AEW70" s="94"/>
      <c r="AEX70" s="94"/>
      <c r="AEY70" s="94"/>
      <c r="AEZ70" s="94"/>
      <c r="AFA70" s="94"/>
      <c r="AFB70" s="94"/>
      <c r="AFC70" s="94"/>
      <c r="AFD70" s="94"/>
      <c r="AFE70" s="94"/>
      <c r="AFF70" s="94"/>
      <c r="AFG70" s="94"/>
      <c r="AFH70" s="94"/>
      <c r="AFI70" s="94"/>
      <c r="AFJ70" s="94"/>
      <c r="AFK70" s="94"/>
      <c r="AFL70" s="94"/>
      <c r="AFM70" s="94"/>
      <c r="AFN70" s="94"/>
      <c r="AFO70" s="94"/>
      <c r="AFP70" s="94"/>
      <c r="AFQ70" s="94"/>
      <c r="AFR70" s="94"/>
      <c r="AFS70" s="94"/>
      <c r="AFT70" s="94"/>
      <c r="AFU70" s="94"/>
      <c r="AFV70" s="94"/>
      <c r="AFW70" s="94"/>
      <c r="AFX70" s="94"/>
      <c r="AFY70" s="94"/>
      <c r="AFZ70" s="94"/>
      <c r="AGA70" s="94"/>
      <c r="AGB70" s="94"/>
      <c r="AGC70" s="94"/>
      <c r="AGD70" s="94"/>
      <c r="AGE70" s="94"/>
      <c r="AGF70" s="94"/>
      <c r="AGG70" s="94"/>
      <c r="AGH70" s="94"/>
      <c r="AGI70" s="94"/>
      <c r="AGJ70" s="94"/>
      <c r="AGK70" s="94"/>
      <c r="AGL70" s="94"/>
      <c r="AGM70" s="94"/>
      <c r="AGN70" s="94"/>
      <c r="AGO70" s="94"/>
      <c r="AGP70" s="94"/>
      <c r="AGQ70" s="94"/>
      <c r="AGR70" s="94"/>
      <c r="AGS70" s="94"/>
      <c r="AGT70" s="94"/>
      <c r="AGU70" s="94"/>
      <c r="AGV70" s="94"/>
      <c r="AGW70" s="94"/>
      <c r="AGX70" s="94"/>
      <c r="AGY70" s="94"/>
      <c r="AGZ70" s="94"/>
      <c r="AHA70" s="94"/>
      <c r="AHB70" s="94"/>
      <c r="AHC70" s="94"/>
      <c r="AHD70" s="94"/>
      <c r="AHE70" s="94"/>
      <c r="AHF70" s="94"/>
      <c r="AHG70" s="94"/>
      <c r="AHH70" s="94"/>
      <c r="AHI70" s="94"/>
      <c r="AHJ70" s="94"/>
      <c r="AHK70" s="94"/>
      <c r="AHL70" s="94"/>
      <c r="AHM70" s="94"/>
      <c r="AHN70" s="94"/>
      <c r="AHO70" s="94"/>
      <c r="AHP70" s="94"/>
      <c r="AHQ70" s="94"/>
      <c r="AHR70" s="94"/>
      <c r="AHS70" s="94"/>
      <c r="AHT70" s="94"/>
      <c r="AHU70" s="94"/>
      <c r="AHV70" s="94"/>
      <c r="AHW70" s="94"/>
      <c r="AHX70" s="94"/>
      <c r="AHY70" s="94"/>
      <c r="AHZ70" s="94"/>
      <c r="AIA70" s="94"/>
      <c r="AIB70" s="94"/>
      <c r="AIC70" s="94"/>
      <c r="AID70" s="94"/>
      <c r="AIE70" s="94"/>
      <c r="AIF70" s="94"/>
      <c r="AIG70" s="94"/>
      <c r="AIH70" s="94"/>
      <c r="AII70" s="94"/>
      <c r="AIJ70" s="94"/>
      <c r="AIK70" s="94"/>
      <c r="AIL70" s="94"/>
      <c r="AIM70" s="94"/>
      <c r="AIN70" s="94"/>
      <c r="AIO70" s="94"/>
      <c r="AIP70" s="94"/>
      <c r="AIQ70" s="94"/>
      <c r="AIR70" s="94"/>
      <c r="AIS70" s="94"/>
      <c r="AIT70" s="94"/>
      <c r="AIU70" s="94"/>
      <c r="AIV70" s="94"/>
      <c r="AIW70" s="94"/>
      <c r="AIX70" s="94"/>
      <c r="AIY70" s="94"/>
      <c r="AIZ70" s="94"/>
      <c r="AJA70" s="94"/>
      <c r="AJB70" s="94"/>
      <c r="AJC70" s="94"/>
      <c r="AJD70" s="94"/>
      <c r="AJE70" s="94"/>
      <c r="AJF70" s="94"/>
      <c r="AJG70" s="94"/>
      <c r="AJH70" s="94"/>
      <c r="AJI70" s="94"/>
      <c r="AJJ70" s="94"/>
      <c r="AJK70" s="94"/>
      <c r="AJL70" s="94"/>
      <c r="AJM70" s="94"/>
      <c r="AJN70" s="94"/>
      <c r="AJO70" s="94"/>
      <c r="AJP70" s="94"/>
      <c r="AJQ70" s="94"/>
      <c r="AJR70" s="94"/>
      <c r="AJS70" s="94"/>
      <c r="AJT70" s="94"/>
      <c r="AJU70" s="94"/>
      <c r="AJV70" s="94"/>
      <c r="AJW70" s="94"/>
      <c r="AJX70" s="94"/>
      <c r="AJY70" s="94"/>
      <c r="AJZ70" s="94"/>
      <c r="AKA70" s="94"/>
      <c r="AKB70" s="94"/>
      <c r="AKC70" s="94"/>
      <c r="AKD70" s="94"/>
      <c r="AKE70" s="94"/>
      <c r="AKF70" s="94"/>
      <c r="AKG70" s="94"/>
      <c r="AKH70" s="94"/>
      <c r="AKI70" s="94"/>
      <c r="AKJ70" s="94"/>
      <c r="AKK70" s="94"/>
      <c r="AKL70" s="94"/>
      <c r="AKM70" s="94"/>
      <c r="AKN70" s="94"/>
      <c r="AKO70" s="94"/>
      <c r="AKP70" s="94"/>
      <c r="AKQ70" s="94"/>
      <c r="AKR70" s="94"/>
      <c r="AKS70" s="94"/>
      <c r="AKT70" s="94"/>
      <c r="AKU70" s="94"/>
      <c r="AKV70" s="94"/>
      <c r="AKW70" s="94"/>
      <c r="AKX70" s="94"/>
      <c r="AKY70" s="94"/>
      <c r="AKZ70" s="94"/>
      <c r="ALA70" s="94"/>
      <c r="ALB70" s="94"/>
      <c r="ALC70" s="94"/>
      <c r="ALD70" s="94"/>
      <c r="ALE70" s="94"/>
      <c r="ALF70" s="94"/>
      <c r="ALG70" s="94"/>
      <c r="ALH70" s="94"/>
      <c r="ALI70" s="94"/>
      <c r="ALJ70" s="94"/>
      <c r="ALK70" s="94"/>
      <c r="ALL70" s="94"/>
      <c r="ALM70" s="94"/>
      <c r="ALN70" s="94"/>
      <c r="ALO70" s="94"/>
      <c r="ALP70" s="94"/>
      <c r="ALQ70" s="94"/>
      <c r="ALR70" s="94"/>
      <c r="ALS70" s="94"/>
      <c r="ALT70" s="94"/>
      <c r="ALU70" s="94"/>
      <c r="ALV70" s="94"/>
      <c r="ALW70" s="94"/>
      <c r="ALX70" s="94"/>
      <c r="ALY70" s="94"/>
      <c r="ALZ70" s="94"/>
      <c r="AMA70" s="94"/>
      <c r="AMB70" s="94"/>
      <c r="AMC70" s="94"/>
      <c r="AMD70" s="94"/>
      <c r="AME70" s="94"/>
      <c r="AMF70" s="94"/>
      <c r="AMG70" s="94"/>
      <c r="AMH70" s="94"/>
      <c r="AMI70" s="94"/>
      <c r="AMJ70" s="94"/>
      <c r="AMK70" s="94"/>
      <c r="AML70" s="94"/>
      <c r="AMM70" s="94"/>
      <c r="AMN70" s="94"/>
    </row>
    <row r="71" spans="1:1028" s="179" customFormat="1" ht="12.75" x14ac:dyDescent="0.2">
      <c r="A71" s="245">
        <v>231</v>
      </c>
      <c r="B71" s="246" t="s">
        <v>270</v>
      </c>
      <c r="C71" s="247">
        <v>0</v>
      </c>
      <c r="D71" s="248">
        <v>0</v>
      </c>
      <c r="E71" s="249">
        <v>0</v>
      </c>
      <c r="F71" s="249">
        <v>0</v>
      </c>
      <c r="G71" s="249">
        <v>0</v>
      </c>
      <c r="H71" s="249">
        <v>0</v>
      </c>
      <c r="I71" s="249">
        <v>0</v>
      </c>
      <c r="J71" s="249">
        <v>0</v>
      </c>
      <c r="K71" s="249">
        <v>0</v>
      </c>
      <c r="L71" s="249">
        <v>0</v>
      </c>
      <c r="M71" s="250">
        <v>0</v>
      </c>
      <c r="N71" s="94"/>
      <c r="O71" s="253" t="s">
        <v>134</v>
      </c>
      <c r="P71" s="255" t="s">
        <v>134</v>
      </c>
      <c r="Q71" s="251">
        <v>26</v>
      </c>
      <c r="R71" s="247">
        <v>26</v>
      </c>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c r="JB71" s="94"/>
      <c r="JC71" s="94"/>
      <c r="JD71" s="94"/>
      <c r="JE71" s="94"/>
      <c r="JF71" s="94"/>
      <c r="JG71" s="94"/>
      <c r="JH71" s="94"/>
      <c r="JI71" s="94"/>
      <c r="JJ71" s="94"/>
      <c r="JK71" s="94"/>
      <c r="JL71" s="94"/>
      <c r="JM71" s="94"/>
      <c r="JN71" s="94"/>
      <c r="JO71" s="94"/>
      <c r="JP71" s="94"/>
      <c r="JQ71" s="94"/>
      <c r="JR71" s="94"/>
      <c r="JS71" s="94"/>
      <c r="JT71" s="94"/>
      <c r="JU71" s="94"/>
      <c r="JV71" s="94"/>
      <c r="JW71" s="94"/>
      <c r="JX71" s="94"/>
      <c r="JY71" s="94"/>
      <c r="JZ71" s="94"/>
      <c r="KA71" s="94"/>
      <c r="KB71" s="94"/>
      <c r="KC71" s="94"/>
      <c r="KD71" s="94"/>
      <c r="KE71" s="94"/>
      <c r="KF71" s="94"/>
      <c r="KG71" s="94"/>
      <c r="KH71" s="94"/>
      <c r="KI71" s="94"/>
      <c r="KJ71" s="94"/>
      <c r="KK71" s="94"/>
      <c r="KL71" s="94"/>
      <c r="KM71" s="94"/>
      <c r="KN71" s="94"/>
      <c r="KO71" s="94"/>
      <c r="KP71" s="94"/>
      <c r="KQ71" s="94"/>
      <c r="KR71" s="94"/>
      <c r="KS71" s="94"/>
      <c r="KT71" s="94"/>
      <c r="KU71" s="94"/>
      <c r="KV71" s="94"/>
      <c r="KW71" s="94"/>
      <c r="KX71" s="94"/>
      <c r="KY71" s="94"/>
      <c r="KZ71" s="94"/>
      <c r="LA71" s="94"/>
      <c r="LB71" s="94"/>
      <c r="LC71" s="94"/>
      <c r="LD71" s="94"/>
      <c r="LE71" s="94"/>
      <c r="LF71" s="94"/>
      <c r="LG71" s="94"/>
      <c r="LH71" s="94"/>
      <c r="LI71" s="94"/>
      <c r="LJ71" s="94"/>
      <c r="LK71" s="94"/>
      <c r="LL71" s="94"/>
      <c r="LM71" s="94"/>
      <c r="LN71" s="94"/>
      <c r="LO71" s="94"/>
      <c r="LP71" s="94"/>
      <c r="LQ71" s="94"/>
      <c r="LR71" s="94"/>
      <c r="LS71" s="94"/>
      <c r="LT71" s="94"/>
      <c r="LU71" s="94"/>
      <c r="LV71" s="94"/>
      <c r="LW71" s="94"/>
      <c r="LX71" s="94"/>
      <c r="LY71" s="94"/>
      <c r="LZ71" s="94"/>
      <c r="MA71" s="94"/>
      <c r="MB71" s="94"/>
      <c r="MC71" s="94"/>
      <c r="MD71" s="94"/>
      <c r="ME71" s="94"/>
      <c r="MF71" s="94"/>
      <c r="MG71" s="94"/>
      <c r="MH71" s="94"/>
      <c r="MI71" s="94"/>
      <c r="MJ71" s="94"/>
      <c r="MK71" s="94"/>
      <c r="ML71" s="94"/>
      <c r="MM71" s="94"/>
      <c r="MN71" s="94"/>
      <c r="MO71" s="94"/>
      <c r="MP71" s="94"/>
      <c r="MQ71" s="94"/>
      <c r="MR71" s="94"/>
      <c r="MS71" s="94"/>
      <c r="MT71" s="94"/>
      <c r="MU71" s="94"/>
      <c r="MV71" s="94"/>
      <c r="MW71" s="94"/>
      <c r="MX71" s="94"/>
      <c r="MY71" s="94"/>
      <c r="MZ71" s="94"/>
      <c r="NA71" s="94"/>
      <c r="NB71" s="94"/>
      <c r="NC71" s="94"/>
      <c r="ND71" s="94"/>
      <c r="NE71" s="94"/>
      <c r="NF71" s="94"/>
      <c r="NG71" s="94"/>
      <c r="NH71" s="94"/>
      <c r="NI71" s="94"/>
      <c r="NJ71" s="94"/>
      <c r="NK71" s="94"/>
      <c r="NL71" s="94"/>
      <c r="NM71" s="94"/>
      <c r="NN71" s="94"/>
      <c r="NO71" s="94"/>
      <c r="NP71" s="94"/>
      <c r="NQ71" s="94"/>
      <c r="NR71" s="94"/>
      <c r="NS71" s="94"/>
      <c r="NT71" s="94"/>
      <c r="NU71" s="94"/>
      <c r="NV71" s="94"/>
      <c r="NW71" s="94"/>
      <c r="NX71" s="94"/>
      <c r="NY71" s="94"/>
      <c r="NZ71" s="94"/>
      <c r="OA71" s="94"/>
      <c r="OB71" s="94"/>
      <c r="OC71" s="94"/>
      <c r="OD71" s="94"/>
      <c r="OE71" s="94"/>
      <c r="OF71" s="94"/>
      <c r="OG71" s="94"/>
      <c r="OH71" s="94"/>
      <c r="OI71" s="94"/>
      <c r="OJ71" s="94"/>
      <c r="OK71" s="94"/>
      <c r="OL71" s="94"/>
      <c r="OM71" s="94"/>
      <c r="ON71" s="94"/>
      <c r="OO71" s="94"/>
      <c r="OP71" s="94"/>
      <c r="OQ71" s="94"/>
      <c r="OR71" s="94"/>
      <c r="OS71" s="94"/>
      <c r="OT71" s="94"/>
      <c r="OU71" s="94"/>
      <c r="OV71" s="94"/>
      <c r="OW71" s="94"/>
      <c r="OX71" s="94"/>
      <c r="OY71" s="94"/>
      <c r="OZ71" s="94"/>
      <c r="PA71" s="94"/>
      <c r="PB71" s="94"/>
      <c r="PC71" s="94"/>
      <c r="PD71" s="94"/>
      <c r="PE71" s="94"/>
      <c r="PF71" s="94"/>
      <c r="PG71" s="94"/>
      <c r="PH71" s="94"/>
      <c r="PI71" s="94"/>
      <c r="PJ71" s="94"/>
      <c r="PK71" s="94"/>
      <c r="PL71" s="94"/>
      <c r="PM71" s="94"/>
      <c r="PN71" s="94"/>
      <c r="PO71" s="94"/>
      <c r="PP71" s="94"/>
      <c r="PQ71" s="94"/>
      <c r="PR71" s="94"/>
      <c r="PS71" s="94"/>
      <c r="PT71" s="94"/>
      <c r="PU71" s="94"/>
      <c r="PV71" s="94"/>
      <c r="PW71" s="94"/>
      <c r="PX71" s="94"/>
      <c r="PY71" s="94"/>
      <c r="PZ71" s="94"/>
      <c r="QA71" s="94"/>
      <c r="QB71" s="94"/>
      <c r="QC71" s="94"/>
      <c r="QD71" s="94"/>
      <c r="QE71" s="94"/>
      <c r="QF71" s="94"/>
      <c r="QG71" s="94"/>
      <c r="QH71" s="94"/>
      <c r="QI71" s="94"/>
      <c r="QJ71" s="94"/>
      <c r="QK71" s="94"/>
      <c r="QL71" s="94"/>
      <c r="QM71" s="94"/>
      <c r="QN71" s="94"/>
      <c r="QO71" s="94"/>
      <c r="QP71" s="94"/>
      <c r="QQ71" s="94"/>
      <c r="QR71" s="94"/>
      <c r="QS71" s="94"/>
      <c r="QT71" s="94"/>
      <c r="QU71" s="94"/>
      <c r="QV71" s="94"/>
      <c r="QW71" s="94"/>
      <c r="QX71" s="94"/>
      <c r="QY71" s="94"/>
      <c r="QZ71" s="94"/>
      <c r="RA71" s="94"/>
      <c r="RB71" s="94"/>
      <c r="RC71" s="94"/>
      <c r="RD71" s="94"/>
      <c r="RE71" s="94"/>
      <c r="RF71" s="94"/>
      <c r="RG71" s="94"/>
      <c r="RH71" s="94"/>
      <c r="RI71" s="94"/>
      <c r="RJ71" s="94"/>
      <c r="RK71" s="94"/>
      <c r="RL71" s="94"/>
      <c r="RM71" s="94"/>
      <c r="RN71" s="94"/>
      <c r="RO71" s="94"/>
      <c r="RP71" s="94"/>
      <c r="RQ71" s="94"/>
      <c r="RR71" s="94"/>
      <c r="RS71" s="94"/>
      <c r="RT71" s="94"/>
      <c r="RU71" s="94"/>
      <c r="RV71" s="94"/>
      <c r="RW71" s="94"/>
      <c r="RX71" s="94"/>
      <c r="RY71" s="94"/>
      <c r="RZ71" s="94"/>
      <c r="SA71" s="94"/>
      <c r="SB71" s="94"/>
      <c r="SC71" s="94"/>
      <c r="SD71" s="94"/>
      <c r="SE71" s="94"/>
      <c r="SF71" s="94"/>
      <c r="SG71" s="94"/>
      <c r="SH71" s="94"/>
      <c r="SI71" s="94"/>
      <c r="SJ71" s="94"/>
      <c r="SK71" s="94"/>
      <c r="SL71" s="94"/>
      <c r="SM71" s="94"/>
      <c r="SN71" s="94"/>
      <c r="SO71" s="94"/>
      <c r="SP71" s="94"/>
      <c r="SQ71" s="94"/>
      <c r="SR71" s="94"/>
      <c r="SS71" s="94"/>
      <c r="ST71" s="94"/>
      <c r="SU71" s="94"/>
      <c r="SV71" s="94"/>
      <c r="SW71" s="94"/>
      <c r="SX71" s="94"/>
      <c r="SY71" s="94"/>
      <c r="SZ71" s="94"/>
      <c r="TA71" s="94"/>
      <c r="TB71" s="94"/>
      <c r="TC71" s="94"/>
      <c r="TD71" s="94"/>
      <c r="TE71" s="94"/>
      <c r="TF71" s="94"/>
      <c r="TG71" s="94"/>
      <c r="TH71" s="94"/>
      <c r="TI71" s="94"/>
      <c r="TJ71" s="94"/>
      <c r="TK71" s="94"/>
      <c r="TL71" s="94"/>
      <c r="TM71" s="94"/>
      <c r="TN71" s="94"/>
      <c r="TO71" s="94"/>
      <c r="TP71" s="94"/>
      <c r="TQ71" s="94"/>
      <c r="TR71" s="94"/>
      <c r="TS71" s="94"/>
      <c r="TT71" s="94"/>
      <c r="TU71" s="94"/>
      <c r="TV71" s="94"/>
      <c r="TW71" s="94"/>
      <c r="TX71" s="94"/>
      <c r="TY71" s="94"/>
      <c r="TZ71" s="94"/>
      <c r="UA71" s="94"/>
      <c r="UB71" s="94"/>
      <c r="UC71" s="94"/>
      <c r="UD71" s="94"/>
      <c r="UE71" s="94"/>
      <c r="UF71" s="94"/>
      <c r="UG71" s="94"/>
      <c r="UH71" s="94"/>
      <c r="UI71" s="94"/>
      <c r="UJ71" s="94"/>
      <c r="UK71" s="94"/>
      <c r="UL71" s="94"/>
      <c r="UM71" s="94"/>
      <c r="UN71" s="94"/>
      <c r="UO71" s="94"/>
      <c r="UP71" s="94"/>
      <c r="UQ71" s="94"/>
      <c r="UR71" s="94"/>
      <c r="US71" s="94"/>
      <c r="UT71" s="94"/>
      <c r="UU71" s="94"/>
      <c r="UV71" s="94"/>
      <c r="UW71" s="94"/>
      <c r="UX71" s="94"/>
      <c r="UY71" s="94"/>
      <c r="UZ71" s="94"/>
      <c r="VA71" s="94"/>
      <c r="VB71" s="94"/>
      <c r="VC71" s="94"/>
      <c r="VD71" s="94"/>
      <c r="VE71" s="94"/>
      <c r="VF71" s="94"/>
      <c r="VG71" s="94"/>
      <c r="VH71" s="94"/>
      <c r="VI71" s="94"/>
      <c r="VJ71" s="94"/>
      <c r="VK71" s="94"/>
      <c r="VL71" s="94"/>
      <c r="VM71" s="94"/>
      <c r="VN71" s="94"/>
      <c r="VO71" s="94"/>
      <c r="VP71" s="94"/>
      <c r="VQ71" s="94"/>
      <c r="VR71" s="94"/>
      <c r="VS71" s="94"/>
      <c r="VT71" s="94"/>
      <c r="VU71" s="94"/>
      <c r="VV71" s="94"/>
      <c r="VW71" s="94"/>
      <c r="VX71" s="94"/>
      <c r="VY71" s="94"/>
      <c r="VZ71" s="94"/>
      <c r="WA71" s="94"/>
      <c r="WB71" s="94"/>
      <c r="WC71" s="94"/>
      <c r="WD71" s="94"/>
      <c r="WE71" s="94"/>
      <c r="WF71" s="94"/>
      <c r="WG71" s="94"/>
      <c r="WH71" s="94"/>
      <c r="WI71" s="94"/>
      <c r="WJ71" s="94"/>
      <c r="WK71" s="94"/>
      <c r="WL71" s="94"/>
      <c r="WM71" s="94"/>
      <c r="WN71" s="94"/>
      <c r="WO71" s="94"/>
      <c r="WP71" s="94"/>
      <c r="WQ71" s="94"/>
      <c r="WR71" s="94"/>
      <c r="WS71" s="94"/>
      <c r="WT71" s="94"/>
      <c r="WU71" s="94"/>
      <c r="WV71" s="94"/>
      <c r="WW71" s="94"/>
      <c r="WX71" s="94"/>
      <c r="WY71" s="94"/>
      <c r="WZ71" s="94"/>
      <c r="XA71" s="94"/>
      <c r="XB71" s="94"/>
      <c r="XC71" s="94"/>
      <c r="XD71" s="94"/>
      <c r="XE71" s="94"/>
      <c r="XF71" s="94"/>
      <c r="XG71" s="94"/>
      <c r="XH71" s="94"/>
      <c r="XI71" s="94"/>
      <c r="XJ71" s="94"/>
      <c r="XK71" s="94"/>
      <c r="XL71" s="94"/>
      <c r="XM71" s="94"/>
      <c r="XN71" s="94"/>
      <c r="XO71" s="94"/>
      <c r="XP71" s="94"/>
      <c r="XQ71" s="94"/>
      <c r="XR71" s="94"/>
      <c r="XS71" s="94"/>
      <c r="XT71" s="94"/>
      <c r="XU71" s="94"/>
      <c r="XV71" s="94"/>
      <c r="XW71" s="94"/>
      <c r="XX71" s="94"/>
      <c r="XY71" s="94"/>
      <c r="XZ71" s="94"/>
      <c r="YA71" s="94"/>
      <c r="YB71" s="94"/>
      <c r="YC71" s="94"/>
      <c r="YD71" s="94"/>
      <c r="YE71" s="94"/>
      <c r="YF71" s="94"/>
      <c r="YG71" s="94"/>
      <c r="YH71" s="94"/>
      <c r="YI71" s="94"/>
      <c r="YJ71" s="94"/>
      <c r="YK71" s="94"/>
      <c r="YL71" s="94"/>
      <c r="YM71" s="94"/>
      <c r="YN71" s="94"/>
      <c r="YO71" s="94"/>
      <c r="YP71" s="94"/>
      <c r="YQ71" s="94"/>
      <c r="YR71" s="94"/>
      <c r="YS71" s="94"/>
      <c r="YT71" s="94"/>
      <c r="YU71" s="94"/>
      <c r="YV71" s="94"/>
      <c r="YW71" s="94"/>
      <c r="YX71" s="94"/>
      <c r="YY71" s="94"/>
      <c r="YZ71" s="94"/>
      <c r="ZA71" s="94"/>
      <c r="ZB71" s="94"/>
      <c r="ZC71" s="94"/>
      <c r="ZD71" s="94"/>
      <c r="ZE71" s="94"/>
      <c r="ZF71" s="94"/>
      <c r="ZG71" s="94"/>
      <c r="ZH71" s="94"/>
      <c r="ZI71" s="94"/>
      <c r="ZJ71" s="94"/>
      <c r="ZK71" s="94"/>
      <c r="ZL71" s="94"/>
      <c r="ZM71" s="94"/>
      <c r="ZN71" s="94"/>
      <c r="ZO71" s="94"/>
      <c r="ZP71" s="94"/>
      <c r="ZQ71" s="94"/>
      <c r="ZR71" s="94"/>
      <c r="ZS71" s="94"/>
      <c r="ZT71" s="94"/>
      <c r="ZU71" s="94"/>
      <c r="ZV71" s="94"/>
      <c r="ZW71" s="94"/>
      <c r="ZX71" s="94"/>
      <c r="ZY71" s="94"/>
      <c r="ZZ71" s="94"/>
      <c r="AAA71" s="94"/>
      <c r="AAB71" s="94"/>
      <c r="AAC71" s="94"/>
      <c r="AAD71" s="94"/>
      <c r="AAE71" s="94"/>
      <c r="AAF71" s="94"/>
      <c r="AAG71" s="94"/>
      <c r="AAH71" s="94"/>
      <c r="AAI71" s="94"/>
      <c r="AAJ71" s="94"/>
      <c r="AAK71" s="94"/>
      <c r="AAL71" s="94"/>
      <c r="AAM71" s="94"/>
      <c r="AAN71" s="94"/>
      <c r="AAO71" s="94"/>
      <c r="AAP71" s="94"/>
      <c r="AAQ71" s="94"/>
      <c r="AAR71" s="94"/>
      <c r="AAS71" s="94"/>
      <c r="AAT71" s="94"/>
      <c r="AAU71" s="94"/>
      <c r="AAV71" s="94"/>
      <c r="AAW71" s="94"/>
      <c r="AAX71" s="94"/>
      <c r="AAY71" s="94"/>
      <c r="AAZ71" s="94"/>
      <c r="ABA71" s="94"/>
      <c r="ABB71" s="94"/>
      <c r="ABC71" s="94"/>
      <c r="ABD71" s="94"/>
      <c r="ABE71" s="94"/>
      <c r="ABF71" s="94"/>
      <c r="ABG71" s="94"/>
      <c r="ABH71" s="94"/>
      <c r="ABI71" s="94"/>
      <c r="ABJ71" s="94"/>
      <c r="ABK71" s="94"/>
      <c r="ABL71" s="94"/>
      <c r="ABM71" s="94"/>
      <c r="ABN71" s="94"/>
      <c r="ABO71" s="94"/>
      <c r="ABP71" s="94"/>
      <c r="ABQ71" s="94"/>
      <c r="ABR71" s="94"/>
      <c r="ABS71" s="94"/>
      <c r="ABT71" s="94"/>
      <c r="ABU71" s="94"/>
      <c r="ABV71" s="94"/>
      <c r="ABW71" s="94"/>
      <c r="ABX71" s="94"/>
      <c r="ABY71" s="94"/>
      <c r="ABZ71" s="94"/>
      <c r="ACA71" s="94"/>
      <c r="ACB71" s="94"/>
      <c r="ACC71" s="94"/>
      <c r="ACD71" s="94"/>
      <c r="ACE71" s="94"/>
      <c r="ACF71" s="94"/>
      <c r="ACG71" s="94"/>
      <c r="ACH71" s="94"/>
      <c r="ACI71" s="94"/>
      <c r="ACJ71" s="94"/>
      <c r="ACK71" s="94"/>
      <c r="ACL71" s="94"/>
      <c r="ACM71" s="94"/>
      <c r="ACN71" s="94"/>
      <c r="ACO71" s="94"/>
      <c r="ACP71" s="94"/>
      <c r="ACQ71" s="94"/>
      <c r="ACR71" s="94"/>
      <c r="ACS71" s="94"/>
      <c r="ACT71" s="94"/>
      <c r="ACU71" s="94"/>
      <c r="ACV71" s="94"/>
      <c r="ACW71" s="94"/>
      <c r="ACX71" s="94"/>
      <c r="ACY71" s="94"/>
      <c r="ACZ71" s="94"/>
      <c r="ADA71" s="94"/>
      <c r="ADB71" s="94"/>
      <c r="ADC71" s="94"/>
      <c r="ADD71" s="94"/>
      <c r="ADE71" s="94"/>
      <c r="ADF71" s="94"/>
      <c r="ADG71" s="94"/>
      <c r="ADH71" s="94"/>
      <c r="ADI71" s="94"/>
      <c r="ADJ71" s="94"/>
      <c r="ADK71" s="94"/>
      <c r="ADL71" s="94"/>
      <c r="ADM71" s="94"/>
      <c r="ADN71" s="94"/>
      <c r="ADO71" s="94"/>
      <c r="ADP71" s="94"/>
      <c r="ADQ71" s="94"/>
      <c r="ADR71" s="94"/>
      <c r="ADS71" s="94"/>
      <c r="ADT71" s="94"/>
      <c r="ADU71" s="94"/>
      <c r="ADV71" s="94"/>
      <c r="ADW71" s="94"/>
      <c r="ADX71" s="94"/>
      <c r="ADY71" s="94"/>
      <c r="ADZ71" s="94"/>
      <c r="AEA71" s="94"/>
      <c r="AEB71" s="94"/>
      <c r="AEC71" s="94"/>
      <c r="AED71" s="94"/>
      <c r="AEE71" s="94"/>
      <c r="AEF71" s="94"/>
      <c r="AEG71" s="94"/>
      <c r="AEH71" s="94"/>
      <c r="AEI71" s="94"/>
      <c r="AEJ71" s="94"/>
      <c r="AEK71" s="94"/>
      <c r="AEL71" s="94"/>
      <c r="AEM71" s="94"/>
      <c r="AEN71" s="94"/>
      <c r="AEO71" s="94"/>
      <c r="AEP71" s="94"/>
      <c r="AEQ71" s="94"/>
      <c r="AER71" s="94"/>
      <c r="AES71" s="94"/>
      <c r="AET71" s="94"/>
      <c r="AEU71" s="94"/>
      <c r="AEV71" s="94"/>
      <c r="AEW71" s="94"/>
      <c r="AEX71" s="94"/>
      <c r="AEY71" s="94"/>
      <c r="AEZ71" s="94"/>
      <c r="AFA71" s="94"/>
      <c r="AFB71" s="94"/>
      <c r="AFC71" s="94"/>
      <c r="AFD71" s="94"/>
      <c r="AFE71" s="94"/>
      <c r="AFF71" s="94"/>
      <c r="AFG71" s="94"/>
      <c r="AFH71" s="94"/>
      <c r="AFI71" s="94"/>
      <c r="AFJ71" s="94"/>
      <c r="AFK71" s="94"/>
      <c r="AFL71" s="94"/>
      <c r="AFM71" s="94"/>
      <c r="AFN71" s="94"/>
      <c r="AFO71" s="94"/>
      <c r="AFP71" s="94"/>
      <c r="AFQ71" s="94"/>
      <c r="AFR71" s="94"/>
      <c r="AFS71" s="94"/>
      <c r="AFT71" s="94"/>
      <c r="AFU71" s="94"/>
      <c r="AFV71" s="94"/>
      <c r="AFW71" s="94"/>
      <c r="AFX71" s="94"/>
      <c r="AFY71" s="94"/>
      <c r="AFZ71" s="94"/>
      <c r="AGA71" s="94"/>
      <c r="AGB71" s="94"/>
      <c r="AGC71" s="94"/>
      <c r="AGD71" s="94"/>
      <c r="AGE71" s="94"/>
      <c r="AGF71" s="94"/>
      <c r="AGG71" s="94"/>
      <c r="AGH71" s="94"/>
      <c r="AGI71" s="94"/>
      <c r="AGJ71" s="94"/>
      <c r="AGK71" s="94"/>
      <c r="AGL71" s="94"/>
      <c r="AGM71" s="94"/>
      <c r="AGN71" s="94"/>
      <c r="AGO71" s="94"/>
      <c r="AGP71" s="94"/>
      <c r="AGQ71" s="94"/>
      <c r="AGR71" s="94"/>
      <c r="AGS71" s="94"/>
      <c r="AGT71" s="94"/>
      <c r="AGU71" s="94"/>
      <c r="AGV71" s="94"/>
      <c r="AGW71" s="94"/>
      <c r="AGX71" s="94"/>
      <c r="AGY71" s="94"/>
      <c r="AGZ71" s="94"/>
      <c r="AHA71" s="94"/>
      <c r="AHB71" s="94"/>
      <c r="AHC71" s="94"/>
      <c r="AHD71" s="94"/>
      <c r="AHE71" s="94"/>
      <c r="AHF71" s="94"/>
      <c r="AHG71" s="94"/>
      <c r="AHH71" s="94"/>
      <c r="AHI71" s="94"/>
      <c r="AHJ71" s="94"/>
      <c r="AHK71" s="94"/>
      <c r="AHL71" s="94"/>
      <c r="AHM71" s="94"/>
      <c r="AHN71" s="94"/>
      <c r="AHO71" s="94"/>
      <c r="AHP71" s="94"/>
      <c r="AHQ71" s="94"/>
      <c r="AHR71" s="94"/>
      <c r="AHS71" s="94"/>
      <c r="AHT71" s="94"/>
      <c r="AHU71" s="94"/>
      <c r="AHV71" s="94"/>
      <c r="AHW71" s="94"/>
      <c r="AHX71" s="94"/>
      <c r="AHY71" s="94"/>
      <c r="AHZ71" s="94"/>
      <c r="AIA71" s="94"/>
      <c r="AIB71" s="94"/>
      <c r="AIC71" s="94"/>
      <c r="AID71" s="94"/>
      <c r="AIE71" s="94"/>
      <c r="AIF71" s="94"/>
      <c r="AIG71" s="94"/>
      <c r="AIH71" s="94"/>
      <c r="AII71" s="94"/>
      <c r="AIJ71" s="94"/>
      <c r="AIK71" s="94"/>
      <c r="AIL71" s="94"/>
      <c r="AIM71" s="94"/>
      <c r="AIN71" s="94"/>
      <c r="AIO71" s="94"/>
      <c r="AIP71" s="94"/>
      <c r="AIQ71" s="94"/>
      <c r="AIR71" s="94"/>
      <c r="AIS71" s="94"/>
      <c r="AIT71" s="94"/>
      <c r="AIU71" s="94"/>
      <c r="AIV71" s="94"/>
      <c r="AIW71" s="94"/>
      <c r="AIX71" s="94"/>
      <c r="AIY71" s="94"/>
      <c r="AIZ71" s="94"/>
      <c r="AJA71" s="94"/>
      <c r="AJB71" s="94"/>
      <c r="AJC71" s="94"/>
      <c r="AJD71" s="94"/>
      <c r="AJE71" s="94"/>
      <c r="AJF71" s="94"/>
      <c r="AJG71" s="94"/>
      <c r="AJH71" s="94"/>
      <c r="AJI71" s="94"/>
      <c r="AJJ71" s="94"/>
      <c r="AJK71" s="94"/>
      <c r="AJL71" s="94"/>
      <c r="AJM71" s="94"/>
      <c r="AJN71" s="94"/>
      <c r="AJO71" s="94"/>
      <c r="AJP71" s="94"/>
      <c r="AJQ71" s="94"/>
      <c r="AJR71" s="94"/>
      <c r="AJS71" s="94"/>
      <c r="AJT71" s="94"/>
      <c r="AJU71" s="94"/>
      <c r="AJV71" s="94"/>
      <c r="AJW71" s="94"/>
      <c r="AJX71" s="94"/>
      <c r="AJY71" s="94"/>
      <c r="AJZ71" s="94"/>
      <c r="AKA71" s="94"/>
      <c r="AKB71" s="94"/>
      <c r="AKC71" s="94"/>
      <c r="AKD71" s="94"/>
      <c r="AKE71" s="94"/>
      <c r="AKF71" s="94"/>
      <c r="AKG71" s="94"/>
      <c r="AKH71" s="94"/>
      <c r="AKI71" s="94"/>
      <c r="AKJ71" s="94"/>
      <c r="AKK71" s="94"/>
      <c r="AKL71" s="94"/>
      <c r="AKM71" s="94"/>
      <c r="AKN71" s="94"/>
      <c r="AKO71" s="94"/>
      <c r="AKP71" s="94"/>
      <c r="AKQ71" s="94"/>
      <c r="AKR71" s="94"/>
      <c r="AKS71" s="94"/>
      <c r="AKT71" s="94"/>
      <c r="AKU71" s="94"/>
      <c r="AKV71" s="94"/>
      <c r="AKW71" s="94"/>
      <c r="AKX71" s="94"/>
      <c r="AKY71" s="94"/>
      <c r="AKZ71" s="94"/>
      <c r="ALA71" s="94"/>
      <c r="ALB71" s="94"/>
      <c r="ALC71" s="94"/>
      <c r="ALD71" s="94"/>
      <c r="ALE71" s="94"/>
      <c r="ALF71" s="94"/>
      <c r="ALG71" s="94"/>
      <c r="ALH71" s="94"/>
      <c r="ALI71" s="94"/>
      <c r="ALJ71" s="94"/>
      <c r="ALK71" s="94"/>
      <c r="ALL71" s="94"/>
      <c r="ALM71" s="94"/>
      <c r="ALN71" s="94"/>
      <c r="ALO71" s="94"/>
      <c r="ALP71" s="94"/>
      <c r="ALQ71" s="94"/>
      <c r="ALR71" s="94"/>
      <c r="ALS71" s="94"/>
      <c r="ALT71" s="94"/>
      <c r="ALU71" s="94"/>
      <c r="ALV71" s="94"/>
      <c r="ALW71" s="94"/>
      <c r="ALX71" s="94"/>
      <c r="ALY71" s="94"/>
      <c r="ALZ71" s="94"/>
      <c r="AMA71" s="94"/>
      <c r="AMB71" s="94"/>
      <c r="AMC71" s="94"/>
      <c r="AMD71" s="94"/>
      <c r="AME71" s="94"/>
      <c r="AMF71" s="94"/>
      <c r="AMG71" s="94"/>
      <c r="AMH71" s="94"/>
      <c r="AMI71" s="94"/>
      <c r="AMJ71" s="94"/>
      <c r="AMK71" s="94"/>
      <c r="AML71" s="94"/>
      <c r="AMM71" s="94"/>
      <c r="AMN71" s="94"/>
    </row>
    <row r="72" spans="1:1028" s="179" customFormat="1" ht="12.75" x14ac:dyDescent="0.2">
      <c r="A72" s="245">
        <v>233</v>
      </c>
      <c r="B72" s="246" t="s">
        <v>271</v>
      </c>
      <c r="C72" s="247">
        <v>104</v>
      </c>
      <c r="D72" s="248">
        <v>9</v>
      </c>
      <c r="E72" s="249">
        <v>14</v>
      </c>
      <c r="F72" s="249">
        <v>12</v>
      </c>
      <c r="G72" s="249">
        <v>9</v>
      </c>
      <c r="H72" s="249">
        <v>7</v>
      </c>
      <c r="I72" s="249">
        <v>8</v>
      </c>
      <c r="J72" s="249">
        <v>14</v>
      </c>
      <c r="K72" s="249">
        <v>8</v>
      </c>
      <c r="L72" s="249">
        <v>12</v>
      </c>
      <c r="M72" s="250">
        <v>11</v>
      </c>
      <c r="N72" s="94"/>
      <c r="O72" s="247">
        <v>1248</v>
      </c>
      <c r="P72" s="249">
        <v>1272</v>
      </c>
      <c r="Q72" s="251">
        <v>8</v>
      </c>
      <c r="R72" s="247">
        <v>1280</v>
      </c>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c r="LT72" s="94"/>
      <c r="LU72" s="94"/>
      <c r="LV72" s="94"/>
      <c r="LW72" s="94"/>
      <c r="LX72" s="94"/>
      <c r="LY72" s="94"/>
      <c r="LZ72" s="94"/>
      <c r="MA72" s="94"/>
      <c r="MB72" s="94"/>
      <c r="MC72" s="94"/>
      <c r="MD72" s="94"/>
      <c r="ME72" s="94"/>
      <c r="MF72" s="94"/>
      <c r="MG72" s="94"/>
      <c r="MH72" s="94"/>
      <c r="MI72" s="94"/>
      <c r="MJ72" s="94"/>
      <c r="MK72" s="94"/>
      <c r="ML72" s="94"/>
      <c r="MM72" s="94"/>
      <c r="MN72" s="94"/>
      <c r="MO72" s="94"/>
      <c r="MP72" s="94"/>
      <c r="MQ72" s="94"/>
      <c r="MR72" s="94"/>
      <c r="MS72" s="94"/>
      <c r="MT72" s="94"/>
      <c r="MU72" s="94"/>
      <c r="MV72" s="94"/>
      <c r="MW72" s="94"/>
      <c r="MX72" s="94"/>
      <c r="MY72" s="94"/>
      <c r="MZ72" s="94"/>
      <c r="NA72" s="94"/>
      <c r="NB72" s="94"/>
      <c r="NC72" s="94"/>
      <c r="ND72" s="94"/>
      <c r="NE72" s="94"/>
      <c r="NF72" s="94"/>
      <c r="NG72" s="94"/>
      <c r="NH72" s="94"/>
      <c r="NI72" s="94"/>
      <c r="NJ72" s="94"/>
      <c r="NK72" s="94"/>
      <c r="NL72" s="94"/>
      <c r="NM72" s="94"/>
      <c r="NN72" s="94"/>
      <c r="NO72" s="94"/>
      <c r="NP72" s="94"/>
      <c r="NQ72" s="94"/>
      <c r="NR72" s="94"/>
      <c r="NS72" s="94"/>
      <c r="NT72" s="94"/>
      <c r="NU72" s="94"/>
      <c r="NV72" s="94"/>
      <c r="NW72" s="94"/>
      <c r="NX72" s="94"/>
      <c r="NY72" s="94"/>
      <c r="NZ72" s="94"/>
      <c r="OA72" s="94"/>
      <c r="OB72" s="94"/>
      <c r="OC72" s="94"/>
      <c r="OD72" s="94"/>
      <c r="OE72" s="94"/>
      <c r="OF72" s="94"/>
      <c r="OG72" s="94"/>
      <c r="OH72" s="94"/>
      <c r="OI72" s="94"/>
      <c r="OJ72" s="94"/>
      <c r="OK72" s="94"/>
      <c r="OL72" s="94"/>
      <c r="OM72" s="94"/>
      <c r="ON72" s="94"/>
      <c r="OO72" s="94"/>
      <c r="OP72" s="94"/>
      <c r="OQ72" s="94"/>
      <c r="OR72" s="94"/>
      <c r="OS72" s="94"/>
      <c r="OT72" s="94"/>
      <c r="OU72" s="94"/>
      <c r="OV72" s="94"/>
      <c r="OW72" s="94"/>
      <c r="OX72" s="94"/>
      <c r="OY72" s="94"/>
      <c r="OZ72" s="94"/>
      <c r="PA72" s="94"/>
      <c r="PB72" s="94"/>
      <c r="PC72" s="94"/>
      <c r="PD72" s="94"/>
      <c r="PE72" s="94"/>
      <c r="PF72" s="94"/>
      <c r="PG72" s="94"/>
      <c r="PH72" s="94"/>
      <c r="PI72" s="94"/>
      <c r="PJ72" s="94"/>
      <c r="PK72" s="94"/>
      <c r="PL72" s="94"/>
      <c r="PM72" s="94"/>
      <c r="PN72" s="94"/>
      <c r="PO72" s="94"/>
      <c r="PP72" s="94"/>
      <c r="PQ72" s="94"/>
      <c r="PR72" s="94"/>
      <c r="PS72" s="94"/>
      <c r="PT72" s="94"/>
      <c r="PU72" s="94"/>
      <c r="PV72" s="94"/>
      <c r="PW72" s="94"/>
      <c r="PX72" s="94"/>
      <c r="PY72" s="94"/>
      <c r="PZ72" s="94"/>
      <c r="QA72" s="94"/>
      <c r="QB72" s="94"/>
      <c r="QC72" s="94"/>
      <c r="QD72" s="94"/>
      <c r="QE72" s="94"/>
      <c r="QF72" s="94"/>
      <c r="QG72" s="94"/>
      <c r="QH72" s="94"/>
      <c r="QI72" s="94"/>
      <c r="QJ72" s="94"/>
      <c r="QK72" s="94"/>
      <c r="QL72" s="94"/>
      <c r="QM72" s="94"/>
      <c r="QN72" s="94"/>
      <c r="QO72" s="94"/>
      <c r="QP72" s="94"/>
      <c r="QQ72" s="94"/>
      <c r="QR72" s="94"/>
      <c r="QS72" s="94"/>
      <c r="QT72" s="94"/>
      <c r="QU72" s="94"/>
      <c r="QV72" s="94"/>
      <c r="QW72" s="94"/>
      <c r="QX72" s="94"/>
      <c r="QY72" s="94"/>
      <c r="QZ72" s="94"/>
      <c r="RA72" s="94"/>
      <c r="RB72" s="94"/>
      <c r="RC72" s="94"/>
      <c r="RD72" s="94"/>
      <c r="RE72" s="94"/>
      <c r="RF72" s="94"/>
      <c r="RG72" s="94"/>
      <c r="RH72" s="94"/>
      <c r="RI72" s="94"/>
      <c r="RJ72" s="94"/>
      <c r="RK72" s="94"/>
      <c r="RL72" s="94"/>
      <c r="RM72" s="94"/>
      <c r="RN72" s="94"/>
      <c r="RO72" s="94"/>
      <c r="RP72" s="94"/>
      <c r="RQ72" s="94"/>
      <c r="RR72" s="94"/>
      <c r="RS72" s="94"/>
      <c r="RT72" s="94"/>
      <c r="RU72" s="94"/>
      <c r="RV72" s="94"/>
      <c r="RW72" s="94"/>
      <c r="RX72" s="94"/>
      <c r="RY72" s="94"/>
      <c r="RZ72" s="94"/>
      <c r="SA72" s="94"/>
      <c r="SB72" s="94"/>
      <c r="SC72" s="94"/>
      <c r="SD72" s="94"/>
      <c r="SE72" s="94"/>
      <c r="SF72" s="94"/>
      <c r="SG72" s="94"/>
      <c r="SH72" s="94"/>
      <c r="SI72" s="94"/>
      <c r="SJ72" s="94"/>
      <c r="SK72" s="94"/>
      <c r="SL72" s="94"/>
      <c r="SM72" s="94"/>
      <c r="SN72" s="94"/>
      <c r="SO72" s="94"/>
      <c r="SP72" s="94"/>
      <c r="SQ72" s="94"/>
      <c r="SR72" s="94"/>
      <c r="SS72" s="94"/>
      <c r="ST72" s="94"/>
      <c r="SU72" s="94"/>
      <c r="SV72" s="94"/>
      <c r="SW72" s="94"/>
      <c r="SX72" s="94"/>
      <c r="SY72" s="94"/>
      <c r="SZ72" s="94"/>
      <c r="TA72" s="94"/>
      <c r="TB72" s="94"/>
      <c r="TC72" s="94"/>
      <c r="TD72" s="94"/>
      <c r="TE72" s="94"/>
      <c r="TF72" s="94"/>
      <c r="TG72" s="94"/>
      <c r="TH72" s="94"/>
      <c r="TI72" s="94"/>
      <c r="TJ72" s="94"/>
      <c r="TK72" s="94"/>
      <c r="TL72" s="94"/>
      <c r="TM72" s="94"/>
      <c r="TN72" s="94"/>
      <c r="TO72" s="94"/>
      <c r="TP72" s="94"/>
      <c r="TQ72" s="94"/>
      <c r="TR72" s="94"/>
      <c r="TS72" s="94"/>
      <c r="TT72" s="94"/>
      <c r="TU72" s="94"/>
      <c r="TV72" s="94"/>
      <c r="TW72" s="94"/>
      <c r="TX72" s="94"/>
      <c r="TY72" s="94"/>
      <c r="TZ72" s="94"/>
      <c r="UA72" s="94"/>
      <c r="UB72" s="94"/>
      <c r="UC72" s="94"/>
      <c r="UD72" s="94"/>
      <c r="UE72" s="94"/>
      <c r="UF72" s="94"/>
      <c r="UG72" s="94"/>
      <c r="UH72" s="94"/>
      <c r="UI72" s="94"/>
      <c r="UJ72" s="94"/>
      <c r="UK72" s="94"/>
      <c r="UL72" s="94"/>
      <c r="UM72" s="94"/>
      <c r="UN72" s="94"/>
      <c r="UO72" s="94"/>
      <c r="UP72" s="94"/>
      <c r="UQ72" s="94"/>
      <c r="UR72" s="94"/>
      <c r="US72" s="94"/>
      <c r="UT72" s="94"/>
      <c r="UU72" s="94"/>
      <c r="UV72" s="94"/>
      <c r="UW72" s="94"/>
      <c r="UX72" s="94"/>
      <c r="UY72" s="94"/>
      <c r="UZ72" s="94"/>
      <c r="VA72" s="94"/>
      <c r="VB72" s="94"/>
      <c r="VC72" s="94"/>
      <c r="VD72" s="94"/>
      <c r="VE72" s="94"/>
      <c r="VF72" s="94"/>
      <c r="VG72" s="94"/>
      <c r="VH72" s="94"/>
      <c r="VI72" s="94"/>
      <c r="VJ72" s="94"/>
      <c r="VK72" s="94"/>
      <c r="VL72" s="94"/>
      <c r="VM72" s="94"/>
      <c r="VN72" s="94"/>
      <c r="VO72" s="94"/>
      <c r="VP72" s="94"/>
      <c r="VQ72" s="94"/>
      <c r="VR72" s="94"/>
      <c r="VS72" s="94"/>
      <c r="VT72" s="94"/>
      <c r="VU72" s="94"/>
      <c r="VV72" s="94"/>
      <c r="VW72" s="94"/>
      <c r="VX72" s="94"/>
      <c r="VY72" s="94"/>
      <c r="VZ72" s="94"/>
      <c r="WA72" s="94"/>
      <c r="WB72" s="94"/>
      <c r="WC72" s="94"/>
      <c r="WD72" s="94"/>
      <c r="WE72" s="94"/>
      <c r="WF72" s="94"/>
      <c r="WG72" s="94"/>
      <c r="WH72" s="94"/>
      <c r="WI72" s="94"/>
      <c r="WJ72" s="94"/>
      <c r="WK72" s="94"/>
      <c r="WL72" s="94"/>
      <c r="WM72" s="94"/>
      <c r="WN72" s="94"/>
      <c r="WO72" s="94"/>
      <c r="WP72" s="94"/>
      <c r="WQ72" s="94"/>
      <c r="WR72" s="94"/>
      <c r="WS72" s="94"/>
      <c r="WT72" s="94"/>
      <c r="WU72" s="94"/>
      <c r="WV72" s="94"/>
      <c r="WW72" s="94"/>
      <c r="WX72" s="94"/>
      <c r="WY72" s="94"/>
      <c r="WZ72" s="94"/>
      <c r="XA72" s="94"/>
      <c r="XB72" s="94"/>
      <c r="XC72" s="94"/>
      <c r="XD72" s="94"/>
      <c r="XE72" s="94"/>
      <c r="XF72" s="94"/>
      <c r="XG72" s="94"/>
      <c r="XH72" s="94"/>
      <c r="XI72" s="94"/>
      <c r="XJ72" s="94"/>
      <c r="XK72" s="94"/>
      <c r="XL72" s="94"/>
      <c r="XM72" s="94"/>
      <c r="XN72" s="94"/>
      <c r="XO72" s="94"/>
      <c r="XP72" s="94"/>
      <c r="XQ72" s="94"/>
      <c r="XR72" s="94"/>
      <c r="XS72" s="94"/>
      <c r="XT72" s="94"/>
      <c r="XU72" s="94"/>
      <c r="XV72" s="94"/>
      <c r="XW72" s="94"/>
      <c r="XX72" s="94"/>
      <c r="XY72" s="94"/>
      <c r="XZ72" s="94"/>
      <c r="YA72" s="94"/>
      <c r="YB72" s="94"/>
      <c r="YC72" s="94"/>
      <c r="YD72" s="94"/>
      <c r="YE72" s="94"/>
      <c r="YF72" s="94"/>
      <c r="YG72" s="94"/>
      <c r="YH72" s="94"/>
      <c r="YI72" s="94"/>
      <c r="YJ72" s="94"/>
      <c r="YK72" s="94"/>
      <c r="YL72" s="94"/>
      <c r="YM72" s="94"/>
      <c r="YN72" s="94"/>
      <c r="YO72" s="94"/>
      <c r="YP72" s="94"/>
      <c r="YQ72" s="94"/>
      <c r="YR72" s="94"/>
      <c r="YS72" s="94"/>
      <c r="YT72" s="94"/>
      <c r="YU72" s="94"/>
      <c r="YV72" s="94"/>
      <c r="YW72" s="94"/>
      <c r="YX72" s="94"/>
      <c r="YY72" s="94"/>
      <c r="YZ72" s="94"/>
      <c r="ZA72" s="94"/>
      <c r="ZB72" s="94"/>
      <c r="ZC72" s="94"/>
      <c r="ZD72" s="94"/>
      <c r="ZE72" s="94"/>
      <c r="ZF72" s="94"/>
      <c r="ZG72" s="94"/>
      <c r="ZH72" s="94"/>
      <c r="ZI72" s="94"/>
      <c r="ZJ72" s="94"/>
      <c r="ZK72" s="94"/>
      <c r="ZL72" s="94"/>
      <c r="ZM72" s="94"/>
      <c r="ZN72" s="94"/>
      <c r="ZO72" s="94"/>
      <c r="ZP72" s="94"/>
      <c r="ZQ72" s="94"/>
      <c r="ZR72" s="94"/>
      <c r="ZS72" s="94"/>
      <c r="ZT72" s="94"/>
      <c r="ZU72" s="94"/>
      <c r="ZV72" s="94"/>
      <c r="ZW72" s="94"/>
      <c r="ZX72" s="94"/>
      <c r="ZY72" s="94"/>
      <c r="ZZ72" s="94"/>
      <c r="AAA72" s="94"/>
      <c r="AAB72" s="94"/>
      <c r="AAC72" s="94"/>
      <c r="AAD72" s="94"/>
      <c r="AAE72" s="94"/>
      <c r="AAF72" s="94"/>
      <c r="AAG72" s="94"/>
      <c r="AAH72" s="94"/>
      <c r="AAI72" s="94"/>
      <c r="AAJ72" s="94"/>
      <c r="AAK72" s="94"/>
      <c r="AAL72" s="94"/>
      <c r="AAM72" s="94"/>
      <c r="AAN72" s="94"/>
      <c r="AAO72" s="94"/>
      <c r="AAP72" s="94"/>
      <c r="AAQ72" s="94"/>
      <c r="AAR72" s="94"/>
      <c r="AAS72" s="94"/>
      <c r="AAT72" s="94"/>
      <c r="AAU72" s="94"/>
      <c r="AAV72" s="94"/>
      <c r="AAW72" s="94"/>
      <c r="AAX72" s="94"/>
      <c r="AAY72" s="94"/>
      <c r="AAZ72" s="94"/>
      <c r="ABA72" s="94"/>
      <c r="ABB72" s="94"/>
      <c r="ABC72" s="94"/>
      <c r="ABD72" s="94"/>
      <c r="ABE72" s="94"/>
      <c r="ABF72" s="94"/>
      <c r="ABG72" s="94"/>
      <c r="ABH72" s="94"/>
      <c r="ABI72" s="94"/>
      <c r="ABJ72" s="94"/>
      <c r="ABK72" s="94"/>
      <c r="ABL72" s="94"/>
      <c r="ABM72" s="94"/>
      <c r="ABN72" s="94"/>
      <c r="ABO72" s="94"/>
      <c r="ABP72" s="94"/>
      <c r="ABQ72" s="94"/>
      <c r="ABR72" s="94"/>
      <c r="ABS72" s="94"/>
      <c r="ABT72" s="94"/>
      <c r="ABU72" s="94"/>
      <c r="ABV72" s="94"/>
      <c r="ABW72" s="94"/>
      <c r="ABX72" s="94"/>
      <c r="ABY72" s="94"/>
      <c r="ABZ72" s="94"/>
      <c r="ACA72" s="94"/>
      <c r="ACB72" s="94"/>
      <c r="ACC72" s="94"/>
      <c r="ACD72" s="94"/>
      <c r="ACE72" s="94"/>
      <c r="ACF72" s="94"/>
      <c r="ACG72" s="94"/>
      <c r="ACH72" s="94"/>
      <c r="ACI72" s="94"/>
      <c r="ACJ72" s="94"/>
      <c r="ACK72" s="94"/>
      <c r="ACL72" s="94"/>
      <c r="ACM72" s="94"/>
      <c r="ACN72" s="94"/>
      <c r="ACO72" s="94"/>
      <c r="ACP72" s="94"/>
      <c r="ACQ72" s="94"/>
      <c r="ACR72" s="94"/>
      <c r="ACS72" s="94"/>
      <c r="ACT72" s="94"/>
      <c r="ACU72" s="94"/>
      <c r="ACV72" s="94"/>
      <c r="ACW72" s="94"/>
      <c r="ACX72" s="94"/>
      <c r="ACY72" s="94"/>
      <c r="ACZ72" s="94"/>
      <c r="ADA72" s="94"/>
      <c r="ADB72" s="94"/>
      <c r="ADC72" s="94"/>
      <c r="ADD72" s="94"/>
      <c r="ADE72" s="94"/>
      <c r="ADF72" s="94"/>
      <c r="ADG72" s="94"/>
      <c r="ADH72" s="94"/>
      <c r="ADI72" s="94"/>
      <c r="ADJ72" s="94"/>
      <c r="ADK72" s="94"/>
      <c r="ADL72" s="94"/>
      <c r="ADM72" s="94"/>
      <c r="ADN72" s="94"/>
      <c r="ADO72" s="94"/>
      <c r="ADP72" s="94"/>
      <c r="ADQ72" s="94"/>
      <c r="ADR72" s="94"/>
      <c r="ADS72" s="94"/>
      <c r="ADT72" s="94"/>
      <c r="ADU72" s="94"/>
      <c r="ADV72" s="94"/>
      <c r="ADW72" s="94"/>
      <c r="ADX72" s="94"/>
      <c r="ADY72" s="94"/>
      <c r="ADZ72" s="94"/>
      <c r="AEA72" s="94"/>
      <c r="AEB72" s="94"/>
      <c r="AEC72" s="94"/>
      <c r="AED72" s="94"/>
      <c r="AEE72" s="94"/>
      <c r="AEF72" s="94"/>
      <c r="AEG72" s="94"/>
      <c r="AEH72" s="94"/>
      <c r="AEI72" s="94"/>
      <c r="AEJ72" s="94"/>
      <c r="AEK72" s="94"/>
      <c r="AEL72" s="94"/>
      <c r="AEM72" s="94"/>
      <c r="AEN72" s="94"/>
      <c r="AEO72" s="94"/>
      <c r="AEP72" s="94"/>
      <c r="AEQ72" s="94"/>
      <c r="AER72" s="94"/>
      <c r="AES72" s="94"/>
      <c r="AET72" s="94"/>
      <c r="AEU72" s="94"/>
      <c r="AEV72" s="94"/>
      <c r="AEW72" s="94"/>
      <c r="AEX72" s="94"/>
      <c r="AEY72" s="94"/>
      <c r="AEZ72" s="94"/>
      <c r="AFA72" s="94"/>
      <c r="AFB72" s="94"/>
      <c r="AFC72" s="94"/>
      <c r="AFD72" s="94"/>
      <c r="AFE72" s="94"/>
      <c r="AFF72" s="94"/>
      <c r="AFG72" s="94"/>
      <c r="AFH72" s="94"/>
      <c r="AFI72" s="94"/>
      <c r="AFJ72" s="94"/>
      <c r="AFK72" s="94"/>
      <c r="AFL72" s="94"/>
      <c r="AFM72" s="94"/>
      <c r="AFN72" s="94"/>
      <c r="AFO72" s="94"/>
      <c r="AFP72" s="94"/>
      <c r="AFQ72" s="94"/>
      <c r="AFR72" s="94"/>
      <c r="AFS72" s="94"/>
      <c r="AFT72" s="94"/>
      <c r="AFU72" s="94"/>
      <c r="AFV72" s="94"/>
      <c r="AFW72" s="94"/>
      <c r="AFX72" s="94"/>
      <c r="AFY72" s="94"/>
      <c r="AFZ72" s="94"/>
      <c r="AGA72" s="94"/>
      <c r="AGB72" s="94"/>
      <c r="AGC72" s="94"/>
      <c r="AGD72" s="94"/>
      <c r="AGE72" s="94"/>
      <c r="AGF72" s="94"/>
      <c r="AGG72" s="94"/>
      <c r="AGH72" s="94"/>
      <c r="AGI72" s="94"/>
      <c r="AGJ72" s="94"/>
      <c r="AGK72" s="94"/>
      <c r="AGL72" s="94"/>
      <c r="AGM72" s="94"/>
      <c r="AGN72" s="94"/>
      <c r="AGO72" s="94"/>
      <c r="AGP72" s="94"/>
      <c r="AGQ72" s="94"/>
      <c r="AGR72" s="94"/>
      <c r="AGS72" s="94"/>
      <c r="AGT72" s="94"/>
      <c r="AGU72" s="94"/>
      <c r="AGV72" s="94"/>
      <c r="AGW72" s="94"/>
      <c r="AGX72" s="94"/>
      <c r="AGY72" s="94"/>
      <c r="AGZ72" s="94"/>
      <c r="AHA72" s="94"/>
      <c r="AHB72" s="94"/>
      <c r="AHC72" s="94"/>
      <c r="AHD72" s="94"/>
      <c r="AHE72" s="94"/>
      <c r="AHF72" s="94"/>
      <c r="AHG72" s="94"/>
      <c r="AHH72" s="94"/>
      <c r="AHI72" s="94"/>
      <c r="AHJ72" s="94"/>
      <c r="AHK72" s="94"/>
      <c r="AHL72" s="94"/>
      <c r="AHM72" s="94"/>
      <c r="AHN72" s="94"/>
      <c r="AHO72" s="94"/>
      <c r="AHP72" s="94"/>
      <c r="AHQ72" s="94"/>
      <c r="AHR72" s="94"/>
      <c r="AHS72" s="94"/>
      <c r="AHT72" s="94"/>
      <c r="AHU72" s="94"/>
      <c r="AHV72" s="94"/>
      <c r="AHW72" s="94"/>
      <c r="AHX72" s="94"/>
      <c r="AHY72" s="94"/>
      <c r="AHZ72" s="94"/>
      <c r="AIA72" s="94"/>
      <c r="AIB72" s="94"/>
      <c r="AIC72" s="94"/>
      <c r="AID72" s="94"/>
      <c r="AIE72" s="94"/>
      <c r="AIF72" s="94"/>
      <c r="AIG72" s="94"/>
      <c r="AIH72" s="94"/>
      <c r="AII72" s="94"/>
      <c r="AIJ72" s="94"/>
      <c r="AIK72" s="94"/>
      <c r="AIL72" s="94"/>
      <c r="AIM72" s="94"/>
      <c r="AIN72" s="94"/>
      <c r="AIO72" s="94"/>
      <c r="AIP72" s="94"/>
      <c r="AIQ72" s="94"/>
      <c r="AIR72" s="94"/>
      <c r="AIS72" s="94"/>
      <c r="AIT72" s="94"/>
      <c r="AIU72" s="94"/>
      <c r="AIV72" s="94"/>
      <c r="AIW72" s="94"/>
      <c r="AIX72" s="94"/>
      <c r="AIY72" s="94"/>
      <c r="AIZ72" s="94"/>
      <c r="AJA72" s="94"/>
      <c r="AJB72" s="94"/>
      <c r="AJC72" s="94"/>
      <c r="AJD72" s="94"/>
      <c r="AJE72" s="94"/>
      <c r="AJF72" s="94"/>
      <c r="AJG72" s="94"/>
      <c r="AJH72" s="94"/>
      <c r="AJI72" s="94"/>
      <c r="AJJ72" s="94"/>
      <c r="AJK72" s="94"/>
      <c r="AJL72" s="94"/>
      <c r="AJM72" s="94"/>
      <c r="AJN72" s="94"/>
      <c r="AJO72" s="94"/>
      <c r="AJP72" s="94"/>
      <c r="AJQ72" s="94"/>
      <c r="AJR72" s="94"/>
      <c r="AJS72" s="94"/>
      <c r="AJT72" s="94"/>
      <c r="AJU72" s="94"/>
      <c r="AJV72" s="94"/>
      <c r="AJW72" s="94"/>
      <c r="AJX72" s="94"/>
      <c r="AJY72" s="94"/>
      <c r="AJZ72" s="94"/>
      <c r="AKA72" s="94"/>
      <c r="AKB72" s="94"/>
      <c r="AKC72" s="94"/>
      <c r="AKD72" s="94"/>
      <c r="AKE72" s="94"/>
      <c r="AKF72" s="94"/>
      <c r="AKG72" s="94"/>
      <c r="AKH72" s="94"/>
      <c r="AKI72" s="94"/>
      <c r="AKJ72" s="94"/>
      <c r="AKK72" s="94"/>
      <c r="AKL72" s="94"/>
      <c r="AKM72" s="94"/>
      <c r="AKN72" s="94"/>
      <c r="AKO72" s="94"/>
      <c r="AKP72" s="94"/>
      <c r="AKQ72" s="94"/>
      <c r="AKR72" s="94"/>
      <c r="AKS72" s="94"/>
      <c r="AKT72" s="94"/>
      <c r="AKU72" s="94"/>
      <c r="AKV72" s="94"/>
      <c r="AKW72" s="94"/>
      <c r="AKX72" s="94"/>
      <c r="AKY72" s="94"/>
      <c r="AKZ72" s="94"/>
      <c r="ALA72" s="94"/>
      <c r="ALB72" s="94"/>
      <c r="ALC72" s="94"/>
      <c r="ALD72" s="94"/>
      <c r="ALE72" s="94"/>
      <c r="ALF72" s="94"/>
      <c r="ALG72" s="94"/>
      <c r="ALH72" s="94"/>
      <c r="ALI72" s="94"/>
      <c r="ALJ72" s="94"/>
      <c r="ALK72" s="94"/>
      <c r="ALL72" s="94"/>
      <c r="ALM72" s="94"/>
      <c r="ALN72" s="94"/>
      <c r="ALO72" s="94"/>
      <c r="ALP72" s="94"/>
      <c r="ALQ72" s="94"/>
      <c r="ALR72" s="94"/>
      <c r="ALS72" s="94"/>
      <c r="ALT72" s="94"/>
      <c r="ALU72" s="94"/>
      <c r="ALV72" s="94"/>
      <c r="ALW72" s="94"/>
      <c r="ALX72" s="94"/>
      <c r="ALY72" s="94"/>
      <c r="ALZ72" s="94"/>
      <c r="AMA72" s="94"/>
      <c r="AMB72" s="94"/>
      <c r="AMC72" s="94"/>
      <c r="AMD72" s="94"/>
      <c r="AME72" s="94"/>
      <c r="AMF72" s="94"/>
      <c r="AMG72" s="94"/>
      <c r="AMH72" s="94"/>
      <c r="AMI72" s="94"/>
      <c r="AMJ72" s="94"/>
      <c r="AMK72" s="94"/>
      <c r="AML72" s="94"/>
      <c r="AMM72" s="94"/>
      <c r="AMN72" s="94"/>
    </row>
    <row r="73" spans="1:1028" s="179" customFormat="1" ht="12.75" x14ac:dyDescent="0.2">
      <c r="A73" s="245">
        <v>234</v>
      </c>
      <c r="B73" s="246" t="s">
        <v>272</v>
      </c>
      <c r="C73" s="247">
        <v>1</v>
      </c>
      <c r="D73" s="248">
        <v>0</v>
      </c>
      <c r="E73" s="249">
        <v>0</v>
      </c>
      <c r="F73" s="249">
        <v>0</v>
      </c>
      <c r="G73" s="249">
        <v>0</v>
      </c>
      <c r="H73" s="249">
        <v>1</v>
      </c>
      <c r="I73" s="249">
        <v>0</v>
      </c>
      <c r="J73" s="249">
        <v>0</v>
      </c>
      <c r="K73" s="249">
        <v>0</v>
      </c>
      <c r="L73" s="249">
        <v>0</v>
      </c>
      <c r="M73" s="250">
        <v>0</v>
      </c>
      <c r="N73" s="94"/>
      <c r="O73" s="247">
        <v>37</v>
      </c>
      <c r="P73" s="249">
        <v>40</v>
      </c>
      <c r="Q73" s="251">
        <v>71</v>
      </c>
      <c r="R73" s="247">
        <v>111</v>
      </c>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c r="JB73" s="94"/>
      <c r="JC73" s="94"/>
      <c r="JD73" s="94"/>
      <c r="JE73" s="94"/>
      <c r="JF73" s="94"/>
      <c r="JG73" s="94"/>
      <c r="JH73" s="94"/>
      <c r="JI73" s="94"/>
      <c r="JJ73" s="94"/>
      <c r="JK73" s="94"/>
      <c r="JL73" s="94"/>
      <c r="JM73" s="94"/>
      <c r="JN73" s="94"/>
      <c r="JO73" s="94"/>
      <c r="JP73" s="94"/>
      <c r="JQ73" s="94"/>
      <c r="JR73" s="94"/>
      <c r="JS73" s="94"/>
      <c r="JT73" s="94"/>
      <c r="JU73" s="94"/>
      <c r="JV73" s="94"/>
      <c r="JW73" s="94"/>
      <c r="JX73" s="94"/>
      <c r="JY73" s="94"/>
      <c r="JZ73" s="94"/>
      <c r="KA73" s="94"/>
      <c r="KB73" s="94"/>
      <c r="KC73" s="94"/>
      <c r="KD73" s="94"/>
      <c r="KE73" s="94"/>
      <c r="KF73" s="94"/>
      <c r="KG73" s="94"/>
      <c r="KH73" s="94"/>
      <c r="KI73" s="94"/>
      <c r="KJ73" s="94"/>
      <c r="KK73" s="94"/>
      <c r="KL73" s="94"/>
      <c r="KM73" s="94"/>
      <c r="KN73" s="94"/>
      <c r="KO73" s="94"/>
      <c r="KP73" s="94"/>
      <c r="KQ73" s="94"/>
      <c r="KR73" s="94"/>
      <c r="KS73" s="94"/>
      <c r="KT73" s="94"/>
      <c r="KU73" s="94"/>
      <c r="KV73" s="94"/>
      <c r="KW73" s="94"/>
      <c r="KX73" s="94"/>
      <c r="KY73" s="94"/>
      <c r="KZ73" s="94"/>
      <c r="LA73" s="94"/>
      <c r="LB73" s="94"/>
      <c r="LC73" s="94"/>
      <c r="LD73" s="94"/>
      <c r="LE73" s="94"/>
      <c r="LF73" s="94"/>
      <c r="LG73" s="94"/>
      <c r="LH73" s="94"/>
      <c r="LI73" s="94"/>
      <c r="LJ73" s="94"/>
      <c r="LK73" s="94"/>
      <c r="LL73" s="94"/>
      <c r="LM73" s="94"/>
      <c r="LN73" s="94"/>
      <c r="LO73" s="94"/>
      <c r="LP73" s="94"/>
      <c r="LQ73" s="94"/>
      <c r="LR73" s="94"/>
      <c r="LS73" s="94"/>
      <c r="LT73" s="94"/>
      <c r="LU73" s="94"/>
      <c r="LV73" s="94"/>
      <c r="LW73" s="94"/>
      <c r="LX73" s="94"/>
      <c r="LY73" s="94"/>
      <c r="LZ73" s="94"/>
      <c r="MA73" s="94"/>
      <c r="MB73" s="94"/>
      <c r="MC73" s="94"/>
      <c r="MD73" s="94"/>
      <c r="ME73" s="94"/>
      <c r="MF73" s="94"/>
      <c r="MG73" s="94"/>
      <c r="MH73" s="94"/>
      <c r="MI73" s="94"/>
      <c r="MJ73" s="94"/>
      <c r="MK73" s="94"/>
      <c r="ML73" s="94"/>
      <c r="MM73" s="94"/>
      <c r="MN73" s="94"/>
      <c r="MO73" s="94"/>
      <c r="MP73" s="94"/>
      <c r="MQ73" s="94"/>
      <c r="MR73" s="94"/>
      <c r="MS73" s="94"/>
      <c r="MT73" s="94"/>
      <c r="MU73" s="94"/>
      <c r="MV73" s="94"/>
      <c r="MW73" s="94"/>
      <c r="MX73" s="94"/>
      <c r="MY73" s="94"/>
      <c r="MZ73" s="94"/>
      <c r="NA73" s="94"/>
      <c r="NB73" s="94"/>
      <c r="NC73" s="94"/>
      <c r="ND73" s="94"/>
      <c r="NE73" s="94"/>
      <c r="NF73" s="94"/>
      <c r="NG73" s="94"/>
      <c r="NH73" s="94"/>
      <c r="NI73" s="94"/>
      <c r="NJ73" s="94"/>
      <c r="NK73" s="94"/>
      <c r="NL73" s="94"/>
      <c r="NM73" s="94"/>
      <c r="NN73" s="94"/>
      <c r="NO73" s="94"/>
      <c r="NP73" s="94"/>
      <c r="NQ73" s="94"/>
      <c r="NR73" s="94"/>
      <c r="NS73" s="94"/>
      <c r="NT73" s="94"/>
      <c r="NU73" s="94"/>
      <c r="NV73" s="94"/>
      <c r="NW73" s="94"/>
      <c r="NX73" s="94"/>
      <c r="NY73" s="94"/>
      <c r="NZ73" s="94"/>
      <c r="OA73" s="94"/>
      <c r="OB73" s="94"/>
      <c r="OC73" s="94"/>
      <c r="OD73" s="94"/>
      <c r="OE73" s="94"/>
      <c r="OF73" s="94"/>
      <c r="OG73" s="94"/>
      <c r="OH73" s="94"/>
      <c r="OI73" s="94"/>
      <c r="OJ73" s="94"/>
      <c r="OK73" s="94"/>
      <c r="OL73" s="94"/>
      <c r="OM73" s="94"/>
      <c r="ON73" s="94"/>
      <c r="OO73" s="94"/>
      <c r="OP73" s="94"/>
      <c r="OQ73" s="94"/>
      <c r="OR73" s="94"/>
      <c r="OS73" s="94"/>
      <c r="OT73" s="94"/>
      <c r="OU73" s="94"/>
      <c r="OV73" s="94"/>
      <c r="OW73" s="94"/>
      <c r="OX73" s="94"/>
      <c r="OY73" s="94"/>
      <c r="OZ73" s="94"/>
      <c r="PA73" s="94"/>
      <c r="PB73" s="94"/>
      <c r="PC73" s="94"/>
      <c r="PD73" s="94"/>
      <c r="PE73" s="94"/>
      <c r="PF73" s="94"/>
      <c r="PG73" s="94"/>
      <c r="PH73" s="94"/>
      <c r="PI73" s="94"/>
      <c r="PJ73" s="94"/>
      <c r="PK73" s="94"/>
      <c r="PL73" s="94"/>
      <c r="PM73" s="94"/>
      <c r="PN73" s="94"/>
      <c r="PO73" s="94"/>
      <c r="PP73" s="94"/>
      <c r="PQ73" s="94"/>
      <c r="PR73" s="94"/>
      <c r="PS73" s="94"/>
      <c r="PT73" s="94"/>
      <c r="PU73" s="94"/>
      <c r="PV73" s="94"/>
      <c r="PW73" s="94"/>
      <c r="PX73" s="94"/>
      <c r="PY73" s="94"/>
      <c r="PZ73" s="94"/>
      <c r="QA73" s="94"/>
      <c r="QB73" s="94"/>
      <c r="QC73" s="94"/>
      <c r="QD73" s="94"/>
      <c r="QE73" s="94"/>
      <c r="QF73" s="94"/>
      <c r="QG73" s="94"/>
      <c r="QH73" s="94"/>
      <c r="QI73" s="94"/>
      <c r="QJ73" s="94"/>
      <c r="QK73" s="94"/>
      <c r="QL73" s="94"/>
      <c r="QM73" s="94"/>
      <c r="QN73" s="94"/>
      <c r="QO73" s="94"/>
      <c r="QP73" s="94"/>
      <c r="QQ73" s="94"/>
      <c r="QR73" s="94"/>
      <c r="QS73" s="94"/>
      <c r="QT73" s="94"/>
      <c r="QU73" s="94"/>
      <c r="QV73" s="94"/>
      <c r="QW73" s="94"/>
      <c r="QX73" s="94"/>
      <c r="QY73" s="94"/>
      <c r="QZ73" s="94"/>
      <c r="RA73" s="94"/>
      <c r="RB73" s="94"/>
      <c r="RC73" s="94"/>
      <c r="RD73" s="94"/>
      <c r="RE73" s="94"/>
      <c r="RF73" s="94"/>
      <c r="RG73" s="94"/>
      <c r="RH73" s="94"/>
      <c r="RI73" s="94"/>
      <c r="RJ73" s="94"/>
      <c r="RK73" s="94"/>
      <c r="RL73" s="94"/>
      <c r="RM73" s="94"/>
      <c r="RN73" s="94"/>
      <c r="RO73" s="94"/>
      <c r="RP73" s="94"/>
      <c r="RQ73" s="94"/>
      <c r="RR73" s="94"/>
      <c r="RS73" s="94"/>
      <c r="RT73" s="94"/>
      <c r="RU73" s="94"/>
      <c r="RV73" s="94"/>
      <c r="RW73" s="94"/>
      <c r="RX73" s="94"/>
      <c r="RY73" s="94"/>
      <c r="RZ73" s="94"/>
      <c r="SA73" s="94"/>
      <c r="SB73" s="94"/>
      <c r="SC73" s="94"/>
      <c r="SD73" s="94"/>
      <c r="SE73" s="94"/>
      <c r="SF73" s="94"/>
      <c r="SG73" s="94"/>
      <c r="SH73" s="94"/>
      <c r="SI73" s="94"/>
      <c r="SJ73" s="94"/>
      <c r="SK73" s="94"/>
      <c r="SL73" s="94"/>
      <c r="SM73" s="94"/>
      <c r="SN73" s="94"/>
      <c r="SO73" s="94"/>
      <c r="SP73" s="94"/>
      <c r="SQ73" s="94"/>
      <c r="SR73" s="94"/>
      <c r="SS73" s="94"/>
      <c r="ST73" s="94"/>
      <c r="SU73" s="94"/>
      <c r="SV73" s="94"/>
      <c r="SW73" s="94"/>
      <c r="SX73" s="94"/>
      <c r="SY73" s="94"/>
      <c r="SZ73" s="94"/>
      <c r="TA73" s="94"/>
      <c r="TB73" s="94"/>
      <c r="TC73" s="94"/>
      <c r="TD73" s="94"/>
      <c r="TE73" s="94"/>
      <c r="TF73" s="94"/>
      <c r="TG73" s="94"/>
      <c r="TH73" s="94"/>
      <c r="TI73" s="94"/>
      <c r="TJ73" s="94"/>
      <c r="TK73" s="94"/>
      <c r="TL73" s="94"/>
      <c r="TM73" s="94"/>
      <c r="TN73" s="94"/>
      <c r="TO73" s="94"/>
      <c r="TP73" s="94"/>
      <c r="TQ73" s="94"/>
      <c r="TR73" s="94"/>
      <c r="TS73" s="94"/>
      <c r="TT73" s="94"/>
      <c r="TU73" s="94"/>
      <c r="TV73" s="94"/>
      <c r="TW73" s="94"/>
      <c r="TX73" s="94"/>
      <c r="TY73" s="94"/>
      <c r="TZ73" s="94"/>
      <c r="UA73" s="94"/>
      <c r="UB73" s="94"/>
      <c r="UC73" s="94"/>
      <c r="UD73" s="94"/>
      <c r="UE73" s="94"/>
      <c r="UF73" s="94"/>
      <c r="UG73" s="94"/>
      <c r="UH73" s="94"/>
      <c r="UI73" s="94"/>
      <c r="UJ73" s="94"/>
      <c r="UK73" s="94"/>
      <c r="UL73" s="94"/>
      <c r="UM73" s="94"/>
      <c r="UN73" s="94"/>
      <c r="UO73" s="94"/>
      <c r="UP73" s="94"/>
      <c r="UQ73" s="94"/>
      <c r="UR73" s="94"/>
      <c r="US73" s="94"/>
      <c r="UT73" s="94"/>
      <c r="UU73" s="94"/>
      <c r="UV73" s="94"/>
      <c r="UW73" s="94"/>
      <c r="UX73" s="94"/>
      <c r="UY73" s="94"/>
      <c r="UZ73" s="94"/>
      <c r="VA73" s="94"/>
      <c r="VB73" s="94"/>
      <c r="VC73" s="94"/>
      <c r="VD73" s="94"/>
      <c r="VE73" s="94"/>
      <c r="VF73" s="94"/>
      <c r="VG73" s="94"/>
      <c r="VH73" s="94"/>
      <c r="VI73" s="94"/>
      <c r="VJ73" s="94"/>
      <c r="VK73" s="94"/>
      <c r="VL73" s="94"/>
      <c r="VM73" s="94"/>
      <c r="VN73" s="94"/>
      <c r="VO73" s="94"/>
      <c r="VP73" s="94"/>
      <c r="VQ73" s="94"/>
      <c r="VR73" s="94"/>
      <c r="VS73" s="94"/>
      <c r="VT73" s="94"/>
      <c r="VU73" s="94"/>
      <c r="VV73" s="94"/>
      <c r="VW73" s="94"/>
      <c r="VX73" s="94"/>
      <c r="VY73" s="94"/>
      <c r="VZ73" s="94"/>
      <c r="WA73" s="94"/>
      <c r="WB73" s="94"/>
      <c r="WC73" s="94"/>
      <c r="WD73" s="94"/>
      <c r="WE73" s="94"/>
      <c r="WF73" s="94"/>
      <c r="WG73" s="94"/>
      <c r="WH73" s="94"/>
      <c r="WI73" s="94"/>
      <c r="WJ73" s="94"/>
      <c r="WK73" s="94"/>
      <c r="WL73" s="94"/>
      <c r="WM73" s="94"/>
      <c r="WN73" s="94"/>
      <c r="WO73" s="94"/>
      <c r="WP73" s="94"/>
      <c r="WQ73" s="94"/>
      <c r="WR73" s="94"/>
      <c r="WS73" s="94"/>
      <c r="WT73" s="94"/>
      <c r="WU73" s="94"/>
      <c r="WV73" s="94"/>
      <c r="WW73" s="94"/>
      <c r="WX73" s="94"/>
      <c r="WY73" s="94"/>
      <c r="WZ73" s="94"/>
      <c r="XA73" s="94"/>
      <c r="XB73" s="94"/>
      <c r="XC73" s="94"/>
      <c r="XD73" s="94"/>
      <c r="XE73" s="94"/>
      <c r="XF73" s="94"/>
      <c r="XG73" s="94"/>
      <c r="XH73" s="94"/>
      <c r="XI73" s="94"/>
      <c r="XJ73" s="94"/>
      <c r="XK73" s="94"/>
      <c r="XL73" s="94"/>
      <c r="XM73" s="94"/>
      <c r="XN73" s="94"/>
      <c r="XO73" s="94"/>
      <c r="XP73" s="94"/>
      <c r="XQ73" s="94"/>
      <c r="XR73" s="94"/>
      <c r="XS73" s="94"/>
      <c r="XT73" s="94"/>
      <c r="XU73" s="94"/>
      <c r="XV73" s="94"/>
      <c r="XW73" s="94"/>
      <c r="XX73" s="94"/>
      <c r="XY73" s="94"/>
      <c r="XZ73" s="94"/>
      <c r="YA73" s="94"/>
      <c r="YB73" s="94"/>
      <c r="YC73" s="94"/>
      <c r="YD73" s="94"/>
      <c r="YE73" s="94"/>
      <c r="YF73" s="94"/>
      <c r="YG73" s="94"/>
      <c r="YH73" s="94"/>
      <c r="YI73" s="94"/>
      <c r="YJ73" s="94"/>
      <c r="YK73" s="94"/>
      <c r="YL73" s="94"/>
      <c r="YM73" s="94"/>
      <c r="YN73" s="94"/>
      <c r="YO73" s="94"/>
      <c r="YP73" s="94"/>
      <c r="YQ73" s="94"/>
      <c r="YR73" s="94"/>
      <c r="YS73" s="94"/>
      <c r="YT73" s="94"/>
      <c r="YU73" s="94"/>
      <c r="YV73" s="94"/>
      <c r="YW73" s="94"/>
      <c r="YX73" s="94"/>
      <c r="YY73" s="94"/>
      <c r="YZ73" s="94"/>
      <c r="ZA73" s="94"/>
      <c r="ZB73" s="94"/>
      <c r="ZC73" s="94"/>
      <c r="ZD73" s="94"/>
      <c r="ZE73" s="94"/>
      <c r="ZF73" s="94"/>
      <c r="ZG73" s="94"/>
      <c r="ZH73" s="94"/>
      <c r="ZI73" s="94"/>
      <c r="ZJ73" s="94"/>
      <c r="ZK73" s="94"/>
      <c r="ZL73" s="94"/>
      <c r="ZM73" s="94"/>
      <c r="ZN73" s="94"/>
      <c r="ZO73" s="94"/>
      <c r="ZP73" s="94"/>
      <c r="ZQ73" s="94"/>
      <c r="ZR73" s="94"/>
      <c r="ZS73" s="94"/>
      <c r="ZT73" s="94"/>
      <c r="ZU73" s="94"/>
      <c r="ZV73" s="94"/>
      <c r="ZW73" s="94"/>
      <c r="ZX73" s="94"/>
      <c r="ZY73" s="94"/>
      <c r="ZZ73" s="94"/>
      <c r="AAA73" s="94"/>
      <c r="AAB73" s="94"/>
      <c r="AAC73" s="94"/>
      <c r="AAD73" s="94"/>
      <c r="AAE73" s="94"/>
      <c r="AAF73" s="94"/>
      <c r="AAG73" s="94"/>
      <c r="AAH73" s="94"/>
      <c r="AAI73" s="94"/>
      <c r="AAJ73" s="94"/>
      <c r="AAK73" s="94"/>
      <c r="AAL73" s="94"/>
      <c r="AAM73" s="94"/>
      <c r="AAN73" s="94"/>
      <c r="AAO73" s="94"/>
      <c r="AAP73" s="94"/>
      <c r="AAQ73" s="94"/>
      <c r="AAR73" s="94"/>
      <c r="AAS73" s="94"/>
      <c r="AAT73" s="94"/>
      <c r="AAU73" s="94"/>
      <c r="AAV73" s="94"/>
      <c r="AAW73" s="94"/>
      <c r="AAX73" s="94"/>
      <c r="AAY73" s="94"/>
      <c r="AAZ73" s="94"/>
      <c r="ABA73" s="94"/>
      <c r="ABB73" s="94"/>
      <c r="ABC73" s="94"/>
      <c r="ABD73" s="94"/>
      <c r="ABE73" s="94"/>
      <c r="ABF73" s="94"/>
      <c r="ABG73" s="94"/>
      <c r="ABH73" s="94"/>
      <c r="ABI73" s="94"/>
      <c r="ABJ73" s="94"/>
      <c r="ABK73" s="94"/>
      <c r="ABL73" s="94"/>
      <c r="ABM73" s="94"/>
      <c r="ABN73" s="94"/>
      <c r="ABO73" s="94"/>
      <c r="ABP73" s="94"/>
      <c r="ABQ73" s="94"/>
      <c r="ABR73" s="94"/>
      <c r="ABS73" s="94"/>
      <c r="ABT73" s="94"/>
      <c r="ABU73" s="94"/>
      <c r="ABV73" s="94"/>
      <c r="ABW73" s="94"/>
      <c r="ABX73" s="94"/>
      <c r="ABY73" s="94"/>
      <c r="ABZ73" s="94"/>
      <c r="ACA73" s="94"/>
      <c r="ACB73" s="94"/>
      <c r="ACC73" s="94"/>
      <c r="ACD73" s="94"/>
      <c r="ACE73" s="94"/>
      <c r="ACF73" s="94"/>
      <c r="ACG73" s="94"/>
      <c r="ACH73" s="94"/>
      <c r="ACI73" s="94"/>
      <c r="ACJ73" s="94"/>
      <c r="ACK73" s="94"/>
      <c r="ACL73" s="94"/>
      <c r="ACM73" s="94"/>
      <c r="ACN73" s="94"/>
      <c r="ACO73" s="94"/>
      <c r="ACP73" s="94"/>
      <c r="ACQ73" s="94"/>
      <c r="ACR73" s="94"/>
      <c r="ACS73" s="94"/>
      <c r="ACT73" s="94"/>
      <c r="ACU73" s="94"/>
      <c r="ACV73" s="94"/>
      <c r="ACW73" s="94"/>
      <c r="ACX73" s="94"/>
      <c r="ACY73" s="94"/>
      <c r="ACZ73" s="94"/>
      <c r="ADA73" s="94"/>
      <c r="ADB73" s="94"/>
      <c r="ADC73" s="94"/>
      <c r="ADD73" s="94"/>
      <c r="ADE73" s="94"/>
      <c r="ADF73" s="94"/>
      <c r="ADG73" s="94"/>
      <c r="ADH73" s="94"/>
      <c r="ADI73" s="94"/>
      <c r="ADJ73" s="94"/>
      <c r="ADK73" s="94"/>
      <c r="ADL73" s="94"/>
      <c r="ADM73" s="94"/>
      <c r="ADN73" s="94"/>
      <c r="ADO73" s="94"/>
      <c r="ADP73" s="94"/>
      <c r="ADQ73" s="94"/>
      <c r="ADR73" s="94"/>
      <c r="ADS73" s="94"/>
      <c r="ADT73" s="94"/>
      <c r="ADU73" s="94"/>
      <c r="ADV73" s="94"/>
      <c r="ADW73" s="94"/>
      <c r="ADX73" s="94"/>
      <c r="ADY73" s="94"/>
      <c r="ADZ73" s="94"/>
      <c r="AEA73" s="94"/>
      <c r="AEB73" s="94"/>
      <c r="AEC73" s="94"/>
      <c r="AED73" s="94"/>
      <c r="AEE73" s="94"/>
      <c r="AEF73" s="94"/>
      <c r="AEG73" s="94"/>
      <c r="AEH73" s="94"/>
      <c r="AEI73" s="94"/>
      <c r="AEJ73" s="94"/>
      <c r="AEK73" s="94"/>
      <c r="AEL73" s="94"/>
      <c r="AEM73" s="94"/>
      <c r="AEN73" s="94"/>
      <c r="AEO73" s="94"/>
      <c r="AEP73" s="94"/>
      <c r="AEQ73" s="94"/>
      <c r="AER73" s="94"/>
      <c r="AES73" s="94"/>
      <c r="AET73" s="94"/>
      <c r="AEU73" s="94"/>
      <c r="AEV73" s="94"/>
      <c r="AEW73" s="94"/>
      <c r="AEX73" s="94"/>
      <c r="AEY73" s="94"/>
      <c r="AEZ73" s="94"/>
      <c r="AFA73" s="94"/>
      <c r="AFB73" s="94"/>
      <c r="AFC73" s="94"/>
      <c r="AFD73" s="94"/>
      <c r="AFE73" s="94"/>
      <c r="AFF73" s="94"/>
      <c r="AFG73" s="94"/>
      <c r="AFH73" s="94"/>
      <c r="AFI73" s="94"/>
      <c r="AFJ73" s="94"/>
      <c r="AFK73" s="94"/>
      <c r="AFL73" s="94"/>
      <c r="AFM73" s="94"/>
      <c r="AFN73" s="94"/>
      <c r="AFO73" s="94"/>
      <c r="AFP73" s="94"/>
      <c r="AFQ73" s="94"/>
      <c r="AFR73" s="94"/>
      <c r="AFS73" s="94"/>
      <c r="AFT73" s="94"/>
      <c r="AFU73" s="94"/>
      <c r="AFV73" s="94"/>
      <c r="AFW73" s="94"/>
      <c r="AFX73" s="94"/>
      <c r="AFY73" s="94"/>
      <c r="AFZ73" s="94"/>
      <c r="AGA73" s="94"/>
      <c r="AGB73" s="94"/>
      <c r="AGC73" s="94"/>
      <c r="AGD73" s="94"/>
      <c r="AGE73" s="94"/>
      <c r="AGF73" s="94"/>
      <c r="AGG73" s="94"/>
      <c r="AGH73" s="94"/>
      <c r="AGI73" s="94"/>
      <c r="AGJ73" s="94"/>
      <c r="AGK73" s="94"/>
      <c r="AGL73" s="94"/>
      <c r="AGM73" s="94"/>
      <c r="AGN73" s="94"/>
      <c r="AGO73" s="94"/>
      <c r="AGP73" s="94"/>
      <c r="AGQ73" s="94"/>
      <c r="AGR73" s="94"/>
      <c r="AGS73" s="94"/>
      <c r="AGT73" s="94"/>
      <c r="AGU73" s="94"/>
      <c r="AGV73" s="94"/>
      <c r="AGW73" s="94"/>
      <c r="AGX73" s="94"/>
      <c r="AGY73" s="94"/>
      <c r="AGZ73" s="94"/>
      <c r="AHA73" s="94"/>
      <c r="AHB73" s="94"/>
      <c r="AHC73" s="94"/>
      <c r="AHD73" s="94"/>
      <c r="AHE73" s="94"/>
      <c r="AHF73" s="94"/>
      <c r="AHG73" s="94"/>
      <c r="AHH73" s="94"/>
      <c r="AHI73" s="94"/>
      <c r="AHJ73" s="94"/>
      <c r="AHK73" s="94"/>
      <c r="AHL73" s="94"/>
      <c r="AHM73" s="94"/>
      <c r="AHN73" s="94"/>
      <c r="AHO73" s="94"/>
      <c r="AHP73" s="94"/>
      <c r="AHQ73" s="94"/>
      <c r="AHR73" s="94"/>
      <c r="AHS73" s="94"/>
      <c r="AHT73" s="94"/>
      <c r="AHU73" s="94"/>
      <c r="AHV73" s="94"/>
      <c r="AHW73" s="94"/>
      <c r="AHX73" s="94"/>
      <c r="AHY73" s="94"/>
      <c r="AHZ73" s="94"/>
      <c r="AIA73" s="94"/>
      <c r="AIB73" s="94"/>
      <c r="AIC73" s="94"/>
      <c r="AID73" s="94"/>
      <c r="AIE73" s="94"/>
      <c r="AIF73" s="94"/>
      <c r="AIG73" s="94"/>
      <c r="AIH73" s="94"/>
      <c r="AII73" s="94"/>
      <c r="AIJ73" s="94"/>
      <c r="AIK73" s="94"/>
      <c r="AIL73" s="94"/>
      <c r="AIM73" s="94"/>
      <c r="AIN73" s="94"/>
      <c r="AIO73" s="94"/>
      <c r="AIP73" s="94"/>
      <c r="AIQ73" s="94"/>
      <c r="AIR73" s="94"/>
      <c r="AIS73" s="94"/>
      <c r="AIT73" s="94"/>
      <c r="AIU73" s="94"/>
      <c r="AIV73" s="94"/>
      <c r="AIW73" s="94"/>
      <c r="AIX73" s="94"/>
      <c r="AIY73" s="94"/>
      <c r="AIZ73" s="94"/>
      <c r="AJA73" s="94"/>
      <c r="AJB73" s="94"/>
      <c r="AJC73" s="94"/>
      <c r="AJD73" s="94"/>
      <c r="AJE73" s="94"/>
      <c r="AJF73" s="94"/>
      <c r="AJG73" s="94"/>
      <c r="AJH73" s="94"/>
      <c r="AJI73" s="94"/>
      <c r="AJJ73" s="94"/>
      <c r="AJK73" s="94"/>
      <c r="AJL73" s="94"/>
      <c r="AJM73" s="94"/>
      <c r="AJN73" s="94"/>
      <c r="AJO73" s="94"/>
      <c r="AJP73" s="94"/>
      <c r="AJQ73" s="94"/>
      <c r="AJR73" s="94"/>
      <c r="AJS73" s="94"/>
      <c r="AJT73" s="94"/>
      <c r="AJU73" s="94"/>
      <c r="AJV73" s="94"/>
      <c r="AJW73" s="94"/>
      <c r="AJX73" s="94"/>
      <c r="AJY73" s="94"/>
      <c r="AJZ73" s="94"/>
      <c r="AKA73" s="94"/>
      <c r="AKB73" s="94"/>
      <c r="AKC73" s="94"/>
      <c r="AKD73" s="94"/>
      <c r="AKE73" s="94"/>
      <c r="AKF73" s="94"/>
      <c r="AKG73" s="94"/>
      <c r="AKH73" s="94"/>
      <c r="AKI73" s="94"/>
      <c r="AKJ73" s="94"/>
      <c r="AKK73" s="94"/>
      <c r="AKL73" s="94"/>
      <c r="AKM73" s="94"/>
      <c r="AKN73" s="94"/>
      <c r="AKO73" s="94"/>
      <c r="AKP73" s="94"/>
      <c r="AKQ73" s="94"/>
      <c r="AKR73" s="94"/>
      <c r="AKS73" s="94"/>
      <c r="AKT73" s="94"/>
      <c r="AKU73" s="94"/>
      <c r="AKV73" s="94"/>
      <c r="AKW73" s="94"/>
      <c r="AKX73" s="94"/>
      <c r="AKY73" s="94"/>
      <c r="AKZ73" s="94"/>
      <c r="ALA73" s="94"/>
      <c r="ALB73" s="94"/>
      <c r="ALC73" s="94"/>
      <c r="ALD73" s="94"/>
      <c r="ALE73" s="94"/>
      <c r="ALF73" s="94"/>
      <c r="ALG73" s="94"/>
      <c r="ALH73" s="94"/>
      <c r="ALI73" s="94"/>
      <c r="ALJ73" s="94"/>
      <c r="ALK73" s="94"/>
      <c r="ALL73" s="94"/>
      <c r="ALM73" s="94"/>
      <c r="ALN73" s="94"/>
      <c r="ALO73" s="94"/>
      <c r="ALP73" s="94"/>
      <c r="ALQ73" s="94"/>
      <c r="ALR73" s="94"/>
      <c r="ALS73" s="94"/>
      <c r="ALT73" s="94"/>
      <c r="ALU73" s="94"/>
      <c r="ALV73" s="94"/>
      <c r="ALW73" s="94"/>
      <c r="ALX73" s="94"/>
      <c r="ALY73" s="94"/>
      <c r="ALZ73" s="94"/>
      <c r="AMA73" s="94"/>
      <c r="AMB73" s="94"/>
      <c r="AMC73" s="94"/>
      <c r="AMD73" s="94"/>
      <c r="AME73" s="94"/>
      <c r="AMF73" s="94"/>
      <c r="AMG73" s="94"/>
      <c r="AMH73" s="94"/>
      <c r="AMI73" s="94"/>
      <c r="AMJ73" s="94"/>
      <c r="AMK73" s="94"/>
      <c r="AML73" s="94"/>
      <c r="AMM73" s="94"/>
      <c r="AMN73" s="94"/>
    </row>
    <row r="74" spans="1:1028" s="179" customFormat="1" ht="12.75" x14ac:dyDescent="0.2">
      <c r="A74" s="245">
        <v>237</v>
      </c>
      <c r="B74" s="246" t="s">
        <v>273</v>
      </c>
      <c r="C74" s="247">
        <v>20</v>
      </c>
      <c r="D74" s="248">
        <v>1</v>
      </c>
      <c r="E74" s="249">
        <v>1</v>
      </c>
      <c r="F74" s="249">
        <v>0</v>
      </c>
      <c r="G74" s="249">
        <v>1</v>
      </c>
      <c r="H74" s="249">
        <v>3</v>
      </c>
      <c r="I74" s="249">
        <v>0</v>
      </c>
      <c r="J74" s="249">
        <v>9</v>
      </c>
      <c r="K74" s="249">
        <v>2</v>
      </c>
      <c r="L74" s="249">
        <v>3</v>
      </c>
      <c r="M74" s="250">
        <v>0</v>
      </c>
      <c r="N74" s="94"/>
      <c r="O74" s="247">
        <v>201</v>
      </c>
      <c r="P74" s="249">
        <v>204</v>
      </c>
      <c r="Q74" s="251">
        <v>8</v>
      </c>
      <c r="R74" s="247">
        <v>212</v>
      </c>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c r="HO74" s="94"/>
      <c r="HP74" s="94"/>
      <c r="HQ74" s="94"/>
      <c r="HR74" s="94"/>
      <c r="HS74" s="94"/>
      <c r="HT74" s="94"/>
      <c r="HU74" s="94"/>
      <c r="HV74" s="94"/>
      <c r="HW74" s="94"/>
      <c r="HX74" s="94"/>
      <c r="HY74" s="94"/>
      <c r="HZ74" s="94"/>
      <c r="IA74" s="94"/>
      <c r="IB74" s="94"/>
      <c r="IC74" s="94"/>
      <c r="ID74" s="94"/>
      <c r="IE74" s="94"/>
      <c r="IF74" s="94"/>
      <c r="IG74" s="94"/>
      <c r="IH74" s="94"/>
      <c r="II74" s="94"/>
      <c r="IJ74" s="94"/>
      <c r="IK74" s="94"/>
      <c r="IL74" s="94"/>
      <c r="IM74" s="94"/>
      <c r="IN74" s="94"/>
      <c r="IO74" s="94"/>
      <c r="IP74" s="94"/>
      <c r="IQ74" s="94"/>
      <c r="IR74" s="94"/>
      <c r="IS74" s="94"/>
      <c r="IT74" s="94"/>
      <c r="IU74" s="94"/>
      <c r="IV74" s="94"/>
      <c r="IW74" s="94"/>
      <c r="IX74" s="94"/>
      <c r="IY74" s="94"/>
      <c r="IZ74" s="94"/>
      <c r="JA74" s="94"/>
      <c r="JB74" s="94"/>
      <c r="JC74" s="94"/>
      <c r="JD74" s="94"/>
      <c r="JE74" s="94"/>
      <c r="JF74" s="94"/>
      <c r="JG74" s="94"/>
      <c r="JH74" s="94"/>
      <c r="JI74" s="94"/>
      <c r="JJ74" s="94"/>
      <c r="JK74" s="94"/>
      <c r="JL74" s="94"/>
      <c r="JM74" s="94"/>
      <c r="JN74" s="94"/>
      <c r="JO74" s="94"/>
      <c r="JP74" s="94"/>
      <c r="JQ74" s="94"/>
      <c r="JR74" s="94"/>
      <c r="JS74" s="94"/>
      <c r="JT74" s="94"/>
      <c r="JU74" s="94"/>
      <c r="JV74" s="94"/>
      <c r="JW74" s="94"/>
      <c r="JX74" s="94"/>
      <c r="JY74" s="94"/>
      <c r="JZ74" s="94"/>
      <c r="KA74" s="94"/>
      <c r="KB74" s="94"/>
      <c r="KC74" s="94"/>
      <c r="KD74" s="94"/>
      <c r="KE74" s="94"/>
      <c r="KF74" s="94"/>
      <c r="KG74" s="94"/>
      <c r="KH74" s="94"/>
      <c r="KI74" s="94"/>
      <c r="KJ74" s="94"/>
      <c r="KK74" s="94"/>
      <c r="KL74" s="94"/>
      <c r="KM74" s="94"/>
      <c r="KN74" s="94"/>
      <c r="KO74" s="94"/>
      <c r="KP74" s="94"/>
      <c r="KQ74" s="94"/>
      <c r="KR74" s="94"/>
      <c r="KS74" s="94"/>
      <c r="KT74" s="94"/>
      <c r="KU74" s="94"/>
      <c r="KV74" s="94"/>
      <c r="KW74" s="94"/>
      <c r="KX74" s="94"/>
      <c r="KY74" s="94"/>
      <c r="KZ74" s="94"/>
      <c r="LA74" s="94"/>
      <c r="LB74" s="94"/>
      <c r="LC74" s="94"/>
      <c r="LD74" s="94"/>
      <c r="LE74" s="94"/>
      <c r="LF74" s="94"/>
      <c r="LG74" s="94"/>
      <c r="LH74" s="94"/>
      <c r="LI74" s="94"/>
      <c r="LJ74" s="94"/>
      <c r="LK74" s="94"/>
      <c r="LL74" s="94"/>
      <c r="LM74" s="94"/>
      <c r="LN74" s="94"/>
      <c r="LO74" s="94"/>
      <c r="LP74" s="94"/>
      <c r="LQ74" s="94"/>
      <c r="LR74" s="94"/>
      <c r="LS74" s="94"/>
      <c r="LT74" s="94"/>
      <c r="LU74" s="94"/>
      <c r="LV74" s="94"/>
      <c r="LW74" s="94"/>
      <c r="LX74" s="94"/>
      <c r="LY74" s="94"/>
      <c r="LZ74" s="94"/>
      <c r="MA74" s="94"/>
      <c r="MB74" s="94"/>
      <c r="MC74" s="94"/>
      <c r="MD74" s="94"/>
      <c r="ME74" s="94"/>
      <c r="MF74" s="94"/>
      <c r="MG74" s="94"/>
      <c r="MH74" s="94"/>
      <c r="MI74" s="94"/>
      <c r="MJ74" s="94"/>
      <c r="MK74" s="94"/>
      <c r="ML74" s="94"/>
      <c r="MM74" s="94"/>
      <c r="MN74" s="94"/>
      <c r="MO74" s="94"/>
      <c r="MP74" s="94"/>
      <c r="MQ74" s="94"/>
      <c r="MR74" s="94"/>
      <c r="MS74" s="94"/>
      <c r="MT74" s="94"/>
      <c r="MU74" s="94"/>
      <c r="MV74" s="94"/>
      <c r="MW74" s="94"/>
      <c r="MX74" s="94"/>
      <c r="MY74" s="94"/>
      <c r="MZ74" s="94"/>
      <c r="NA74" s="94"/>
      <c r="NB74" s="94"/>
      <c r="NC74" s="94"/>
      <c r="ND74" s="94"/>
      <c r="NE74" s="94"/>
      <c r="NF74" s="94"/>
      <c r="NG74" s="94"/>
      <c r="NH74" s="94"/>
      <c r="NI74" s="94"/>
      <c r="NJ74" s="94"/>
      <c r="NK74" s="94"/>
      <c r="NL74" s="94"/>
      <c r="NM74" s="94"/>
      <c r="NN74" s="94"/>
      <c r="NO74" s="94"/>
      <c r="NP74" s="94"/>
      <c r="NQ74" s="94"/>
      <c r="NR74" s="94"/>
      <c r="NS74" s="94"/>
      <c r="NT74" s="94"/>
      <c r="NU74" s="94"/>
      <c r="NV74" s="94"/>
      <c r="NW74" s="94"/>
      <c r="NX74" s="94"/>
      <c r="NY74" s="94"/>
      <c r="NZ74" s="94"/>
      <c r="OA74" s="94"/>
      <c r="OB74" s="94"/>
      <c r="OC74" s="94"/>
      <c r="OD74" s="94"/>
      <c r="OE74" s="94"/>
      <c r="OF74" s="94"/>
      <c r="OG74" s="94"/>
      <c r="OH74" s="94"/>
      <c r="OI74" s="94"/>
      <c r="OJ74" s="94"/>
      <c r="OK74" s="94"/>
      <c r="OL74" s="94"/>
      <c r="OM74" s="94"/>
      <c r="ON74" s="94"/>
      <c r="OO74" s="94"/>
      <c r="OP74" s="94"/>
      <c r="OQ74" s="94"/>
      <c r="OR74" s="94"/>
      <c r="OS74" s="94"/>
      <c r="OT74" s="94"/>
      <c r="OU74" s="94"/>
      <c r="OV74" s="94"/>
      <c r="OW74" s="94"/>
      <c r="OX74" s="94"/>
      <c r="OY74" s="94"/>
      <c r="OZ74" s="94"/>
      <c r="PA74" s="94"/>
      <c r="PB74" s="94"/>
      <c r="PC74" s="94"/>
      <c r="PD74" s="94"/>
      <c r="PE74" s="94"/>
      <c r="PF74" s="94"/>
      <c r="PG74" s="94"/>
      <c r="PH74" s="94"/>
      <c r="PI74" s="94"/>
      <c r="PJ74" s="94"/>
      <c r="PK74" s="94"/>
      <c r="PL74" s="94"/>
      <c r="PM74" s="94"/>
      <c r="PN74" s="94"/>
      <c r="PO74" s="94"/>
      <c r="PP74" s="94"/>
      <c r="PQ74" s="94"/>
      <c r="PR74" s="94"/>
      <c r="PS74" s="94"/>
      <c r="PT74" s="94"/>
      <c r="PU74" s="94"/>
      <c r="PV74" s="94"/>
      <c r="PW74" s="94"/>
      <c r="PX74" s="94"/>
      <c r="PY74" s="94"/>
      <c r="PZ74" s="94"/>
      <c r="QA74" s="94"/>
      <c r="QB74" s="94"/>
      <c r="QC74" s="94"/>
      <c r="QD74" s="94"/>
      <c r="QE74" s="94"/>
      <c r="QF74" s="94"/>
      <c r="QG74" s="94"/>
      <c r="QH74" s="94"/>
      <c r="QI74" s="94"/>
      <c r="QJ74" s="94"/>
      <c r="QK74" s="94"/>
      <c r="QL74" s="94"/>
      <c r="QM74" s="94"/>
      <c r="QN74" s="94"/>
      <c r="QO74" s="94"/>
      <c r="QP74" s="94"/>
      <c r="QQ74" s="94"/>
      <c r="QR74" s="94"/>
      <c r="QS74" s="94"/>
      <c r="QT74" s="94"/>
      <c r="QU74" s="94"/>
      <c r="QV74" s="94"/>
      <c r="QW74" s="94"/>
      <c r="QX74" s="94"/>
      <c r="QY74" s="94"/>
      <c r="QZ74" s="94"/>
      <c r="RA74" s="94"/>
      <c r="RB74" s="94"/>
      <c r="RC74" s="94"/>
      <c r="RD74" s="94"/>
      <c r="RE74" s="94"/>
      <c r="RF74" s="94"/>
      <c r="RG74" s="94"/>
      <c r="RH74" s="94"/>
      <c r="RI74" s="94"/>
      <c r="RJ74" s="94"/>
      <c r="RK74" s="94"/>
      <c r="RL74" s="94"/>
      <c r="RM74" s="94"/>
      <c r="RN74" s="94"/>
      <c r="RO74" s="94"/>
      <c r="RP74" s="94"/>
      <c r="RQ74" s="94"/>
      <c r="RR74" s="94"/>
      <c r="RS74" s="94"/>
      <c r="RT74" s="94"/>
      <c r="RU74" s="94"/>
      <c r="RV74" s="94"/>
      <c r="RW74" s="94"/>
      <c r="RX74" s="94"/>
      <c r="RY74" s="94"/>
      <c r="RZ74" s="94"/>
      <c r="SA74" s="94"/>
      <c r="SB74" s="94"/>
      <c r="SC74" s="94"/>
      <c r="SD74" s="94"/>
      <c r="SE74" s="94"/>
      <c r="SF74" s="94"/>
      <c r="SG74" s="94"/>
      <c r="SH74" s="94"/>
      <c r="SI74" s="94"/>
      <c r="SJ74" s="94"/>
      <c r="SK74" s="94"/>
      <c r="SL74" s="94"/>
      <c r="SM74" s="94"/>
      <c r="SN74" s="94"/>
      <c r="SO74" s="94"/>
      <c r="SP74" s="94"/>
      <c r="SQ74" s="94"/>
      <c r="SR74" s="94"/>
      <c r="SS74" s="94"/>
      <c r="ST74" s="94"/>
      <c r="SU74" s="94"/>
      <c r="SV74" s="94"/>
      <c r="SW74" s="94"/>
      <c r="SX74" s="94"/>
      <c r="SY74" s="94"/>
      <c r="SZ74" s="94"/>
      <c r="TA74" s="94"/>
      <c r="TB74" s="94"/>
      <c r="TC74" s="94"/>
      <c r="TD74" s="94"/>
      <c r="TE74" s="94"/>
      <c r="TF74" s="94"/>
      <c r="TG74" s="94"/>
      <c r="TH74" s="94"/>
      <c r="TI74" s="94"/>
      <c r="TJ74" s="94"/>
      <c r="TK74" s="94"/>
      <c r="TL74" s="94"/>
      <c r="TM74" s="94"/>
      <c r="TN74" s="94"/>
      <c r="TO74" s="94"/>
      <c r="TP74" s="94"/>
      <c r="TQ74" s="94"/>
      <c r="TR74" s="94"/>
      <c r="TS74" s="94"/>
      <c r="TT74" s="94"/>
      <c r="TU74" s="94"/>
      <c r="TV74" s="94"/>
      <c r="TW74" s="94"/>
      <c r="TX74" s="94"/>
      <c r="TY74" s="94"/>
      <c r="TZ74" s="94"/>
      <c r="UA74" s="94"/>
      <c r="UB74" s="94"/>
      <c r="UC74" s="94"/>
      <c r="UD74" s="94"/>
      <c r="UE74" s="94"/>
      <c r="UF74" s="94"/>
      <c r="UG74" s="94"/>
      <c r="UH74" s="94"/>
      <c r="UI74" s="94"/>
      <c r="UJ74" s="94"/>
      <c r="UK74" s="94"/>
      <c r="UL74" s="94"/>
      <c r="UM74" s="94"/>
      <c r="UN74" s="94"/>
      <c r="UO74" s="94"/>
      <c r="UP74" s="94"/>
      <c r="UQ74" s="94"/>
      <c r="UR74" s="94"/>
      <c r="US74" s="94"/>
      <c r="UT74" s="94"/>
      <c r="UU74" s="94"/>
      <c r="UV74" s="94"/>
      <c r="UW74" s="94"/>
      <c r="UX74" s="94"/>
      <c r="UY74" s="94"/>
      <c r="UZ74" s="94"/>
      <c r="VA74" s="94"/>
      <c r="VB74" s="94"/>
      <c r="VC74" s="94"/>
      <c r="VD74" s="94"/>
      <c r="VE74" s="94"/>
      <c r="VF74" s="94"/>
      <c r="VG74" s="94"/>
      <c r="VH74" s="94"/>
      <c r="VI74" s="94"/>
      <c r="VJ74" s="94"/>
      <c r="VK74" s="94"/>
      <c r="VL74" s="94"/>
      <c r="VM74" s="94"/>
      <c r="VN74" s="94"/>
      <c r="VO74" s="94"/>
      <c r="VP74" s="94"/>
      <c r="VQ74" s="94"/>
      <c r="VR74" s="94"/>
      <c r="VS74" s="94"/>
      <c r="VT74" s="94"/>
      <c r="VU74" s="94"/>
      <c r="VV74" s="94"/>
      <c r="VW74" s="94"/>
      <c r="VX74" s="94"/>
      <c r="VY74" s="94"/>
      <c r="VZ74" s="94"/>
      <c r="WA74" s="94"/>
      <c r="WB74" s="94"/>
      <c r="WC74" s="94"/>
      <c r="WD74" s="94"/>
      <c r="WE74" s="94"/>
      <c r="WF74" s="94"/>
      <c r="WG74" s="94"/>
      <c r="WH74" s="94"/>
      <c r="WI74" s="94"/>
      <c r="WJ74" s="94"/>
      <c r="WK74" s="94"/>
      <c r="WL74" s="94"/>
      <c r="WM74" s="94"/>
      <c r="WN74" s="94"/>
      <c r="WO74" s="94"/>
      <c r="WP74" s="94"/>
      <c r="WQ74" s="94"/>
      <c r="WR74" s="94"/>
      <c r="WS74" s="94"/>
      <c r="WT74" s="94"/>
      <c r="WU74" s="94"/>
      <c r="WV74" s="94"/>
      <c r="WW74" s="94"/>
      <c r="WX74" s="94"/>
      <c r="WY74" s="94"/>
      <c r="WZ74" s="94"/>
      <c r="XA74" s="94"/>
      <c r="XB74" s="94"/>
      <c r="XC74" s="94"/>
      <c r="XD74" s="94"/>
      <c r="XE74" s="94"/>
      <c r="XF74" s="94"/>
      <c r="XG74" s="94"/>
      <c r="XH74" s="94"/>
      <c r="XI74" s="94"/>
      <c r="XJ74" s="94"/>
      <c r="XK74" s="94"/>
      <c r="XL74" s="94"/>
      <c r="XM74" s="94"/>
      <c r="XN74" s="94"/>
      <c r="XO74" s="94"/>
      <c r="XP74" s="94"/>
      <c r="XQ74" s="94"/>
      <c r="XR74" s="94"/>
      <c r="XS74" s="94"/>
      <c r="XT74" s="94"/>
      <c r="XU74" s="94"/>
      <c r="XV74" s="94"/>
      <c r="XW74" s="94"/>
      <c r="XX74" s="94"/>
      <c r="XY74" s="94"/>
      <c r="XZ74" s="94"/>
      <c r="YA74" s="94"/>
      <c r="YB74" s="94"/>
      <c r="YC74" s="94"/>
      <c r="YD74" s="94"/>
      <c r="YE74" s="94"/>
      <c r="YF74" s="94"/>
      <c r="YG74" s="94"/>
      <c r="YH74" s="94"/>
      <c r="YI74" s="94"/>
      <c r="YJ74" s="94"/>
      <c r="YK74" s="94"/>
      <c r="YL74" s="94"/>
      <c r="YM74" s="94"/>
      <c r="YN74" s="94"/>
      <c r="YO74" s="94"/>
      <c r="YP74" s="94"/>
      <c r="YQ74" s="94"/>
      <c r="YR74" s="94"/>
      <c r="YS74" s="94"/>
      <c r="YT74" s="94"/>
      <c r="YU74" s="94"/>
      <c r="YV74" s="94"/>
      <c r="YW74" s="94"/>
      <c r="YX74" s="94"/>
      <c r="YY74" s="94"/>
      <c r="YZ74" s="94"/>
      <c r="ZA74" s="94"/>
      <c r="ZB74" s="94"/>
      <c r="ZC74" s="94"/>
      <c r="ZD74" s="94"/>
      <c r="ZE74" s="94"/>
      <c r="ZF74" s="94"/>
      <c r="ZG74" s="94"/>
      <c r="ZH74" s="94"/>
      <c r="ZI74" s="94"/>
      <c r="ZJ74" s="94"/>
      <c r="ZK74" s="94"/>
      <c r="ZL74" s="94"/>
      <c r="ZM74" s="94"/>
      <c r="ZN74" s="94"/>
      <c r="ZO74" s="94"/>
      <c r="ZP74" s="94"/>
      <c r="ZQ74" s="94"/>
      <c r="ZR74" s="94"/>
      <c r="ZS74" s="94"/>
      <c r="ZT74" s="94"/>
      <c r="ZU74" s="94"/>
      <c r="ZV74" s="94"/>
      <c r="ZW74" s="94"/>
      <c r="ZX74" s="94"/>
      <c r="ZY74" s="94"/>
      <c r="ZZ74" s="94"/>
      <c r="AAA74" s="94"/>
      <c r="AAB74" s="94"/>
      <c r="AAC74" s="94"/>
      <c r="AAD74" s="94"/>
      <c r="AAE74" s="94"/>
      <c r="AAF74" s="94"/>
      <c r="AAG74" s="94"/>
      <c r="AAH74" s="94"/>
      <c r="AAI74" s="94"/>
      <c r="AAJ74" s="94"/>
      <c r="AAK74" s="94"/>
      <c r="AAL74" s="94"/>
      <c r="AAM74" s="94"/>
      <c r="AAN74" s="94"/>
      <c r="AAO74" s="94"/>
      <c r="AAP74" s="94"/>
      <c r="AAQ74" s="94"/>
      <c r="AAR74" s="94"/>
      <c r="AAS74" s="94"/>
      <c r="AAT74" s="94"/>
      <c r="AAU74" s="94"/>
      <c r="AAV74" s="94"/>
      <c r="AAW74" s="94"/>
      <c r="AAX74" s="94"/>
      <c r="AAY74" s="94"/>
      <c r="AAZ74" s="94"/>
      <c r="ABA74" s="94"/>
      <c r="ABB74" s="94"/>
      <c r="ABC74" s="94"/>
      <c r="ABD74" s="94"/>
      <c r="ABE74" s="94"/>
      <c r="ABF74" s="94"/>
      <c r="ABG74" s="94"/>
      <c r="ABH74" s="94"/>
      <c r="ABI74" s="94"/>
      <c r="ABJ74" s="94"/>
      <c r="ABK74" s="94"/>
      <c r="ABL74" s="94"/>
      <c r="ABM74" s="94"/>
      <c r="ABN74" s="94"/>
      <c r="ABO74" s="94"/>
      <c r="ABP74" s="94"/>
      <c r="ABQ74" s="94"/>
      <c r="ABR74" s="94"/>
      <c r="ABS74" s="94"/>
      <c r="ABT74" s="94"/>
      <c r="ABU74" s="94"/>
      <c r="ABV74" s="94"/>
      <c r="ABW74" s="94"/>
      <c r="ABX74" s="94"/>
      <c r="ABY74" s="94"/>
      <c r="ABZ74" s="94"/>
      <c r="ACA74" s="94"/>
      <c r="ACB74" s="94"/>
      <c r="ACC74" s="94"/>
      <c r="ACD74" s="94"/>
      <c r="ACE74" s="94"/>
      <c r="ACF74" s="94"/>
      <c r="ACG74" s="94"/>
      <c r="ACH74" s="94"/>
      <c r="ACI74" s="94"/>
      <c r="ACJ74" s="94"/>
      <c r="ACK74" s="94"/>
      <c r="ACL74" s="94"/>
      <c r="ACM74" s="94"/>
      <c r="ACN74" s="94"/>
      <c r="ACO74" s="94"/>
      <c r="ACP74" s="94"/>
      <c r="ACQ74" s="94"/>
      <c r="ACR74" s="94"/>
      <c r="ACS74" s="94"/>
      <c r="ACT74" s="94"/>
      <c r="ACU74" s="94"/>
      <c r="ACV74" s="94"/>
      <c r="ACW74" s="94"/>
      <c r="ACX74" s="94"/>
      <c r="ACY74" s="94"/>
      <c r="ACZ74" s="94"/>
      <c r="ADA74" s="94"/>
      <c r="ADB74" s="94"/>
      <c r="ADC74" s="94"/>
      <c r="ADD74" s="94"/>
      <c r="ADE74" s="94"/>
      <c r="ADF74" s="94"/>
      <c r="ADG74" s="94"/>
      <c r="ADH74" s="94"/>
      <c r="ADI74" s="94"/>
      <c r="ADJ74" s="94"/>
      <c r="ADK74" s="94"/>
      <c r="ADL74" s="94"/>
      <c r="ADM74" s="94"/>
      <c r="ADN74" s="94"/>
      <c r="ADO74" s="94"/>
      <c r="ADP74" s="94"/>
      <c r="ADQ74" s="94"/>
      <c r="ADR74" s="94"/>
      <c r="ADS74" s="94"/>
      <c r="ADT74" s="94"/>
      <c r="ADU74" s="94"/>
      <c r="ADV74" s="94"/>
      <c r="ADW74" s="94"/>
      <c r="ADX74" s="94"/>
      <c r="ADY74" s="94"/>
      <c r="ADZ74" s="94"/>
      <c r="AEA74" s="94"/>
      <c r="AEB74" s="94"/>
      <c r="AEC74" s="94"/>
      <c r="AED74" s="94"/>
      <c r="AEE74" s="94"/>
      <c r="AEF74" s="94"/>
      <c r="AEG74" s="94"/>
      <c r="AEH74" s="94"/>
      <c r="AEI74" s="94"/>
      <c r="AEJ74" s="94"/>
      <c r="AEK74" s="94"/>
      <c r="AEL74" s="94"/>
      <c r="AEM74" s="94"/>
      <c r="AEN74" s="94"/>
      <c r="AEO74" s="94"/>
      <c r="AEP74" s="94"/>
      <c r="AEQ74" s="94"/>
      <c r="AER74" s="94"/>
      <c r="AES74" s="94"/>
      <c r="AET74" s="94"/>
      <c r="AEU74" s="94"/>
      <c r="AEV74" s="94"/>
      <c r="AEW74" s="94"/>
      <c r="AEX74" s="94"/>
      <c r="AEY74" s="94"/>
      <c r="AEZ74" s="94"/>
      <c r="AFA74" s="94"/>
      <c r="AFB74" s="94"/>
      <c r="AFC74" s="94"/>
      <c r="AFD74" s="94"/>
      <c r="AFE74" s="94"/>
      <c r="AFF74" s="94"/>
      <c r="AFG74" s="94"/>
      <c r="AFH74" s="94"/>
      <c r="AFI74" s="94"/>
      <c r="AFJ74" s="94"/>
      <c r="AFK74" s="94"/>
      <c r="AFL74" s="94"/>
      <c r="AFM74" s="94"/>
      <c r="AFN74" s="94"/>
      <c r="AFO74" s="94"/>
      <c r="AFP74" s="94"/>
      <c r="AFQ74" s="94"/>
      <c r="AFR74" s="94"/>
      <c r="AFS74" s="94"/>
      <c r="AFT74" s="94"/>
      <c r="AFU74" s="94"/>
      <c r="AFV74" s="94"/>
      <c r="AFW74" s="94"/>
      <c r="AFX74" s="94"/>
      <c r="AFY74" s="94"/>
      <c r="AFZ74" s="94"/>
      <c r="AGA74" s="94"/>
      <c r="AGB74" s="94"/>
      <c r="AGC74" s="94"/>
      <c r="AGD74" s="94"/>
      <c r="AGE74" s="94"/>
      <c r="AGF74" s="94"/>
      <c r="AGG74" s="94"/>
      <c r="AGH74" s="94"/>
      <c r="AGI74" s="94"/>
      <c r="AGJ74" s="94"/>
      <c r="AGK74" s="94"/>
      <c r="AGL74" s="94"/>
      <c r="AGM74" s="94"/>
      <c r="AGN74" s="94"/>
      <c r="AGO74" s="94"/>
      <c r="AGP74" s="94"/>
      <c r="AGQ74" s="94"/>
      <c r="AGR74" s="94"/>
      <c r="AGS74" s="94"/>
      <c r="AGT74" s="94"/>
      <c r="AGU74" s="94"/>
      <c r="AGV74" s="94"/>
      <c r="AGW74" s="94"/>
      <c r="AGX74" s="94"/>
      <c r="AGY74" s="94"/>
      <c r="AGZ74" s="94"/>
      <c r="AHA74" s="94"/>
      <c r="AHB74" s="94"/>
      <c r="AHC74" s="94"/>
      <c r="AHD74" s="94"/>
      <c r="AHE74" s="94"/>
      <c r="AHF74" s="94"/>
      <c r="AHG74" s="94"/>
      <c r="AHH74" s="94"/>
      <c r="AHI74" s="94"/>
      <c r="AHJ74" s="94"/>
      <c r="AHK74" s="94"/>
      <c r="AHL74" s="94"/>
      <c r="AHM74" s="94"/>
      <c r="AHN74" s="94"/>
      <c r="AHO74" s="94"/>
      <c r="AHP74" s="94"/>
      <c r="AHQ74" s="94"/>
      <c r="AHR74" s="94"/>
      <c r="AHS74" s="94"/>
      <c r="AHT74" s="94"/>
      <c r="AHU74" s="94"/>
      <c r="AHV74" s="94"/>
      <c r="AHW74" s="94"/>
      <c r="AHX74" s="94"/>
      <c r="AHY74" s="94"/>
      <c r="AHZ74" s="94"/>
      <c r="AIA74" s="94"/>
      <c r="AIB74" s="94"/>
      <c r="AIC74" s="94"/>
      <c r="AID74" s="94"/>
      <c r="AIE74" s="94"/>
      <c r="AIF74" s="94"/>
      <c r="AIG74" s="94"/>
      <c r="AIH74" s="94"/>
      <c r="AII74" s="94"/>
      <c r="AIJ74" s="94"/>
      <c r="AIK74" s="94"/>
      <c r="AIL74" s="94"/>
      <c r="AIM74" s="94"/>
      <c r="AIN74" s="94"/>
      <c r="AIO74" s="94"/>
      <c r="AIP74" s="94"/>
      <c r="AIQ74" s="94"/>
      <c r="AIR74" s="94"/>
      <c r="AIS74" s="94"/>
      <c r="AIT74" s="94"/>
      <c r="AIU74" s="94"/>
      <c r="AIV74" s="94"/>
      <c r="AIW74" s="94"/>
      <c r="AIX74" s="94"/>
      <c r="AIY74" s="94"/>
      <c r="AIZ74" s="94"/>
      <c r="AJA74" s="94"/>
      <c r="AJB74" s="94"/>
      <c r="AJC74" s="94"/>
      <c r="AJD74" s="94"/>
      <c r="AJE74" s="94"/>
      <c r="AJF74" s="94"/>
      <c r="AJG74" s="94"/>
      <c r="AJH74" s="94"/>
      <c r="AJI74" s="94"/>
      <c r="AJJ74" s="94"/>
      <c r="AJK74" s="94"/>
      <c r="AJL74" s="94"/>
      <c r="AJM74" s="94"/>
      <c r="AJN74" s="94"/>
      <c r="AJO74" s="94"/>
      <c r="AJP74" s="94"/>
      <c r="AJQ74" s="94"/>
      <c r="AJR74" s="94"/>
      <c r="AJS74" s="94"/>
      <c r="AJT74" s="94"/>
      <c r="AJU74" s="94"/>
      <c r="AJV74" s="94"/>
      <c r="AJW74" s="94"/>
      <c r="AJX74" s="94"/>
      <c r="AJY74" s="94"/>
      <c r="AJZ74" s="94"/>
      <c r="AKA74" s="94"/>
      <c r="AKB74" s="94"/>
      <c r="AKC74" s="94"/>
      <c r="AKD74" s="94"/>
      <c r="AKE74" s="94"/>
      <c r="AKF74" s="94"/>
      <c r="AKG74" s="94"/>
      <c r="AKH74" s="94"/>
      <c r="AKI74" s="94"/>
      <c r="AKJ74" s="94"/>
      <c r="AKK74" s="94"/>
      <c r="AKL74" s="94"/>
      <c r="AKM74" s="94"/>
      <c r="AKN74" s="94"/>
      <c r="AKO74" s="94"/>
      <c r="AKP74" s="94"/>
      <c r="AKQ74" s="94"/>
      <c r="AKR74" s="94"/>
      <c r="AKS74" s="94"/>
      <c r="AKT74" s="94"/>
      <c r="AKU74" s="94"/>
      <c r="AKV74" s="94"/>
      <c r="AKW74" s="94"/>
      <c r="AKX74" s="94"/>
      <c r="AKY74" s="94"/>
      <c r="AKZ74" s="94"/>
      <c r="ALA74" s="94"/>
      <c r="ALB74" s="94"/>
      <c r="ALC74" s="94"/>
      <c r="ALD74" s="94"/>
      <c r="ALE74" s="94"/>
      <c r="ALF74" s="94"/>
      <c r="ALG74" s="94"/>
      <c r="ALH74" s="94"/>
      <c r="ALI74" s="94"/>
      <c r="ALJ74" s="94"/>
      <c r="ALK74" s="94"/>
      <c r="ALL74" s="94"/>
      <c r="ALM74" s="94"/>
      <c r="ALN74" s="94"/>
      <c r="ALO74" s="94"/>
      <c r="ALP74" s="94"/>
      <c r="ALQ74" s="94"/>
      <c r="ALR74" s="94"/>
      <c r="ALS74" s="94"/>
      <c r="ALT74" s="94"/>
      <c r="ALU74" s="94"/>
      <c r="ALV74" s="94"/>
      <c r="ALW74" s="94"/>
      <c r="ALX74" s="94"/>
      <c r="ALY74" s="94"/>
      <c r="ALZ74" s="94"/>
      <c r="AMA74" s="94"/>
      <c r="AMB74" s="94"/>
      <c r="AMC74" s="94"/>
      <c r="AMD74" s="94"/>
      <c r="AME74" s="94"/>
      <c r="AMF74" s="94"/>
      <c r="AMG74" s="94"/>
      <c r="AMH74" s="94"/>
      <c r="AMI74" s="94"/>
      <c r="AMJ74" s="94"/>
      <c r="AMK74" s="94"/>
      <c r="AML74" s="94"/>
      <c r="AMM74" s="94"/>
      <c r="AMN74" s="94"/>
    </row>
    <row r="75" spans="1:1028" s="179" customFormat="1" ht="12.75" x14ac:dyDescent="0.2">
      <c r="A75" s="245">
        <v>241</v>
      </c>
      <c r="B75" s="246" t="s">
        <v>274</v>
      </c>
      <c r="C75" s="247">
        <v>0</v>
      </c>
      <c r="D75" s="248">
        <v>0</v>
      </c>
      <c r="E75" s="249">
        <v>0</v>
      </c>
      <c r="F75" s="249">
        <v>0</v>
      </c>
      <c r="G75" s="249">
        <v>0</v>
      </c>
      <c r="H75" s="249">
        <v>0</v>
      </c>
      <c r="I75" s="249">
        <v>0</v>
      </c>
      <c r="J75" s="249">
        <v>0</v>
      </c>
      <c r="K75" s="249">
        <v>0</v>
      </c>
      <c r="L75" s="249">
        <v>0</v>
      </c>
      <c r="M75" s="250">
        <v>0</v>
      </c>
      <c r="N75" s="94"/>
      <c r="O75" s="247">
        <v>111</v>
      </c>
      <c r="P75" s="249">
        <v>112</v>
      </c>
      <c r="Q75" s="251">
        <v>181</v>
      </c>
      <c r="R75" s="247">
        <v>293</v>
      </c>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c r="IW75" s="94"/>
      <c r="IX75" s="94"/>
      <c r="IY75" s="94"/>
      <c r="IZ75" s="94"/>
      <c r="JA75" s="94"/>
      <c r="JB75" s="94"/>
      <c r="JC75" s="94"/>
      <c r="JD75" s="94"/>
      <c r="JE75" s="94"/>
      <c r="JF75" s="94"/>
      <c r="JG75" s="94"/>
      <c r="JH75" s="94"/>
      <c r="JI75" s="94"/>
      <c r="JJ75" s="94"/>
      <c r="JK75" s="94"/>
      <c r="JL75" s="94"/>
      <c r="JM75" s="94"/>
      <c r="JN75" s="94"/>
      <c r="JO75" s="94"/>
      <c r="JP75" s="94"/>
      <c r="JQ75" s="94"/>
      <c r="JR75" s="94"/>
      <c r="JS75" s="94"/>
      <c r="JT75" s="94"/>
      <c r="JU75" s="94"/>
      <c r="JV75" s="94"/>
      <c r="JW75" s="94"/>
      <c r="JX75" s="94"/>
      <c r="JY75" s="94"/>
      <c r="JZ75" s="94"/>
      <c r="KA75" s="94"/>
      <c r="KB75" s="94"/>
      <c r="KC75" s="94"/>
      <c r="KD75" s="94"/>
      <c r="KE75" s="94"/>
      <c r="KF75" s="94"/>
      <c r="KG75" s="94"/>
      <c r="KH75" s="94"/>
      <c r="KI75" s="94"/>
      <c r="KJ75" s="94"/>
      <c r="KK75" s="94"/>
      <c r="KL75" s="94"/>
      <c r="KM75" s="94"/>
      <c r="KN75" s="94"/>
      <c r="KO75" s="94"/>
      <c r="KP75" s="94"/>
      <c r="KQ75" s="94"/>
      <c r="KR75" s="94"/>
      <c r="KS75" s="94"/>
      <c r="KT75" s="94"/>
      <c r="KU75" s="94"/>
      <c r="KV75" s="94"/>
      <c r="KW75" s="94"/>
      <c r="KX75" s="94"/>
      <c r="KY75" s="94"/>
      <c r="KZ75" s="94"/>
      <c r="LA75" s="94"/>
      <c r="LB75" s="94"/>
      <c r="LC75" s="94"/>
      <c r="LD75" s="94"/>
      <c r="LE75" s="94"/>
      <c r="LF75" s="94"/>
      <c r="LG75" s="94"/>
      <c r="LH75" s="94"/>
      <c r="LI75" s="94"/>
      <c r="LJ75" s="94"/>
      <c r="LK75" s="94"/>
      <c r="LL75" s="94"/>
      <c r="LM75" s="94"/>
      <c r="LN75" s="94"/>
      <c r="LO75" s="94"/>
      <c r="LP75" s="94"/>
      <c r="LQ75" s="94"/>
      <c r="LR75" s="94"/>
      <c r="LS75" s="94"/>
      <c r="LT75" s="94"/>
      <c r="LU75" s="94"/>
      <c r="LV75" s="94"/>
      <c r="LW75" s="94"/>
      <c r="LX75" s="94"/>
      <c r="LY75" s="94"/>
      <c r="LZ75" s="94"/>
      <c r="MA75" s="94"/>
      <c r="MB75" s="94"/>
      <c r="MC75" s="94"/>
      <c r="MD75" s="94"/>
      <c r="ME75" s="94"/>
      <c r="MF75" s="94"/>
      <c r="MG75" s="94"/>
      <c r="MH75" s="94"/>
      <c r="MI75" s="94"/>
      <c r="MJ75" s="94"/>
      <c r="MK75" s="94"/>
      <c r="ML75" s="94"/>
      <c r="MM75" s="94"/>
      <c r="MN75" s="94"/>
      <c r="MO75" s="94"/>
      <c r="MP75" s="94"/>
      <c r="MQ75" s="94"/>
      <c r="MR75" s="94"/>
      <c r="MS75" s="94"/>
      <c r="MT75" s="94"/>
      <c r="MU75" s="94"/>
      <c r="MV75" s="94"/>
      <c r="MW75" s="94"/>
      <c r="MX75" s="94"/>
      <c r="MY75" s="94"/>
      <c r="MZ75" s="94"/>
      <c r="NA75" s="94"/>
      <c r="NB75" s="94"/>
      <c r="NC75" s="94"/>
      <c r="ND75" s="94"/>
      <c r="NE75" s="94"/>
      <c r="NF75" s="94"/>
      <c r="NG75" s="94"/>
      <c r="NH75" s="94"/>
      <c r="NI75" s="94"/>
      <c r="NJ75" s="94"/>
      <c r="NK75" s="94"/>
      <c r="NL75" s="94"/>
      <c r="NM75" s="94"/>
      <c r="NN75" s="94"/>
      <c r="NO75" s="94"/>
      <c r="NP75" s="94"/>
      <c r="NQ75" s="94"/>
      <c r="NR75" s="94"/>
      <c r="NS75" s="94"/>
      <c r="NT75" s="94"/>
      <c r="NU75" s="94"/>
      <c r="NV75" s="94"/>
      <c r="NW75" s="94"/>
      <c r="NX75" s="94"/>
      <c r="NY75" s="94"/>
      <c r="NZ75" s="94"/>
      <c r="OA75" s="94"/>
      <c r="OB75" s="94"/>
      <c r="OC75" s="94"/>
      <c r="OD75" s="94"/>
      <c r="OE75" s="94"/>
      <c r="OF75" s="94"/>
      <c r="OG75" s="94"/>
      <c r="OH75" s="94"/>
      <c r="OI75" s="94"/>
      <c r="OJ75" s="94"/>
      <c r="OK75" s="94"/>
      <c r="OL75" s="94"/>
      <c r="OM75" s="94"/>
      <c r="ON75" s="94"/>
      <c r="OO75" s="94"/>
      <c r="OP75" s="94"/>
      <c r="OQ75" s="94"/>
      <c r="OR75" s="94"/>
      <c r="OS75" s="94"/>
      <c r="OT75" s="94"/>
      <c r="OU75" s="94"/>
      <c r="OV75" s="94"/>
      <c r="OW75" s="94"/>
      <c r="OX75" s="94"/>
      <c r="OY75" s="94"/>
      <c r="OZ75" s="94"/>
      <c r="PA75" s="94"/>
      <c r="PB75" s="94"/>
      <c r="PC75" s="94"/>
      <c r="PD75" s="94"/>
      <c r="PE75" s="94"/>
      <c r="PF75" s="94"/>
      <c r="PG75" s="94"/>
      <c r="PH75" s="94"/>
      <c r="PI75" s="94"/>
      <c r="PJ75" s="94"/>
      <c r="PK75" s="94"/>
      <c r="PL75" s="94"/>
      <c r="PM75" s="94"/>
      <c r="PN75" s="94"/>
      <c r="PO75" s="94"/>
      <c r="PP75" s="94"/>
      <c r="PQ75" s="94"/>
      <c r="PR75" s="94"/>
      <c r="PS75" s="94"/>
      <c r="PT75" s="94"/>
      <c r="PU75" s="94"/>
      <c r="PV75" s="94"/>
      <c r="PW75" s="94"/>
      <c r="PX75" s="94"/>
      <c r="PY75" s="94"/>
      <c r="PZ75" s="94"/>
      <c r="QA75" s="94"/>
      <c r="QB75" s="94"/>
      <c r="QC75" s="94"/>
      <c r="QD75" s="94"/>
      <c r="QE75" s="94"/>
      <c r="QF75" s="94"/>
      <c r="QG75" s="94"/>
      <c r="QH75" s="94"/>
      <c r="QI75" s="94"/>
      <c r="QJ75" s="94"/>
      <c r="QK75" s="94"/>
      <c r="QL75" s="94"/>
      <c r="QM75" s="94"/>
      <c r="QN75" s="94"/>
      <c r="QO75" s="94"/>
      <c r="QP75" s="94"/>
      <c r="QQ75" s="94"/>
      <c r="QR75" s="94"/>
      <c r="QS75" s="94"/>
      <c r="QT75" s="94"/>
      <c r="QU75" s="94"/>
      <c r="QV75" s="94"/>
      <c r="QW75" s="94"/>
      <c r="QX75" s="94"/>
      <c r="QY75" s="94"/>
      <c r="QZ75" s="94"/>
      <c r="RA75" s="94"/>
      <c r="RB75" s="94"/>
      <c r="RC75" s="94"/>
      <c r="RD75" s="94"/>
      <c r="RE75" s="94"/>
      <c r="RF75" s="94"/>
      <c r="RG75" s="94"/>
      <c r="RH75" s="94"/>
      <c r="RI75" s="94"/>
      <c r="RJ75" s="94"/>
      <c r="RK75" s="94"/>
      <c r="RL75" s="94"/>
      <c r="RM75" s="94"/>
      <c r="RN75" s="94"/>
      <c r="RO75" s="94"/>
      <c r="RP75" s="94"/>
      <c r="RQ75" s="94"/>
      <c r="RR75" s="94"/>
      <c r="RS75" s="94"/>
      <c r="RT75" s="94"/>
      <c r="RU75" s="94"/>
      <c r="RV75" s="94"/>
      <c r="RW75" s="94"/>
      <c r="RX75" s="94"/>
      <c r="RY75" s="94"/>
      <c r="RZ75" s="94"/>
      <c r="SA75" s="94"/>
      <c r="SB75" s="94"/>
      <c r="SC75" s="94"/>
      <c r="SD75" s="94"/>
      <c r="SE75" s="94"/>
      <c r="SF75" s="94"/>
      <c r="SG75" s="94"/>
      <c r="SH75" s="94"/>
      <c r="SI75" s="94"/>
      <c r="SJ75" s="94"/>
      <c r="SK75" s="94"/>
      <c r="SL75" s="94"/>
      <c r="SM75" s="94"/>
      <c r="SN75" s="94"/>
      <c r="SO75" s="94"/>
      <c r="SP75" s="94"/>
      <c r="SQ75" s="94"/>
      <c r="SR75" s="94"/>
      <c r="SS75" s="94"/>
      <c r="ST75" s="94"/>
      <c r="SU75" s="94"/>
      <c r="SV75" s="94"/>
      <c r="SW75" s="94"/>
      <c r="SX75" s="94"/>
      <c r="SY75" s="94"/>
      <c r="SZ75" s="94"/>
      <c r="TA75" s="94"/>
      <c r="TB75" s="94"/>
      <c r="TC75" s="94"/>
      <c r="TD75" s="94"/>
      <c r="TE75" s="94"/>
      <c r="TF75" s="94"/>
      <c r="TG75" s="94"/>
      <c r="TH75" s="94"/>
      <c r="TI75" s="94"/>
      <c r="TJ75" s="94"/>
      <c r="TK75" s="94"/>
      <c r="TL75" s="94"/>
      <c r="TM75" s="94"/>
      <c r="TN75" s="94"/>
      <c r="TO75" s="94"/>
      <c r="TP75" s="94"/>
      <c r="TQ75" s="94"/>
      <c r="TR75" s="94"/>
      <c r="TS75" s="94"/>
      <c r="TT75" s="94"/>
      <c r="TU75" s="94"/>
      <c r="TV75" s="94"/>
      <c r="TW75" s="94"/>
      <c r="TX75" s="94"/>
      <c r="TY75" s="94"/>
      <c r="TZ75" s="94"/>
      <c r="UA75" s="94"/>
      <c r="UB75" s="94"/>
      <c r="UC75" s="94"/>
      <c r="UD75" s="94"/>
      <c r="UE75" s="94"/>
      <c r="UF75" s="94"/>
      <c r="UG75" s="94"/>
      <c r="UH75" s="94"/>
      <c r="UI75" s="94"/>
      <c r="UJ75" s="94"/>
      <c r="UK75" s="94"/>
      <c r="UL75" s="94"/>
      <c r="UM75" s="94"/>
      <c r="UN75" s="94"/>
      <c r="UO75" s="94"/>
      <c r="UP75" s="94"/>
      <c r="UQ75" s="94"/>
      <c r="UR75" s="94"/>
      <c r="US75" s="94"/>
      <c r="UT75" s="94"/>
      <c r="UU75" s="94"/>
      <c r="UV75" s="94"/>
      <c r="UW75" s="94"/>
      <c r="UX75" s="94"/>
      <c r="UY75" s="94"/>
      <c r="UZ75" s="94"/>
      <c r="VA75" s="94"/>
      <c r="VB75" s="94"/>
      <c r="VC75" s="94"/>
      <c r="VD75" s="94"/>
      <c r="VE75" s="94"/>
      <c r="VF75" s="94"/>
      <c r="VG75" s="94"/>
      <c r="VH75" s="94"/>
      <c r="VI75" s="94"/>
      <c r="VJ75" s="94"/>
      <c r="VK75" s="94"/>
      <c r="VL75" s="94"/>
      <c r="VM75" s="94"/>
      <c r="VN75" s="94"/>
      <c r="VO75" s="94"/>
      <c r="VP75" s="94"/>
      <c r="VQ75" s="94"/>
      <c r="VR75" s="94"/>
      <c r="VS75" s="94"/>
      <c r="VT75" s="94"/>
      <c r="VU75" s="94"/>
      <c r="VV75" s="94"/>
      <c r="VW75" s="94"/>
      <c r="VX75" s="94"/>
      <c r="VY75" s="94"/>
      <c r="VZ75" s="94"/>
      <c r="WA75" s="94"/>
      <c r="WB75" s="94"/>
      <c r="WC75" s="94"/>
      <c r="WD75" s="94"/>
      <c r="WE75" s="94"/>
      <c r="WF75" s="94"/>
      <c r="WG75" s="94"/>
      <c r="WH75" s="94"/>
      <c r="WI75" s="94"/>
      <c r="WJ75" s="94"/>
      <c r="WK75" s="94"/>
      <c r="WL75" s="94"/>
      <c r="WM75" s="94"/>
      <c r="WN75" s="94"/>
      <c r="WO75" s="94"/>
      <c r="WP75" s="94"/>
      <c r="WQ75" s="94"/>
      <c r="WR75" s="94"/>
      <c r="WS75" s="94"/>
      <c r="WT75" s="94"/>
      <c r="WU75" s="94"/>
      <c r="WV75" s="94"/>
      <c r="WW75" s="94"/>
      <c r="WX75" s="94"/>
      <c r="WY75" s="94"/>
      <c r="WZ75" s="94"/>
      <c r="XA75" s="94"/>
      <c r="XB75" s="94"/>
      <c r="XC75" s="94"/>
      <c r="XD75" s="94"/>
      <c r="XE75" s="94"/>
      <c r="XF75" s="94"/>
      <c r="XG75" s="94"/>
      <c r="XH75" s="94"/>
      <c r="XI75" s="94"/>
      <c r="XJ75" s="94"/>
      <c r="XK75" s="94"/>
      <c r="XL75" s="94"/>
      <c r="XM75" s="94"/>
      <c r="XN75" s="94"/>
      <c r="XO75" s="94"/>
      <c r="XP75" s="94"/>
      <c r="XQ75" s="94"/>
      <c r="XR75" s="94"/>
      <c r="XS75" s="94"/>
      <c r="XT75" s="94"/>
      <c r="XU75" s="94"/>
      <c r="XV75" s="94"/>
      <c r="XW75" s="94"/>
      <c r="XX75" s="94"/>
      <c r="XY75" s="94"/>
      <c r="XZ75" s="94"/>
      <c r="YA75" s="94"/>
      <c r="YB75" s="94"/>
      <c r="YC75" s="94"/>
      <c r="YD75" s="94"/>
      <c r="YE75" s="94"/>
      <c r="YF75" s="94"/>
      <c r="YG75" s="94"/>
      <c r="YH75" s="94"/>
      <c r="YI75" s="94"/>
      <c r="YJ75" s="94"/>
      <c r="YK75" s="94"/>
      <c r="YL75" s="94"/>
      <c r="YM75" s="94"/>
      <c r="YN75" s="94"/>
      <c r="YO75" s="94"/>
      <c r="YP75" s="94"/>
      <c r="YQ75" s="94"/>
      <c r="YR75" s="94"/>
      <c r="YS75" s="94"/>
      <c r="YT75" s="94"/>
      <c r="YU75" s="94"/>
      <c r="YV75" s="94"/>
      <c r="YW75" s="94"/>
      <c r="YX75" s="94"/>
      <c r="YY75" s="94"/>
      <c r="YZ75" s="94"/>
      <c r="ZA75" s="94"/>
      <c r="ZB75" s="94"/>
      <c r="ZC75" s="94"/>
      <c r="ZD75" s="94"/>
      <c r="ZE75" s="94"/>
      <c r="ZF75" s="94"/>
      <c r="ZG75" s="94"/>
      <c r="ZH75" s="94"/>
      <c r="ZI75" s="94"/>
      <c r="ZJ75" s="94"/>
      <c r="ZK75" s="94"/>
      <c r="ZL75" s="94"/>
      <c r="ZM75" s="94"/>
      <c r="ZN75" s="94"/>
      <c r="ZO75" s="94"/>
      <c r="ZP75" s="94"/>
      <c r="ZQ75" s="94"/>
      <c r="ZR75" s="94"/>
      <c r="ZS75" s="94"/>
      <c r="ZT75" s="94"/>
      <c r="ZU75" s="94"/>
      <c r="ZV75" s="94"/>
      <c r="ZW75" s="94"/>
      <c r="ZX75" s="94"/>
      <c r="ZY75" s="94"/>
      <c r="ZZ75" s="94"/>
      <c r="AAA75" s="94"/>
      <c r="AAB75" s="94"/>
      <c r="AAC75" s="94"/>
      <c r="AAD75" s="94"/>
      <c r="AAE75" s="94"/>
      <c r="AAF75" s="94"/>
      <c r="AAG75" s="94"/>
      <c r="AAH75" s="94"/>
      <c r="AAI75" s="94"/>
      <c r="AAJ75" s="94"/>
      <c r="AAK75" s="94"/>
      <c r="AAL75" s="94"/>
      <c r="AAM75" s="94"/>
      <c r="AAN75" s="94"/>
      <c r="AAO75" s="94"/>
      <c r="AAP75" s="94"/>
      <c r="AAQ75" s="94"/>
      <c r="AAR75" s="94"/>
      <c r="AAS75" s="94"/>
      <c r="AAT75" s="94"/>
      <c r="AAU75" s="94"/>
      <c r="AAV75" s="94"/>
      <c r="AAW75" s="94"/>
      <c r="AAX75" s="94"/>
      <c r="AAY75" s="94"/>
      <c r="AAZ75" s="94"/>
      <c r="ABA75" s="94"/>
      <c r="ABB75" s="94"/>
      <c r="ABC75" s="94"/>
      <c r="ABD75" s="94"/>
      <c r="ABE75" s="94"/>
      <c r="ABF75" s="94"/>
      <c r="ABG75" s="94"/>
      <c r="ABH75" s="94"/>
      <c r="ABI75" s="94"/>
      <c r="ABJ75" s="94"/>
      <c r="ABK75" s="94"/>
      <c r="ABL75" s="94"/>
      <c r="ABM75" s="94"/>
      <c r="ABN75" s="94"/>
      <c r="ABO75" s="94"/>
      <c r="ABP75" s="94"/>
      <c r="ABQ75" s="94"/>
      <c r="ABR75" s="94"/>
      <c r="ABS75" s="94"/>
      <c r="ABT75" s="94"/>
      <c r="ABU75" s="94"/>
      <c r="ABV75" s="94"/>
      <c r="ABW75" s="94"/>
      <c r="ABX75" s="94"/>
      <c r="ABY75" s="94"/>
      <c r="ABZ75" s="94"/>
      <c r="ACA75" s="94"/>
      <c r="ACB75" s="94"/>
      <c r="ACC75" s="94"/>
      <c r="ACD75" s="94"/>
      <c r="ACE75" s="94"/>
      <c r="ACF75" s="94"/>
      <c r="ACG75" s="94"/>
      <c r="ACH75" s="94"/>
      <c r="ACI75" s="94"/>
      <c r="ACJ75" s="94"/>
      <c r="ACK75" s="94"/>
      <c r="ACL75" s="94"/>
      <c r="ACM75" s="94"/>
      <c r="ACN75" s="94"/>
      <c r="ACO75" s="94"/>
      <c r="ACP75" s="94"/>
      <c r="ACQ75" s="94"/>
      <c r="ACR75" s="94"/>
      <c r="ACS75" s="94"/>
      <c r="ACT75" s="94"/>
      <c r="ACU75" s="94"/>
      <c r="ACV75" s="94"/>
      <c r="ACW75" s="94"/>
      <c r="ACX75" s="94"/>
      <c r="ACY75" s="94"/>
      <c r="ACZ75" s="94"/>
      <c r="ADA75" s="94"/>
      <c r="ADB75" s="94"/>
      <c r="ADC75" s="94"/>
      <c r="ADD75" s="94"/>
      <c r="ADE75" s="94"/>
      <c r="ADF75" s="94"/>
      <c r="ADG75" s="94"/>
      <c r="ADH75" s="94"/>
      <c r="ADI75" s="94"/>
      <c r="ADJ75" s="94"/>
      <c r="ADK75" s="94"/>
      <c r="ADL75" s="94"/>
      <c r="ADM75" s="94"/>
      <c r="ADN75" s="94"/>
      <c r="ADO75" s="94"/>
      <c r="ADP75" s="94"/>
      <c r="ADQ75" s="94"/>
      <c r="ADR75" s="94"/>
      <c r="ADS75" s="94"/>
      <c r="ADT75" s="94"/>
      <c r="ADU75" s="94"/>
      <c r="ADV75" s="94"/>
      <c r="ADW75" s="94"/>
      <c r="ADX75" s="94"/>
      <c r="ADY75" s="94"/>
      <c r="ADZ75" s="94"/>
      <c r="AEA75" s="94"/>
      <c r="AEB75" s="94"/>
      <c r="AEC75" s="94"/>
      <c r="AED75" s="94"/>
      <c r="AEE75" s="94"/>
      <c r="AEF75" s="94"/>
      <c r="AEG75" s="94"/>
      <c r="AEH75" s="94"/>
      <c r="AEI75" s="94"/>
      <c r="AEJ75" s="94"/>
      <c r="AEK75" s="94"/>
      <c r="AEL75" s="94"/>
      <c r="AEM75" s="94"/>
      <c r="AEN75" s="94"/>
      <c r="AEO75" s="94"/>
      <c r="AEP75" s="94"/>
      <c r="AEQ75" s="94"/>
      <c r="AER75" s="94"/>
      <c r="AES75" s="94"/>
      <c r="AET75" s="94"/>
      <c r="AEU75" s="94"/>
      <c r="AEV75" s="94"/>
      <c r="AEW75" s="94"/>
      <c r="AEX75" s="94"/>
      <c r="AEY75" s="94"/>
      <c r="AEZ75" s="94"/>
      <c r="AFA75" s="94"/>
      <c r="AFB75" s="94"/>
      <c r="AFC75" s="94"/>
      <c r="AFD75" s="94"/>
      <c r="AFE75" s="94"/>
      <c r="AFF75" s="94"/>
      <c r="AFG75" s="94"/>
      <c r="AFH75" s="94"/>
      <c r="AFI75" s="94"/>
      <c r="AFJ75" s="94"/>
      <c r="AFK75" s="94"/>
      <c r="AFL75" s="94"/>
      <c r="AFM75" s="94"/>
      <c r="AFN75" s="94"/>
      <c r="AFO75" s="94"/>
      <c r="AFP75" s="94"/>
      <c r="AFQ75" s="94"/>
      <c r="AFR75" s="94"/>
      <c r="AFS75" s="94"/>
      <c r="AFT75" s="94"/>
      <c r="AFU75" s="94"/>
      <c r="AFV75" s="94"/>
      <c r="AFW75" s="94"/>
      <c r="AFX75" s="94"/>
      <c r="AFY75" s="94"/>
      <c r="AFZ75" s="94"/>
      <c r="AGA75" s="94"/>
      <c r="AGB75" s="94"/>
      <c r="AGC75" s="94"/>
      <c r="AGD75" s="94"/>
      <c r="AGE75" s="94"/>
      <c r="AGF75" s="94"/>
      <c r="AGG75" s="94"/>
      <c r="AGH75" s="94"/>
      <c r="AGI75" s="94"/>
      <c r="AGJ75" s="94"/>
      <c r="AGK75" s="94"/>
      <c r="AGL75" s="94"/>
      <c r="AGM75" s="94"/>
      <c r="AGN75" s="94"/>
      <c r="AGO75" s="94"/>
      <c r="AGP75" s="94"/>
      <c r="AGQ75" s="94"/>
      <c r="AGR75" s="94"/>
      <c r="AGS75" s="94"/>
      <c r="AGT75" s="94"/>
      <c r="AGU75" s="94"/>
      <c r="AGV75" s="94"/>
      <c r="AGW75" s="94"/>
      <c r="AGX75" s="94"/>
      <c r="AGY75" s="94"/>
      <c r="AGZ75" s="94"/>
      <c r="AHA75" s="94"/>
      <c r="AHB75" s="94"/>
      <c r="AHC75" s="94"/>
      <c r="AHD75" s="94"/>
      <c r="AHE75" s="94"/>
      <c r="AHF75" s="94"/>
      <c r="AHG75" s="94"/>
      <c r="AHH75" s="94"/>
      <c r="AHI75" s="94"/>
      <c r="AHJ75" s="94"/>
      <c r="AHK75" s="94"/>
      <c r="AHL75" s="94"/>
      <c r="AHM75" s="94"/>
      <c r="AHN75" s="94"/>
      <c r="AHO75" s="94"/>
      <c r="AHP75" s="94"/>
      <c r="AHQ75" s="94"/>
      <c r="AHR75" s="94"/>
      <c r="AHS75" s="94"/>
      <c r="AHT75" s="94"/>
      <c r="AHU75" s="94"/>
      <c r="AHV75" s="94"/>
      <c r="AHW75" s="94"/>
      <c r="AHX75" s="94"/>
      <c r="AHY75" s="94"/>
      <c r="AHZ75" s="94"/>
      <c r="AIA75" s="94"/>
      <c r="AIB75" s="94"/>
      <c r="AIC75" s="94"/>
      <c r="AID75" s="94"/>
      <c r="AIE75" s="94"/>
      <c r="AIF75" s="94"/>
      <c r="AIG75" s="94"/>
      <c r="AIH75" s="94"/>
      <c r="AII75" s="94"/>
      <c r="AIJ75" s="94"/>
      <c r="AIK75" s="94"/>
      <c r="AIL75" s="94"/>
      <c r="AIM75" s="94"/>
      <c r="AIN75" s="94"/>
      <c r="AIO75" s="94"/>
      <c r="AIP75" s="94"/>
      <c r="AIQ75" s="94"/>
      <c r="AIR75" s="94"/>
      <c r="AIS75" s="94"/>
      <c r="AIT75" s="94"/>
      <c r="AIU75" s="94"/>
      <c r="AIV75" s="94"/>
      <c r="AIW75" s="94"/>
      <c r="AIX75" s="94"/>
      <c r="AIY75" s="94"/>
      <c r="AIZ75" s="94"/>
      <c r="AJA75" s="94"/>
      <c r="AJB75" s="94"/>
      <c r="AJC75" s="94"/>
      <c r="AJD75" s="94"/>
      <c r="AJE75" s="94"/>
      <c r="AJF75" s="94"/>
      <c r="AJG75" s="94"/>
      <c r="AJH75" s="94"/>
      <c r="AJI75" s="94"/>
      <c r="AJJ75" s="94"/>
      <c r="AJK75" s="94"/>
      <c r="AJL75" s="94"/>
      <c r="AJM75" s="94"/>
      <c r="AJN75" s="94"/>
      <c r="AJO75" s="94"/>
      <c r="AJP75" s="94"/>
      <c r="AJQ75" s="94"/>
      <c r="AJR75" s="94"/>
      <c r="AJS75" s="94"/>
      <c r="AJT75" s="94"/>
      <c r="AJU75" s="94"/>
      <c r="AJV75" s="94"/>
      <c r="AJW75" s="94"/>
      <c r="AJX75" s="94"/>
      <c r="AJY75" s="94"/>
      <c r="AJZ75" s="94"/>
      <c r="AKA75" s="94"/>
      <c r="AKB75" s="94"/>
      <c r="AKC75" s="94"/>
      <c r="AKD75" s="94"/>
      <c r="AKE75" s="94"/>
      <c r="AKF75" s="94"/>
      <c r="AKG75" s="94"/>
      <c r="AKH75" s="94"/>
      <c r="AKI75" s="94"/>
      <c r="AKJ75" s="94"/>
      <c r="AKK75" s="94"/>
      <c r="AKL75" s="94"/>
      <c r="AKM75" s="94"/>
      <c r="AKN75" s="94"/>
      <c r="AKO75" s="94"/>
      <c r="AKP75" s="94"/>
      <c r="AKQ75" s="94"/>
      <c r="AKR75" s="94"/>
      <c r="AKS75" s="94"/>
      <c r="AKT75" s="94"/>
      <c r="AKU75" s="94"/>
      <c r="AKV75" s="94"/>
      <c r="AKW75" s="94"/>
      <c r="AKX75" s="94"/>
      <c r="AKY75" s="94"/>
      <c r="AKZ75" s="94"/>
      <c r="ALA75" s="94"/>
      <c r="ALB75" s="94"/>
      <c r="ALC75" s="94"/>
      <c r="ALD75" s="94"/>
      <c r="ALE75" s="94"/>
      <c r="ALF75" s="94"/>
      <c r="ALG75" s="94"/>
      <c r="ALH75" s="94"/>
      <c r="ALI75" s="94"/>
      <c r="ALJ75" s="94"/>
      <c r="ALK75" s="94"/>
      <c r="ALL75" s="94"/>
      <c r="ALM75" s="94"/>
      <c r="ALN75" s="94"/>
      <c r="ALO75" s="94"/>
      <c r="ALP75" s="94"/>
      <c r="ALQ75" s="94"/>
      <c r="ALR75" s="94"/>
      <c r="ALS75" s="94"/>
      <c r="ALT75" s="94"/>
      <c r="ALU75" s="94"/>
      <c r="ALV75" s="94"/>
      <c r="ALW75" s="94"/>
      <c r="ALX75" s="94"/>
      <c r="ALY75" s="94"/>
      <c r="ALZ75" s="94"/>
      <c r="AMA75" s="94"/>
      <c r="AMB75" s="94"/>
      <c r="AMC75" s="94"/>
      <c r="AMD75" s="94"/>
      <c r="AME75" s="94"/>
      <c r="AMF75" s="94"/>
      <c r="AMG75" s="94"/>
      <c r="AMH75" s="94"/>
      <c r="AMI75" s="94"/>
      <c r="AMJ75" s="94"/>
      <c r="AMK75" s="94"/>
      <c r="AML75" s="94"/>
      <c r="AMM75" s="94"/>
      <c r="AMN75" s="94"/>
    </row>
    <row r="76" spans="1:1028" s="179" customFormat="1" ht="12.75" x14ac:dyDescent="0.2">
      <c r="A76" s="245">
        <v>242</v>
      </c>
      <c r="B76" s="246" t="s">
        <v>275</v>
      </c>
      <c r="C76" s="247">
        <v>357</v>
      </c>
      <c r="D76" s="248">
        <v>29</v>
      </c>
      <c r="E76" s="249">
        <v>13</v>
      </c>
      <c r="F76" s="249">
        <v>24</v>
      </c>
      <c r="G76" s="249">
        <v>7</v>
      </c>
      <c r="H76" s="249">
        <v>59</v>
      </c>
      <c r="I76" s="249">
        <v>11</v>
      </c>
      <c r="J76" s="249">
        <v>98</v>
      </c>
      <c r="K76" s="249">
        <v>63</v>
      </c>
      <c r="L76" s="249">
        <v>16</v>
      </c>
      <c r="M76" s="250">
        <v>37</v>
      </c>
      <c r="N76" s="94"/>
      <c r="O76" s="247">
        <v>5549</v>
      </c>
      <c r="P76" s="249">
        <v>5729</v>
      </c>
      <c r="Q76" s="251">
        <v>72</v>
      </c>
      <c r="R76" s="247">
        <v>5801</v>
      </c>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c r="IW76" s="94"/>
      <c r="IX76" s="94"/>
      <c r="IY76" s="94"/>
      <c r="IZ76" s="94"/>
      <c r="JA76" s="94"/>
      <c r="JB76" s="94"/>
      <c r="JC76" s="94"/>
      <c r="JD76" s="94"/>
      <c r="JE76" s="94"/>
      <c r="JF76" s="94"/>
      <c r="JG76" s="94"/>
      <c r="JH76" s="94"/>
      <c r="JI76" s="94"/>
      <c r="JJ76" s="94"/>
      <c r="JK76" s="94"/>
      <c r="JL76" s="94"/>
      <c r="JM76" s="94"/>
      <c r="JN76" s="94"/>
      <c r="JO76" s="94"/>
      <c r="JP76" s="94"/>
      <c r="JQ76" s="94"/>
      <c r="JR76" s="94"/>
      <c r="JS76" s="94"/>
      <c r="JT76" s="94"/>
      <c r="JU76" s="94"/>
      <c r="JV76" s="94"/>
      <c r="JW76" s="94"/>
      <c r="JX76" s="94"/>
      <c r="JY76" s="94"/>
      <c r="JZ76" s="94"/>
      <c r="KA76" s="94"/>
      <c r="KB76" s="94"/>
      <c r="KC76" s="94"/>
      <c r="KD76" s="94"/>
      <c r="KE76" s="94"/>
      <c r="KF76" s="94"/>
      <c r="KG76" s="94"/>
      <c r="KH76" s="94"/>
      <c r="KI76" s="94"/>
      <c r="KJ76" s="94"/>
      <c r="KK76" s="94"/>
      <c r="KL76" s="94"/>
      <c r="KM76" s="94"/>
      <c r="KN76" s="94"/>
      <c r="KO76" s="94"/>
      <c r="KP76" s="94"/>
      <c r="KQ76" s="94"/>
      <c r="KR76" s="94"/>
      <c r="KS76" s="94"/>
      <c r="KT76" s="94"/>
      <c r="KU76" s="94"/>
      <c r="KV76" s="94"/>
      <c r="KW76" s="94"/>
      <c r="KX76" s="94"/>
      <c r="KY76" s="94"/>
      <c r="KZ76" s="94"/>
      <c r="LA76" s="94"/>
      <c r="LB76" s="94"/>
      <c r="LC76" s="94"/>
      <c r="LD76" s="94"/>
      <c r="LE76" s="94"/>
      <c r="LF76" s="94"/>
      <c r="LG76" s="94"/>
      <c r="LH76" s="94"/>
      <c r="LI76" s="94"/>
      <c r="LJ76" s="94"/>
      <c r="LK76" s="94"/>
      <c r="LL76" s="94"/>
      <c r="LM76" s="94"/>
      <c r="LN76" s="94"/>
      <c r="LO76" s="94"/>
      <c r="LP76" s="94"/>
      <c r="LQ76" s="94"/>
      <c r="LR76" s="94"/>
      <c r="LS76" s="94"/>
      <c r="LT76" s="94"/>
      <c r="LU76" s="94"/>
      <c r="LV76" s="94"/>
      <c r="LW76" s="94"/>
      <c r="LX76" s="94"/>
      <c r="LY76" s="94"/>
      <c r="LZ76" s="94"/>
      <c r="MA76" s="94"/>
      <c r="MB76" s="94"/>
      <c r="MC76" s="94"/>
      <c r="MD76" s="94"/>
      <c r="ME76" s="94"/>
      <c r="MF76" s="94"/>
      <c r="MG76" s="94"/>
      <c r="MH76" s="94"/>
      <c r="MI76" s="94"/>
      <c r="MJ76" s="94"/>
      <c r="MK76" s="94"/>
      <c r="ML76" s="94"/>
      <c r="MM76" s="94"/>
      <c r="MN76" s="94"/>
      <c r="MO76" s="94"/>
      <c r="MP76" s="94"/>
      <c r="MQ76" s="94"/>
      <c r="MR76" s="94"/>
      <c r="MS76" s="94"/>
      <c r="MT76" s="94"/>
      <c r="MU76" s="94"/>
      <c r="MV76" s="94"/>
      <c r="MW76" s="94"/>
      <c r="MX76" s="94"/>
      <c r="MY76" s="94"/>
      <c r="MZ76" s="94"/>
      <c r="NA76" s="94"/>
      <c r="NB76" s="94"/>
      <c r="NC76" s="94"/>
      <c r="ND76" s="94"/>
      <c r="NE76" s="94"/>
      <c r="NF76" s="94"/>
      <c r="NG76" s="94"/>
      <c r="NH76" s="94"/>
      <c r="NI76" s="94"/>
      <c r="NJ76" s="94"/>
      <c r="NK76" s="94"/>
      <c r="NL76" s="94"/>
      <c r="NM76" s="94"/>
      <c r="NN76" s="94"/>
      <c r="NO76" s="94"/>
      <c r="NP76" s="94"/>
      <c r="NQ76" s="94"/>
      <c r="NR76" s="94"/>
      <c r="NS76" s="94"/>
      <c r="NT76" s="94"/>
      <c r="NU76" s="94"/>
      <c r="NV76" s="94"/>
      <c r="NW76" s="94"/>
      <c r="NX76" s="94"/>
      <c r="NY76" s="94"/>
      <c r="NZ76" s="94"/>
      <c r="OA76" s="94"/>
      <c r="OB76" s="94"/>
      <c r="OC76" s="94"/>
      <c r="OD76" s="94"/>
      <c r="OE76" s="94"/>
      <c r="OF76" s="94"/>
      <c r="OG76" s="94"/>
      <c r="OH76" s="94"/>
      <c r="OI76" s="94"/>
      <c r="OJ76" s="94"/>
      <c r="OK76" s="94"/>
      <c r="OL76" s="94"/>
      <c r="OM76" s="94"/>
      <c r="ON76" s="94"/>
      <c r="OO76" s="94"/>
      <c r="OP76" s="94"/>
      <c r="OQ76" s="94"/>
      <c r="OR76" s="94"/>
      <c r="OS76" s="94"/>
      <c r="OT76" s="94"/>
      <c r="OU76" s="94"/>
      <c r="OV76" s="94"/>
      <c r="OW76" s="94"/>
      <c r="OX76" s="94"/>
      <c r="OY76" s="94"/>
      <c r="OZ76" s="94"/>
      <c r="PA76" s="94"/>
      <c r="PB76" s="94"/>
      <c r="PC76" s="94"/>
      <c r="PD76" s="94"/>
      <c r="PE76" s="94"/>
      <c r="PF76" s="94"/>
      <c r="PG76" s="94"/>
      <c r="PH76" s="94"/>
      <c r="PI76" s="94"/>
      <c r="PJ76" s="94"/>
      <c r="PK76" s="94"/>
      <c r="PL76" s="94"/>
      <c r="PM76" s="94"/>
      <c r="PN76" s="94"/>
      <c r="PO76" s="94"/>
      <c r="PP76" s="94"/>
      <c r="PQ76" s="94"/>
      <c r="PR76" s="94"/>
      <c r="PS76" s="94"/>
      <c r="PT76" s="94"/>
      <c r="PU76" s="94"/>
      <c r="PV76" s="94"/>
      <c r="PW76" s="94"/>
      <c r="PX76" s="94"/>
      <c r="PY76" s="94"/>
      <c r="PZ76" s="94"/>
      <c r="QA76" s="94"/>
      <c r="QB76" s="94"/>
      <c r="QC76" s="94"/>
      <c r="QD76" s="94"/>
      <c r="QE76" s="94"/>
      <c r="QF76" s="94"/>
      <c r="QG76" s="94"/>
      <c r="QH76" s="94"/>
      <c r="QI76" s="94"/>
      <c r="QJ76" s="94"/>
      <c r="QK76" s="94"/>
      <c r="QL76" s="94"/>
      <c r="QM76" s="94"/>
      <c r="QN76" s="94"/>
      <c r="QO76" s="94"/>
      <c r="QP76" s="94"/>
      <c r="QQ76" s="94"/>
      <c r="QR76" s="94"/>
      <c r="QS76" s="94"/>
      <c r="QT76" s="94"/>
      <c r="QU76" s="94"/>
      <c r="QV76" s="94"/>
      <c r="QW76" s="94"/>
      <c r="QX76" s="94"/>
      <c r="QY76" s="94"/>
      <c r="QZ76" s="94"/>
      <c r="RA76" s="94"/>
      <c r="RB76" s="94"/>
      <c r="RC76" s="94"/>
      <c r="RD76" s="94"/>
      <c r="RE76" s="94"/>
      <c r="RF76" s="94"/>
      <c r="RG76" s="94"/>
      <c r="RH76" s="94"/>
      <c r="RI76" s="94"/>
      <c r="RJ76" s="94"/>
      <c r="RK76" s="94"/>
      <c r="RL76" s="94"/>
      <c r="RM76" s="94"/>
      <c r="RN76" s="94"/>
      <c r="RO76" s="94"/>
      <c r="RP76" s="94"/>
      <c r="RQ76" s="94"/>
      <c r="RR76" s="94"/>
      <c r="RS76" s="94"/>
      <c r="RT76" s="94"/>
      <c r="RU76" s="94"/>
      <c r="RV76" s="94"/>
      <c r="RW76" s="94"/>
      <c r="RX76" s="94"/>
      <c r="RY76" s="94"/>
      <c r="RZ76" s="94"/>
      <c r="SA76" s="94"/>
      <c r="SB76" s="94"/>
      <c r="SC76" s="94"/>
      <c r="SD76" s="94"/>
      <c r="SE76" s="94"/>
      <c r="SF76" s="94"/>
      <c r="SG76" s="94"/>
      <c r="SH76" s="94"/>
      <c r="SI76" s="94"/>
      <c r="SJ76" s="94"/>
      <c r="SK76" s="94"/>
      <c r="SL76" s="94"/>
      <c r="SM76" s="94"/>
      <c r="SN76" s="94"/>
      <c r="SO76" s="94"/>
      <c r="SP76" s="94"/>
      <c r="SQ76" s="94"/>
      <c r="SR76" s="94"/>
      <c r="SS76" s="94"/>
      <c r="ST76" s="94"/>
      <c r="SU76" s="94"/>
      <c r="SV76" s="94"/>
      <c r="SW76" s="94"/>
      <c r="SX76" s="94"/>
      <c r="SY76" s="94"/>
      <c r="SZ76" s="94"/>
      <c r="TA76" s="94"/>
      <c r="TB76" s="94"/>
      <c r="TC76" s="94"/>
      <c r="TD76" s="94"/>
      <c r="TE76" s="94"/>
      <c r="TF76" s="94"/>
      <c r="TG76" s="94"/>
      <c r="TH76" s="94"/>
      <c r="TI76" s="94"/>
      <c r="TJ76" s="94"/>
      <c r="TK76" s="94"/>
      <c r="TL76" s="94"/>
      <c r="TM76" s="94"/>
      <c r="TN76" s="94"/>
      <c r="TO76" s="94"/>
      <c r="TP76" s="94"/>
      <c r="TQ76" s="94"/>
      <c r="TR76" s="94"/>
      <c r="TS76" s="94"/>
      <c r="TT76" s="94"/>
      <c r="TU76" s="94"/>
      <c r="TV76" s="94"/>
      <c r="TW76" s="94"/>
      <c r="TX76" s="94"/>
      <c r="TY76" s="94"/>
      <c r="TZ76" s="94"/>
      <c r="UA76" s="94"/>
      <c r="UB76" s="94"/>
      <c r="UC76" s="94"/>
      <c r="UD76" s="94"/>
      <c r="UE76" s="94"/>
      <c r="UF76" s="94"/>
      <c r="UG76" s="94"/>
      <c r="UH76" s="94"/>
      <c r="UI76" s="94"/>
      <c r="UJ76" s="94"/>
      <c r="UK76" s="94"/>
      <c r="UL76" s="94"/>
      <c r="UM76" s="94"/>
      <c r="UN76" s="94"/>
      <c r="UO76" s="94"/>
      <c r="UP76" s="94"/>
      <c r="UQ76" s="94"/>
      <c r="UR76" s="94"/>
      <c r="US76" s="94"/>
      <c r="UT76" s="94"/>
      <c r="UU76" s="94"/>
      <c r="UV76" s="94"/>
      <c r="UW76" s="94"/>
      <c r="UX76" s="94"/>
      <c r="UY76" s="94"/>
      <c r="UZ76" s="94"/>
      <c r="VA76" s="94"/>
      <c r="VB76" s="94"/>
      <c r="VC76" s="94"/>
      <c r="VD76" s="94"/>
      <c r="VE76" s="94"/>
      <c r="VF76" s="94"/>
      <c r="VG76" s="94"/>
      <c r="VH76" s="94"/>
      <c r="VI76" s="94"/>
      <c r="VJ76" s="94"/>
      <c r="VK76" s="94"/>
      <c r="VL76" s="94"/>
      <c r="VM76" s="94"/>
      <c r="VN76" s="94"/>
      <c r="VO76" s="94"/>
      <c r="VP76" s="94"/>
      <c r="VQ76" s="94"/>
      <c r="VR76" s="94"/>
      <c r="VS76" s="94"/>
      <c r="VT76" s="94"/>
      <c r="VU76" s="94"/>
      <c r="VV76" s="94"/>
      <c r="VW76" s="94"/>
      <c r="VX76" s="94"/>
      <c r="VY76" s="94"/>
      <c r="VZ76" s="94"/>
      <c r="WA76" s="94"/>
      <c r="WB76" s="94"/>
      <c r="WC76" s="94"/>
      <c r="WD76" s="94"/>
      <c r="WE76" s="94"/>
      <c r="WF76" s="94"/>
      <c r="WG76" s="94"/>
      <c r="WH76" s="94"/>
      <c r="WI76" s="94"/>
      <c r="WJ76" s="94"/>
      <c r="WK76" s="94"/>
      <c r="WL76" s="94"/>
      <c r="WM76" s="94"/>
      <c r="WN76" s="94"/>
      <c r="WO76" s="94"/>
      <c r="WP76" s="94"/>
      <c r="WQ76" s="94"/>
      <c r="WR76" s="94"/>
      <c r="WS76" s="94"/>
      <c r="WT76" s="94"/>
      <c r="WU76" s="94"/>
      <c r="WV76" s="94"/>
      <c r="WW76" s="94"/>
      <c r="WX76" s="94"/>
      <c r="WY76" s="94"/>
      <c r="WZ76" s="94"/>
      <c r="XA76" s="94"/>
      <c r="XB76" s="94"/>
      <c r="XC76" s="94"/>
      <c r="XD76" s="94"/>
      <c r="XE76" s="94"/>
      <c r="XF76" s="94"/>
      <c r="XG76" s="94"/>
      <c r="XH76" s="94"/>
      <c r="XI76" s="94"/>
      <c r="XJ76" s="94"/>
      <c r="XK76" s="94"/>
      <c r="XL76" s="94"/>
      <c r="XM76" s="94"/>
      <c r="XN76" s="94"/>
      <c r="XO76" s="94"/>
      <c r="XP76" s="94"/>
      <c r="XQ76" s="94"/>
      <c r="XR76" s="94"/>
      <c r="XS76" s="94"/>
      <c r="XT76" s="94"/>
      <c r="XU76" s="94"/>
      <c r="XV76" s="94"/>
      <c r="XW76" s="94"/>
      <c r="XX76" s="94"/>
      <c r="XY76" s="94"/>
      <c r="XZ76" s="94"/>
      <c r="YA76" s="94"/>
      <c r="YB76" s="94"/>
      <c r="YC76" s="94"/>
      <c r="YD76" s="94"/>
      <c r="YE76" s="94"/>
      <c r="YF76" s="94"/>
      <c r="YG76" s="94"/>
      <c r="YH76" s="94"/>
      <c r="YI76" s="94"/>
      <c r="YJ76" s="94"/>
      <c r="YK76" s="94"/>
      <c r="YL76" s="94"/>
      <c r="YM76" s="94"/>
      <c r="YN76" s="94"/>
      <c r="YO76" s="94"/>
      <c r="YP76" s="94"/>
      <c r="YQ76" s="94"/>
      <c r="YR76" s="94"/>
      <c r="YS76" s="94"/>
      <c r="YT76" s="94"/>
      <c r="YU76" s="94"/>
      <c r="YV76" s="94"/>
      <c r="YW76" s="94"/>
      <c r="YX76" s="94"/>
      <c r="YY76" s="94"/>
      <c r="YZ76" s="94"/>
      <c r="ZA76" s="94"/>
      <c r="ZB76" s="94"/>
      <c r="ZC76" s="94"/>
      <c r="ZD76" s="94"/>
      <c r="ZE76" s="94"/>
      <c r="ZF76" s="94"/>
      <c r="ZG76" s="94"/>
      <c r="ZH76" s="94"/>
      <c r="ZI76" s="94"/>
      <c r="ZJ76" s="94"/>
      <c r="ZK76" s="94"/>
      <c r="ZL76" s="94"/>
      <c r="ZM76" s="94"/>
      <c r="ZN76" s="94"/>
      <c r="ZO76" s="94"/>
      <c r="ZP76" s="94"/>
      <c r="ZQ76" s="94"/>
      <c r="ZR76" s="94"/>
      <c r="ZS76" s="94"/>
      <c r="ZT76" s="94"/>
      <c r="ZU76" s="94"/>
      <c r="ZV76" s="94"/>
      <c r="ZW76" s="94"/>
      <c r="ZX76" s="94"/>
      <c r="ZY76" s="94"/>
      <c r="ZZ76" s="94"/>
      <c r="AAA76" s="94"/>
      <c r="AAB76" s="94"/>
      <c r="AAC76" s="94"/>
      <c r="AAD76" s="94"/>
      <c r="AAE76" s="94"/>
      <c r="AAF76" s="94"/>
      <c r="AAG76" s="94"/>
      <c r="AAH76" s="94"/>
      <c r="AAI76" s="94"/>
      <c r="AAJ76" s="94"/>
      <c r="AAK76" s="94"/>
      <c r="AAL76" s="94"/>
      <c r="AAM76" s="94"/>
      <c r="AAN76" s="94"/>
      <c r="AAO76" s="94"/>
      <c r="AAP76" s="94"/>
      <c r="AAQ76" s="94"/>
      <c r="AAR76" s="94"/>
      <c r="AAS76" s="94"/>
      <c r="AAT76" s="94"/>
      <c r="AAU76" s="94"/>
      <c r="AAV76" s="94"/>
      <c r="AAW76" s="94"/>
      <c r="AAX76" s="94"/>
      <c r="AAY76" s="94"/>
      <c r="AAZ76" s="94"/>
      <c r="ABA76" s="94"/>
      <c r="ABB76" s="94"/>
      <c r="ABC76" s="94"/>
      <c r="ABD76" s="94"/>
      <c r="ABE76" s="94"/>
      <c r="ABF76" s="94"/>
      <c r="ABG76" s="94"/>
      <c r="ABH76" s="94"/>
      <c r="ABI76" s="94"/>
      <c r="ABJ76" s="94"/>
      <c r="ABK76" s="94"/>
      <c r="ABL76" s="94"/>
      <c r="ABM76" s="94"/>
      <c r="ABN76" s="94"/>
      <c r="ABO76" s="94"/>
      <c r="ABP76" s="94"/>
      <c r="ABQ76" s="94"/>
      <c r="ABR76" s="94"/>
      <c r="ABS76" s="94"/>
      <c r="ABT76" s="94"/>
      <c r="ABU76" s="94"/>
      <c r="ABV76" s="94"/>
      <c r="ABW76" s="94"/>
      <c r="ABX76" s="94"/>
      <c r="ABY76" s="94"/>
      <c r="ABZ76" s="94"/>
      <c r="ACA76" s="94"/>
      <c r="ACB76" s="94"/>
      <c r="ACC76" s="94"/>
      <c r="ACD76" s="94"/>
      <c r="ACE76" s="94"/>
      <c r="ACF76" s="94"/>
      <c r="ACG76" s="94"/>
      <c r="ACH76" s="94"/>
      <c r="ACI76" s="94"/>
      <c r="ACJ76" s="94"/>
      <c r="ACK76" s="94"/>
      <c r="ACL76" s="94"/>
      <c r="ACM76" s="94"/>
      <c r="ACN76" s="94"/>
      <c r="ACO76" s="94"/>
      <c r="ACP76" s="94"/>
      <c r="ACQ76" s="94"/>
      <c r="ACR76" s="94"/>
      <c r="ACS76" s="94"/>
      <c r="ACT76" s="94"/>
      <c r="ACU76" s="94"/>
      <c r="ACV76" s="94"/>
      <c r="ACW76" s="94"/>
      <c r="ACX76" s="94"/>
      <c r="ACY76" s="94"/>
      <c r="ACZ76" s="94"/>
      <c r="ADA76" s="94"/>
      <c r="ADB76" s="94"/>
      <c r="ADC76" s="94"/>
      <c r="ADD76" s="94"/>
      <c r="ADE76" s="94"/>
      <c r="ADF76" s="94"/>
      <c r="ADG76" s="94"/>
      <c r="ADH76" s="94"/>
      <c r="ADI76" s="94"/>
      <c r="ADJ76" s="94"/>
      <c r="ADK76" s="94"/>
      <c r="ADL76" s="94"/>
      <c r="ADM76" s="94"/>
      <c r="ADN76" s="94"/>
      <c r="ADO76" s="94"/>
      <c r="ADP76" s="94"/>
      <c r="ADQ76" s="94"/>
      <c r="ADR76" s="94"/>
      <c r="ADS76" s="94"/>
      <c r="ADT76" s="94"/>
      <c r="ADU76" s="94"/>
      <c r="ADV76" s="94"/>
      <c r="ADW76" s="94"/>
      <c r="ADX76" s="94"/>
      <c r="ADY76" s="94"/>
      <c r="ADZ76" s="94"/>
      <c r="AEA76" s="94"/>
      <c r="AEB76" s="94"/>
      <c r="AEC76" s="94"/>
      <c r="AED76" s="94"/>
      <c r="AEE76" s="94"/>
      <c r="AEF76" s="94"/>
      <c r="AEG76" s="94"/>
      <c r="AEH76" s="94"/>
      <c r="AEI76" s="94"/>
      <c r="AEJ76" s="94"/>
      <c r="AEK76" s="94"/>
      <c r="AEL76" s="94"/>
      <c r="AEM76" s="94"/>
      <c r="AEN76" s="94"/>
      <c r="AEO76" s="94"/>
      <c r="AEP76" s="94"/>
      <c r="AEQ76" s="94"/>
      <c r="AER76" s="94"/>
      <c r="AES76" s="94"/>
      <c r="AET76" s="94"/>
      <c r="AEU76" s="94"/>
      <c r="AEV76" s="94"/>
      <c r="AEW76" s="94"/>
      <c r="AEX76" s="94"/>
      <c r="AEY76" s="94"/>
      <c r="AEZ76" s="94"/>
      <c r="AFA76" s="94"/>
      <c r="AFB76" s="94"/>
      <c r="AFC76" s="94"/>
      <c r="AFD76" s="94"/>
      <c r="AFE76" s="94"/>
      <c r="AFF76" s="94"/>
      <c r="AFG76" s="94"/>
      <c r="AFH76" s="94"/>
      <c r="AFI76" s="94"/>
      <c r="AFJ76" s="94"/>
      <c r="AFK76" s="94"/>
      <c r="AFL76" s="94"/>
      <c r="AFM76" s="94"/>
      <c r="AFN76" s="94"/>
      <c r="AFO76" s="94"/>
      <c r="AFP76" s="94"/>
      <c r="AFQ76" s="94"/>
      <c r="AFR76" s="94"/>
      <c r="AFS76" s="94"/>
      <c r="AFT76" s="94"/>
      <c r="AFU76" s="94"/>
      <c r="AFV76" s="94"/>
      <c r="AFW76" s="94"/>
      <c r="AFX76" s="94"/>
      <c r="AFY76" s="94"/>
      <c r="AFZ76" s="94"/>
      <c r="AGA76" s="94"/>
      <c r="AGB76" s="94"/>
      <c r="AGC76" s="94"/>
      <c r="AGD76" s="94"/>
      <c r="AGE76" s="94"/>
      <c r="AGF76" s="94"/>
      <c r="AGG76" s="94"/>
      <c r="AGH76" s="94"/>
      <c r="AGI76" s="94"/>
      <c r="AGJ76" s="94"/>
      <c r="AGK76" s="94"/>
      <c r="AGL76" s="94"/>
      <c r="AGM76" s="94"/>
      <c r="AGN76" s="94"/>
      <c r="AGO76" s="94"/>
      <c r="AGP76" s="94"/>
      <c r="AGQ76" s="94"/>
      <c r="AGR76" s="94"/>
      <c r="AGS76" s="94"/>
      <c r="AGT76" s="94"/>
      <c r="AGU76" s="94"/>
      <c r="AGV76" s="94"/>
      <c r="AGW76" s="94"/>
      <c r="AGX76" s="94"/>
      <c r="AGY76" s="94"/>
      <c r="AGZ76" s="94"/>
      <c r="AHA76" s="94"/>
      <c r="AHB76" s="94"/>
      <c r="AHC76" s="94"/>
      <c r="AHD76" s="94"/>
      <c r="AHE76" s="94"/>
      <c r="AHF76" s="94"/>
      <c r="AHG76" s="94"/>
      <c r="AHH76" s="94"/>
      <c r="AHI76" s="94"/>
      <c r="AHJ76" s="94"/>
      <c r="AHK76" s="94"/>
      <c r="AHL76" s="94"/>
      <c r="AHM76" s="94"/>
      <c r="AHN76" s="94"/>
      <c r="AHO76" s="94"/>
      <c r="AHP76" s="94"/>
      <c r="AHQ76" s="94"/>
      <c r="AHR76" s="94"/>
      <c r="AHS76" s="94"/>
      <c r="AHT76" s="94"/>
      <c r="AHU76" s="94"/>
      <c r="AHV76" s="94"/>
      <c r="AHW76" s="94"/>
      <c r="AHX76" s="94"/>
      <c r="AHY76" s="94"/>
      <c r="AHZ76" s="94"/>
      <c r="AIA76" s="94"/>
      <c r="AIB76" s="94"/>
      <c r="AIC76" s="94"/>
      <c r="AID76" s="94"/>
      <c r="AIE76" s="94"/>
      <c r="AIF76" s="94"/>
      <c r="AIG76" s="94"/>
      <c r="AIH76" s="94"/>
      <c r="AII76" s="94"/>
      <c r="AIJ76" s="94"/>
      <c r="AIK76" s="94"/>
      <c r="AIL76" s="94"/>
      <c r="AIM76" s="94"/>
      <c r="AIN76" s="94"/>
      <c r="AIO76" s="94"/>
      <c r="AIP76" s="94"/>
      <c r="AIQ76" s="94"/>
      <c r="AIR76" s="94"/>
      <c r="AIS76" s="94"/>
      <c r="AIT76" s="94"/>
      <c r="AIU76" s="94"/>
      <c r="AIV76" s="94"/>
      <c r="AIW76" s="94"/>
      <c r="AIX76" s="94"/>
      <c r="AIY76" s="94"/>
      <c r="AIZ76" s="94"/>
      <c r="AJA76" s="94"/>
      <c r="AJB76" s="94"/>
      <c r="AJC76" s="94"/>
      <c r="AJD76" s="94"/>
      <c r="AJE76" s="94"/>
      <c r="AJF76" s="94"/>
      <c r="AJG76" s="94"/>
      <c r="AJH76" s="94"/>
      <c r="AJI76" s="94"/>
      <c r="AJJ76" s="94"/>
      <c r="AJK76" s="94"/>
      <c r="AJL76" s="94"/>
      <c r="AJM76" s="94"/>
      <c r="AJN76" s="94"/>
      <c r="AJO76" s="94"/>
      <c r="AJP76" s="94"/>
      <c r="AJQ76" s="94"/>
      <c r="AJR76" s="94"/>
      <c r="AJS76" s="94"/>
      <c r="AJT76" s="94"/>
      <c r="AJU76" s="94"/>
      <c r="AJV76" s="94"/>
      <c r="AJW76" s="94"/>
      <c r="AJX76" s="94"/>
      <c r="AJY76" s="94"/>
      <c r="AJZ76" s="94"/>
      <c r="AKA76" s="94"/>
      <c r="AKB76" s="94"/>
      <c r="AKC76" s="94"/>
      <c r="AKD76" s="94"/>
      <c r="AKE76" s="94"/>
      <c r="AKF76" s="94"/>
      <c r="AKG76" s="94"/>
      <c r="AKH76" s="94"/>
      <c r="AKI76" s="94"/>
      <c r="AKJ76" s="94"/>
      <c r="AKK76" s="94"/>
      <c r="AKL76" s="94"/>
      <c r="AKM76" s="94"/>
      <c r="AKN76" s="94"/>
      <c r="AKO76" s="94"/>
      <c r="AKP76" s="94"/>
      <c r="AKQ76" s="94"/>
      <c r="AKR76" s="94"/>
      <c r="AKS76" s="94"/>
      <c r="AKT76" s="94"/>
      <c r="AKU76" s="94"/>
      <c r="AKV76" s="94"/>
      <c r="AKW76" s="94"/>
      <c r="AKX76" s="94"/>
      <c r="AKY76" s="94"/>
      <c r="AKZ76" s="94"/>
      <c r="ALA76" s="94"/>
      <c r="ALB76" s="94"/>
      <c r="ALC76" s="94"/>
      <c r="ALD76" s="94"/>
      <c r="ALE76" s="94"/>
      <c r="ALF76" s="94"/>
      <c r="ALG76" s="94"/>
      <c r="ALH76" s="94"/>
      <c r="ALI76" s="94"/>
      <c r="ALJ76" s="94"/>
      <c r="ALK76" s="94"/>
      <c r="ALL76" s="94"/>
      <c r="ALM76" s="94"/>
      <c r="ALN76" s="94"/>
      <c r="ALO76" s="94"/>
      <c r="ALP76" s="94"/>
      <c r="ALQ76" s="94"/>
      <c r="ALR76" s="94"/>
      <c r="ALS76" s="94"/>
      <c r="ALT76" s="94"/>
      <c r="ALU76" s="94"/>
      <c r="ALV76" s="94"/>
      <c r="ALW76" s="94"/>
      <c r="ALX76" s="94"/>
      <c r="ALY76" s="94"/>
      <c r="ALZ76" s="94"/>
      <c r="AMA76" s="94"/>
      <c r="AMB76" s="94"/>
      <c r="AMC76" s="94"/>
      <c r="AMD76" s="94"/>
      <c r="AME76" s="94"/>
      <c r="AMF76" s="94"/>
      <c r="AMG76" s="94"/>
      <c r="AMH76" s="94"/>
      <c r="AMI76" s="94"/>
      <c r="AMJ76" s="94"/>
      <c r="AMK76" s="94"/>
      <c r="AML76" s="94"/>
      <c r="AMM76" s="94"/>
      <c r="AMN76" s="94"/>
    </row>
    <row r="77" spans="1:1028" s="179" customFormat="1" ht="12.75" x14ac:dyDescent="0.2">
      <c r="A77" s="245">
        <v>243</v>
      </c>
      <c r="B77" s="246" t="s">
        <v>276</v>
      </c>
      <c r="C77" s="247">
        <v>106</v>
      </c>
      <c r="D77" s="248">
        <v>4</v>
      </c>
      <c r="E77" s="249">
        <v>4</v>
      </c>
      <c r="F77" s="249">
        <v>11</v>
      </c>
      <c r="G77" s="249">
        <v>2</v>
      </c>
      <c r="H77" s="249">
        <v>18</v>
      </c>
      <c r="I77" s="249">
        <v>6</v>
      </c>
      <c r="J77" s="249">
        <v>21</v>
      </c>
      <c r="K77" s="249">
        <v>18</v>
      </c>
      <c r="L77" s="249">
        <v>13</v>
      </c>
      <c r="M77" s="250">
        <v>9</v>
      </c>
      <c r="N77" s="94"/>
      <c r="O77" s="247">
        <v>986</v>
      </c>
      <c r="P77" s="249">
        <v>1010</v>
      </c>
      <c r="Q77" s="251">
        <v>21</v>
      </c>
      <c r="R77" s="247">
        <v>1031</v>
      </c>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c r="JD77" s="94"/>
      <c r="JE77" s="94"/>
      <c r="JF77" s="94"/>
      <c r="JG77" s="94"/>
      <c r="JH77" s="94"/>
      <c r="JI77" s="94"/>
      <c r="JJ77" s="94"/>
      <c r="JK77" s="94"/>
      <c r="JL77" s="94"/>
      <c r="JM77" s="94"/>
      <c r="JN77" s="94"/>
      <c r="JO77" s="94"/>
      <c r="JP77" s="94"/>
      <c r="JQ77" s="94"/>
      <c r="JR77" s="94"/>
      <c r="JS77" s="94"/>
      <c r="JT77" s="94"/>
      <c r="JU77" s="94"/>
      <c r="JV77" s="94"/>
      <c r="JW77" s="94"/>
      <c r="JX77" s="94"/>
      <c r="JY77" s="94"/>
      <c r="JZ77" s="94"/>
      <c r="KA77" s="94"/>
      <c r="KB77" s="94"/>
      <c r="KC77" s="94"/>
      <c r="KD77" s="94"/>
      <c r="KE77" s="94"/>
      <c r="KF77" s="94"/>
      <c r="KG77" s="94"/>
      <c r="KH77" s="94"/>
      <c r="KI77" s="94"/>
      <c r="KJ77" s="94"/>
      <c r="KK77" s="94"/>
      <c r="KL77" s="94"/>
      <c r="KM77" s="94"/>
      <c r="KN77" s="94"/>
      <c r="KO77" s="94"/>
      <c r="KP77" s="94"/>
      <c r="KQ77" s="94"/>
      <c r="KR77" s="94"/>
      <c r="KS77" s="94"/>
      <c r="KT77" s="94"/>
      <c r="KU77" s="94"/>
      <c r="KV77" s="94"/>
      <c r="KW77" s="94"/>
      <c r="KX77" s="94"/>
      <c r="KY77" s="94"/>
      <c r="KZ77" s="94"/>
      <c r="LA77" s="94"/>
      <c r="LB77" s="94"/>
      <c r="LC77" s="94"/>
      <c r="LD77" s="94"/>
      <c r="LE77" s="94"/>
      <c r="LF77" s="94"/>
      <c r="LG77" s="94"/>
      <c r="LH77" s="94"/>
      <c r="LI77" s="94"/>
      <c r="LJ77" s="94"/>
      <c r="LK77" s="94"/>
      <c r="LL77" s="94"/>
      <c r="LM77" s="94"/>
      <c r="LN77" s="94"/>
      <c r="LO77" s="94"/>
      <c r="LP77" s="94"/>
      <c r="LQ77" s="94"/>
      <c r="LR77" s="94"/>
      <c r="LS77" s="94"/>
      <c r="LT77" s="94"/>
      <c r="LU77" s="94"/>
      <c r="LV77" s="94"/>
      <c r="LW77" s="94"/>
      <c r="LX77" s="94"/>
      <c r="LY77" s="94"/>
      <c r="LZ77" s="94"/>
      <c r="MA77" s="94"/>
      <c r="MB77" s="94"/>
      <c r="MC77" s="94"/>
      <c r="MD77" s="94"/>
      <c r="ME77" s="94"/>
      <c r="MF77" s="94"/>
      <c r="MG77" s="94"/>
      <c r="MH77" s="94"/>
      <c r="MI77" s="94"/>
      <c r="MJ77" s="94"/>
      <c r="MK77" s="94"/>
      <c r="ML77" s="94"/>
      <c r="MM77" s="94"/>
      <c r="MN77" s="94"/>
      <c r="MO77" s="94"/>
      <c r="MP77" s="94"/>
      <c r="MQ77" s="94"/>
      <c r="MR77" s="94"/>
      <c r="MS77" s="94"/>
      <c r="MT77" s="94"/>
      <c r="MU77" s="94"/>
      <c r="MV77" s="94"/>
      <c r="MW77" s="94"/>
      <c r="MX77" s="94"/>
      <c r="MY77" s="94"/>
      <c r="MZ77" s="94"/>
      <c r="NA77" s="94"/>
      <c r="NB77" s="94"/>
      <c r="NC77" s="94"/>
      <c r="ND77" s="94"/>
      <c r="NE77" s="94"/>
      <c r="NF77" s="94"/>
      <c r="NG77" s="94"/>
      <c r="NH77" s="94"/>
      <c r="NI77" s="94"/>
      <c r="NJ77" s="94"/>
      <c r="NK77" s="94"/>
      <c r="NL77" s="94"/>
      <c r="NM77" s="94"/>
      <c r="NN77" s="94"/>
      <c r="NO77" s="94"/>
      <c r="NP77" s="94"/>
      <c r="NQ77" s="94"/>
      <c r="NR77" s="94"/>
      <c r="NS77" s="94"/>
      <c r="NT77" s="94"/>
      <c r="NU77" s="94"/>
      <c r="NV77" s="94"/>
      <c r="NW77" s="94"/>
      <c r="NX77" s="94"/>
      <c r="NY77" s="94"/>
      <c r="NZ77" s="94"/>
      <c r="OA77" s="94"/>
      <c r="OB77" s="94"/>
      <c r="OC77" s="94"/>
      <c r="OD77" s="94"/>
      <c r="OE77" s="94"/>
      <c r="OF77" s="94"/>
      <c r="OG77" s="94"/>
      <c r="OH77" s="94"/>
      <c r="OI77" s="94"/>
      <c r="OJ77" s="94"/>
      <c r="OK77" s="94"/>
      <c r="OL77" s="94"/>
      <c r="OM77" s="94"/>
      <c r="ON77" s="94"/>
      <c r="OO77" s="94"/>
      <c r="OP77" s="94"/>
      <c r="OQ77" s="94"/>
      <c r="OR77" s="94"/>
      <c r="OS77" s="94"/>
      <c r="OT77" s="94"/>
      <c r="OU77" s="94"/>
      <c r="OV77" s="94"/>
      <c r="OW77" s="94"/>
      <c r="OX77" s="94"/>
      <c r="OY77" s="94"/>
      <c r="OZ77" s="94"/>
      <c r="PA77" s="94"/>
      <c r="PB77" s="94"/>
      <c r="PC77" s="94"/>
      <c r="PD77" s="94"/>
      <c r="PE77" s="94"/>
      <c r="PF77" s="94"/>
      <c r="PG77" s="94"/>
      <c r="PH77" s="94"/>
      <c r="PI77" s="94"/>
      <c r="PJ77" s="94"/>
      <c r="PK77" s="94"/>
      <c r="PL77" s="94"/>
      <c r="PM77" s="94"/>
      <c r="PN77" s="94"/>
      <c r="PO77" s="94"/>
      <c r="PP77" s="94"/>
      <c r="PQ77" s="94"/>
      <c r="PR77" s="94"/>
      <c r="PS77" s="94"/>
      <c r="PT77" s="94"/>
      <c r="PU77" s="94"/>
      <c r="PV77" s="94"/>
      <c r="PW77" s="94"/>
      <c r="PX77" s="94"/>
      <c r="PY77" s="94"/>
      <c r="PZ77" s="94"/>
      <c r="QA77" s="94"/>
      <c r="QB77" s="94"/>
      <c r="QC77" s="94"/>
      <c r="QD77" s="94"/>
      <c r="QE77" s="94"/>
      <c r="QF77" s="94"/>
      <c r="QG77" s="94"/>
      <c r="QH77" s="94"/>
      <c r="QI77" s="94"/>
      <c r="QJ77" s="94"/>
      <c r="QK77" s="94"/>
      <c r="QL77" s="94"/>
      <c r="QM77" s="94"/>
      <c r="QN77" s="94"/>
      <c r="QO77" s="94"/>
      <c r="QP77" s="94"/>
      <c r="QQ77" s="94"/>
      <c r="QR77" s="94"/>
      <c r="QS77" s="94"/>
      <c r="QT77" s="94"/>
      <c r="QU77" s="94"/>
      <c r="QV77" s="94"/>
      <c r="QW77" s="94"/>
      <c r="QX77" s="94"/>
      <c r="QY77" s="94"/>
      <c r="QZ77" s="94"/>
      <c r="RA77" s="94"/>
      <c r="RB77" s="94"/>
      <c r="RC77" s="94"/>
      <c r="RD77" s="94"/>
      <c r="RE77" s="94"/>
      <c r="RF77" s="94"/>
      <c r="RG77" s="94"/>
      <c r="RH77" s="94"/>
      <c r="RI77" s="94"/>
      <c r="RJ77" s="94"/>
      <c r="RK77" s="94"/>
      <c r="RL77" s="94"/>
      <c r="RM77" s="94"/>
      <c r="RN77" s="94"/>
      <c r="RO77" s="94"/>
      <c r="RP77" s="94"/>
      <c r="RQ77" s="94"/>
      <c r="RR77" s="94"/>
      <c r="RS77" s="94"/>
      <c r="RT77" s="94"/>
      <c r="RU77" s="94"/>
      <c r="RV77" s="94"/>
      <c r="RW77" s="94"/>
      <c r="RX77" s="94"/>
      <c r="RY77" s="94"/>
      <c r="RZ77" s="94"/>
      <c r="SA77" s="94"/>
      <c r="SB77" s="94"/>
      <c r="SC77" s="94"/>
      <c r="SD77" s="94"/>
      <c r="SE77" s="94"/>
      <c r="SF77" s="94"/>
      <c r="SG77" s="94"/>
      <c r="SH77" s="94"/>
      <c r="SI77" s="94"/>
      <c r="SJ77" s="94"/>
      <c r="SK77" s="94"/>
      <c r="SL77" s="94"/>
      <c r="SM77" s="94"/>
      <c r="SN77" s="94"/>
      <c r="SO77" s="94"/>
      <c r="SP77" s="94"/>
      <c r="SQ77" s="94"/>
      <c r="SR77" s="94"/>
      <c r="SS77" s="94"/>
      <c r="ST77" s="94"/>
      <c r="SU77" s="94"/>
      <c r="SV77" s="94"/>
      <c r="SW77" s="94"/>
      <c r="SX77" s="94"/>
      <c r="SY77" s="94"/>
      <c r="SZ77" s="94"/>
      <c r="TA77" s="94"/>
      <c r="TB77" s="94"/>
      <c r="TC77" s="94"/>
      <c r="TD77" s="94"/>
      <c r="TE77" s="94"/>
      <c r="TF77" s="94"/>
      <c r="TG77" s="94"/>
      <c r="TH77" s="94"/>
      <c r="TI77" s="94"/>
      <c r="TJ77" s="94"/>
      <c r="TK77" s="94"/>
      <c r="TL77" s="94"/>
      <c r="TM77" s="94"/>
      <c r="TN77" s="94"/>
      <c r="TO77" s="94"/>
      <c r="TP77" s="94"/>
      <c r="TQ77" s="94"/>
      <c r="TR77" s="94"/>
      <c r="TS77" s="94"/>
      <c r="TT77" s="94"/>
      <c r="TU77" s="94"/>
      <c r="TV77" s="94"/>
      <c r="TW77" s="94"/>
      <c r="TX77" s="94"/>
      <c r="TY77" s="94"/>
      <c r="TZ77" s="94"/>
      <c r="UA77" s="94"/>
      <c r="UB77" s="94"/>
      <c r="UC77" s="94"/>
      <c r="UD77" s="94"/>
      <c r="UE77" s="94"/>
      <c r="UF77" s="94"/>
      <c r="UG77" s="94"/>
      <c r="UH77" s="94"/>
      <c r="UI77" s="94"/>
      <c r="UJ77" s="94"/>
      <c r="UK77" s="94"/>
      <c r="UL77" s="94"/>
      <c r="UM77" s="94"/>
      <c r="UN77" s="94"/>
      <c r="UO77" s="94"/>
      <c r="UP77" s="94"/>
      <c r="UQ77" s="94"/>
      <c r="UR77" s="94"/>
      <c r="US77" s="94"/>
      <c r="UT77" s="94"/>
      <c r="UU77" s="94"/>
      <c r="UV77" s="94"/>
      <c r="UW77" s="94"/>
      <c r="UX77" s="94"/>
      <c r="UY77" s="94"/>
      <c r="UZ77" s="94"/>
      <c r="VA77" s="94"/>
      <c r="VB77" s="94"/>
      <c r="VC77" s="94"/>
      <c r="VD77" s="94"/>
      <c r="VE77" s="94"/>
      <c r="VF77" s="94"/>
      <c r="VG77" s="94"/>
      <c r="VH77" s="94"/>
      <c r="VI77" s="94"/>
      <c r="VJ77" s="94"/>
      <c r="VK77" s="94"/>
      <c r="VL77" s="94"/>
      <c r="VM77" s="94"/>
      <c r="VN77" s="94"/>
      <c r="VO77" s="94"/>
      <c r="VP77" s="94"/>
      <c r="VQ77" s="94"/>
      <c r="VR77" s="94"/>
      <c r="VS77" s="94"/>
      <c r="VT77" s="94"/>
      <c r="VU77" s="94"/>
      <c r="VV77" s="94"/>
      <c r="VW77" s="94"/>
      <c r="VX77" s="94"/>
      <c r="VY77" s="94"/>
      <c r="VZ77" s="94"/>
      <c r="WA77" s="94"/>
      <c r="WB77" s="94"/>
      <c r="WC77" s="94"/>
      <c r="WD77" s="94"/>
      <c r="WE77" s="94"/>
      <c r="WF77" s="94"/>
      <c r="WG77" s="94"/>
      <c r="WH77" s="94"/>
      <c r="WI77" s="94"/>
      <c r="WJ77" s="94"/>
      <c r="WK77" s="94"/>
      <c r="WL77" s="94"/>
      <c r="WM77" s="94"/>
      <c r="WN77" s="94"/>
      <c r="WO77" s="94"/>
      <c r="WP77" s="94"/>
      <c r="WQ77" s="94"/>
      <c r="WR77" s="94"/>
      <c r="WS77" s="94"/>
      <c r="WT77" s="94"/>
      <c r="WU77" s="94"/>
      <c r="WV77" s="94"/>
      <c r="WW77" s="94"/>
      <c r="WX77" s="94"/>
      <c r="WY77" s="94"/>
      <c r="WZ77" s="94"/>
      <c r="XA77" s="94"/>
      <c r="XB77" s="94"/>
      <c r="XC77" s="94"/>
      <c r="XD77" s="94"/>
      <c r="XE77" s="94"/>
      <c r="XF77" s="94"/>
      <c r="XG77" s="94"/>
      <c r="XH77" s="94"/>
      <c r="XI77" s="94"/>
      <c r="XJ77" s="94"/>
      <c r="XK77" s="94"/>
      <c r="XL77" s="94"/>
      <c r="XM77" s="94"/>
      <c r="XN77" s="94"/>
      <c r="XO77" s="94"/>
      <c r="XP77" s="94"/>
      <c r="XQ77" s="94"/>
      <c r="XR77" s="94"/>
      <c r="XS77" s="94"/>
      <c r="XT77" s="94"/>
      <c r="XU77" s="94"/>
      <c r="XV77" s="94"/>
      <c r="XW77" s="94"/>
      <c r="XX77" s="94"/>
      <c r="XY77" s="94"/>
      <c r="XZ77" s="94"/>
      <c r="YA77" s="94"/>
      <c r="YB77" s="94"/>
      <c r="YC77" s="94"/>
      <c r="YD77" s="94"/>
      <c r="YE77" s="94"/>
      <c r="YF77" s="94"/>
      <c r="YG77" s="94"/>
      <c r="YH77" s="94"/>
      <c r="YI77" s="94"/>
      <c r="YJ77" s="94"/>
      <c r="YK77" s="94"/>
      <c r="YL77" s="94"/>
      <c r="YM77" s="94"/>
      <c r="YN77" s="94"/>
      <c r="YO77" s="94"/>
      <c r="YP77" s="94"/>
      <c r="YQ77" s="94"/>
      <c r="YR77" s="94"/>
      <c r="YS77" s="94"/>
      <c r="YT77" s="94"/>
      <c r="YU77" s="94"/>
      <c r="YV77" s="94"/>
      <c r="YW77" s="94"/>
      <c r="YX77" s="94"/>
      <c r="YY77" s="94"/>
      <c r="YZ77" s="94"/>
      <c r="ZA77" s="94"/>
      <c r="ZB77" s="94"/>
      <c r="ZC77" s="94"/>
      <c r="ZD77" s="94"/>
      <c r="ZE77" s="94"/>
      <c r="ZF77" s="94"/>
      <c r="ZG77" s="94"/>
      <c r="ZH77" s="94"/>
      <c r="ZI77" s="94"/>
      <c r="ZJ77" s="94"/>
      <c r="ZK77" s="94"/>
      <c r="ZL77" s="94"/>
      <c r="ZM77" s="94"/>
      <c r="ZN77" s="94"/>
      <c r="ZO77" s="94"/>
      <c r="ZP77" s="94"/>
      <c r="ZQ77" s="94"/>
      <c r="ZR77" s="94"/>
      <c r="ZS77" s="94"/>
      <c r="ZT77" s="94"/>
      <c r="ZU77" s="94"/>
      <c r="ZV77" s="94"/>
      <c r="ZW77" s="94"/>
      <c r="ZX77" s="94"/>
      <c r="ZY77" s="94"/>
      <c r="ZZ77" s="94"/>
      <c r="AAA77" s="94"/>
      <c r="AAB77" s="94"/>
      <c r="AAC77" s="94"/>
      <c r="AAD77" s="94"/>
      <c r="AAE77" s="94"/>
      <c r="AAF77" s="94"/>
      <c r="AAG77" s="94"/>
      <c r="AAH77" s="94"/>
      <c r="AAI77" s="94"/>
      <c r="AAJ77" s="94"/>
      <c r="AAK77" s="94"/>
      <c r="AAL77" s="94"/>
      <c r="AAM77" s="94"/>
      <c r="AAN77" s="94"/>
      <c r="AAO77" s="94"/>
      <c r="AAP77" s="94"/>
      <c r="AAQ77" s="94"/>
      <c r="AAR77" s="94"/>
      <c r="AAS77" s="94"/>
      <c r="AAT77" s="94"/>
      <c r="AAU77" s="94"/>
      <c r="AAV77" s="94"/>
      <c r="AAW77" s="94"/>
      <c r="AAX77" s="94"/>
      <c r="AAY77" s="94"/>
      <c r="AAZ77" s="94"/>
      <c r="ABA77" s="94"/>
      <c r="ABB77" s="94"/>
      <c r="ABC77" s="94"/>
      <c r="ABD77" s="94"/>
      <c r="ABE77" s="94"/>
      <c r="ABF77" s="94"/>
      <c r="ABG77" s="94"/>
      <c r="ABH77" s="94"/>
      <c r="ABI77" s="94"/>
      <c r="ABJ77" s="94"/>
      <c r="ABK77" s="94"/>
      <c r="ABL77" s="94"/>
      <c r="ABM77" s="94"/>
      <c r="ABN77" s="94"/>
      <c r="ABO77" s="94"/>
      <c r="ABP77" s="94"/>
      <c r="ABQ77" s="94"/>
      <c r="ABR77" s="94"/>
      <c r="ABS77" s="94"/>
      <c r="ABT77" s="94"/>
      <c r="ABU77" s="94"/>
      <c r="ABV77" s="94"/>
      <c r="ABW77" s="94"/>
      <c r="ABX77" s="94"/>
      <c r="ABY77" s="94"/>
      <c r="ABZ77" s="94"/>
      <c r="ACA77" s="94"/>
      <c r="ACB77" s="94"/>
      <c r="ACC77" s="94"/>
      <c r="ACD77" s="94"/>
      <c r="ACE77" s="94"/>
      <c r="ACF77" s="94"/>
      <c r="ACG77" s="94"/>
      <c r="ACH77" s="94"/>
      <c r="ACI77" s="94"/>
      <c r="ACJ77" s="94"/>
      <c r="ACK77" s="94"/>
      <c r="ACL77" s="94"/>
      <c r="ACM77" s="94"/>
      <c r="ACN77" s="94"/>
      <c r="ACO77" s="94"/>
      <c r="ACP77" s="94"/>
      <c r="ACQ77" s="94"/>
      <c r="ACR77" s="94"/>
      <c r="ACS77" s="94"/>
      <c r="ACT77" s="94"/>
      <c r="ACU77" s="94"/>
      <c r="ACV77" s="94"/>
      <c r="ACW77" s="94"/>
      <c r="ACX77" s="94"/>
      <c r="ACY77" s="94"/>
      <c r="ACZ77" s="94"/>
      <c r="ADA77" s="94"/>
      <c r="ADB77" s="94"/>
      <c r="ADC77" s="94"/>
      <c r="ADD77" s="94"/>
      <c r="ADE77" s="94"/>
      <c r="ADF77" s="94"/>
      <c r="ADG77" s="94"/>
      <c r="ADH77" s="94"/>
      <c r="ADI77" s="94"/>
      <c r="ADJ77" s="94"/>
      <c r="ADK77" s="94"/>
      <c r="ADL77" s="94"/>
      <c r="ADM77" s="94"/>
      <c r="ADN77" s="94"/>
      <c r="ADO77" s="94"/>
      <c r="ADP77" s="94"/>
      <c r="ADQ77" s="94"/>
      <c r="ADR77" s="94"/>
      <c r="ADS77" s="94"/>
      <c r="ADT77" s="94"/>
      <c r="ADU77" s="94"/>
      <c r="ADV77" s="94"/>
      <c r="ADW77" s="94"/>
      <c r="ADX77" s="94"/>
      <c r="ADY77" s="94"/>
      <c r="ADZ77" s="94"/>
      <c r="AEA77" s="94"/>
      <c r="AEB77" s="94"/>
      <c r="AEC77" s="94"/>
      <c r="AED77" s="94"/>
      <c r="AEE77" s="94"/>
      <c r="AEF77" s="94"/>
      <c r="AEG77" s="94"/>
      <c r="AEH77" s="94"/>
      <c r="AEI77" s="94"/>
      <c r="AEJ77" s="94"/>
      <c r="AEK77" s="94"/>
      <c r="AEL77" s="94"/>
      <c r="AEM77" s="94"/>
      <c r="AEN77" s="94"/>
      <c r="AEO77" s="94"/>
      <c r="AEP77" s="94"/>
      <c r="AEQ77" s="94"/>
      <c r="AER77" s="94"/>
      <c r="AES77" s="94"/>
      <c r="AET77" s="94"/>
      <c r="AEU77" s="94"/>
      <c r="AEV77" s="94"/>
      <c r="AEW77" s="94"/>
      <c r="AEX77" s="94"/>
      <c r="AEY77" s="94"/>
      <c r="AEZ77" s="94"/>
      <c r="AFA77" s="94"/>
      <c r="AFB77" s="94"/>
      <c r="AFC77" s="94"/>
      <c r="AFD77" s="94"/>
      <c r="AFE77" s="94"/>
      <c r="AFF77" s="94"/>
      <c r="AFG77" s="94"/>
      <c r="AFH77" s="94"/>
      <c r="AFI77" s="94"/>
      <c r="AFJ77" s="94"/>
      <c r="AFK77" s="94"/>
      <c r="AFL77" s="94"/>
      <c r="AFM77" s="94"/>
      <c r="AFN77" s="94"/>
      <c r="AFO77" s="94"/>
      <c r="AFP77" s="94"/>
      <c r="AFQ77" s="94"/>
      <c r="AFR77" s="94"/>
      <c r="AFS77" s="94"/>
      <c r="AFT77" s="94"/>
      <c r="AFU77" s="94"/>
      <c r="AFV77" s="94"/>
      <c r="AFW77" s="94"/>
      <c r="AFX77" s="94"/>
      <c r="AFY77" s="94"/>
      <c r="AFZ77" s="94"/>
      <c r="AGA77" s="94"/>
      <c r="AGB77" s="94"/>
      <c r="AGC77" s="94"/>
      <c r="AGD77" s="94"/>
      <c r="AGE77" s="94"/>
      <c r="AGF77" s="94"/>
      <c r="AGG77" s="94"/>
      <c r="AGH77" s="94"/>
      <c r="AGI77" s="94"/>
      <c r="AGJ77" s="94"/>
      <c r="AGK77" s="94"/>
      <c r="AGL77" s="94"/>
      <c r="AGM77" s="94"/>
      <c r="AGN77" s="94"/>
      <c r="AGO77" s="94"/>
      <c r="AGP77" s="94"/>
      <c r="AGQ77" s="94"/>
      <c r="AGR77" s="94"/>
      <c r="AGS77" s="94"/>
      <c r="AGT77" s="94"/>
      <c r="AGU77" s="94"/>
      <c r="AGV77" s="94"/>
      <c r="AGW77" s="94"/>
      <c r="AGX77" s="94"/>
      <c r="AGY77" s="94"/>
      <c r="AGZ77" s="94"/>
      <c r="AHA77" s="94"/>
      <c r="AHB77" s="94"/>
      <c r="AHC77" s="94"/>
      <c r="AHD77" s="94"/>
      <c r="AHE77" s="94"/>
      <c r="AHF77" s="94"/>
      <c r="AHG77" s="94"/>
      <c r="AHH77" s="94"/>
      <c r="AHI77" s="94"/>
      <c r="AHJ77" s="94"/>
      <c r="AHK77" s="94"/>
      <c r="AHL77" s="94"/>
      <c r="AHM77" s="94"/>
      <c r="AHN77" s="94"/>
      <c r="AHO77" s="94"/>
      <c r="AHP77" s="94"/>
      <c r="AHQ77" s="94"/>
      <c r="AHR77" s="94"/>
      <c r="AHS77" s="94"/>
      <c r="AHT77" s="94"/>
      <c r="AHU77" s="94"/>
      <c r="AHV77" s="94"/>
      <c r="AHW77" s="94"/>
      <c r="AHX77" s="94"/>
      <c r="AHY77" s="94"/>
      <c r="AHZ77" s="94"/>
      <c r="AIA77" s="94"/>
      <c r="AIB77" s="94"/>
      <c r="AIC77" s="94"/>
      <c r="AID77" s="94"/>
      <c r="AIE77" s="94"/>
      <c r="AIF77" s="94"/>
      <c r="AIG77" s="94"/>
      <c r="AIH77" s="94"/>
      <c r="AII77" s="94"/>
      <c r="AIJ77" s="94"/>
      <c r="AIK77" s="94"/>
      <c r="AIL77" s="94"/>
      <c r="AIM77" s="94"/>
      <c r="AIN77" s="94"/>
      <c r="AIO77" s="94"/>
      <c r="AIP77" s="94"/>
      <c r="AIQ77" s="94"/>
      <c r="AIR77" s="94"/>
      <c r="AIS77" s="94"/>
      <c r="AIT77" s="94"/>
      <c r="AIU77" s="94"/>
      <c r="AIV77" s="94"/>
      <c r="AIW77" s="94"/>
      <c r="AIX77" s="94"/>
      <c r="AIY77" s="94"/>
      <c r="AIZ77" s="94"/>
      <c r="AJA77" s="94"/>
      <c r="AJB77" s="94"/>
      <c r="AJC77" s="94"/>
      <c r="AJD77" s="94"/>
      <c r="AJE77" s="94"/>
      <c r="AJF77" s="94"/>
      <c r="AJG77" s="94"/>
      <c r="AJH77" s="94"/>
      <c r="AJI77" s="94"/>
      <c r="AJJ77" s="94"/>
      <c r="AJK77" s="94"/>
      <c r="AJL77" s="94"/>
      <c r="AJM77" s="94"/>
      <c r="AJN77" s="94"/>
      <c r="AJO77" s="94"/>
      <c r="AJP77" s="94"/>
      <c r="AJQ77" s="94"/>
      <c r="AJR77" s="94"/>
      <c r="AJS77" s="94"/>
      <c r="AJT77" s="94"/>
      <c r="AJU77" s="94"/>
      <c r="AJV77" s="94"/>
      <c r="AJW77" s="94"/>
      <c r="AJX77" s="94"/>
      <c r="AJY77" s="94"/>
      <c r="AJZ77" s="94"/>
      <c r="AKA77" s="94"/>
      <c r="AKB77" s="94"/>
      <c r="AKC77" s="94"/>
      <c r="AKD77" s="94"/>
      <c r="AKE77" s="94"/>
      <c r="AKF77" s="94"/>
      <c r="AKG77" s="94"/>
      <c r="AKH77" s="94"/>
      <c r="AKI77" s="94"/>
      <c r="AKJ77" s="94"/>
      <c r="AKK77" s="94"/>
      <c r="AKL77" s="94"/>
      <c r="AKM77" s="94"/>
      <c r="AKN77" s="94"/>
      <c r="AKO77" s="94"/>
      <c r="AKP77" s="94"/>
      <c r="AKQ77" s="94"/>
      <c r="AKR77" s="94"/>
      <c r="AKS77" s="94"/>
      <c r="AKT77" s="94"/>
      <c r="AKU77" s="94"/>
      <c r="AKV77" s="94"/>
      <c r="AKW77" s="94"/>
      <c r="AKX77" s="94"/>
      <c r="AKY77" s="94"/>
      <c r="AKZ77" s="94"/>
      <c r="ALA77" s="94"/>
      <c r="ALB77" s="94"/>
      <c r="ALC77" s="94"/>
      <c r="ALD77" s="94"/>
      <c r="ALE77" s="94"/>
      <c r="ALF77" s="94"/>
      <c r="ALG77" s="94"/>
      <c r="ALH77" s="94"/>
      <c r="ALI77" s="94"/>
      <c r="ALJ77" s="94"/>
      <c r="ALK77" s="94"/>
      <c r="ALL77" s="94"/>
      <c r="ALM77" s="94"/>
      <c r="ALN77" s="94"/>
      <c r="ALO77" s="94"/>
      <c r="ALP77" s="94"/>
      <c r="ALQ77" s="94"/>
      <c r="ALR77" s="94"/>
      <c r="ALS77" s="94"/>
      <c r="ALT77" s="94"/>
      <c r="ALU77" s="94"/>
      <c r="ALV77" s="94"/>
      <c r="ALW77" s="94"/>
      <c r="ALX77" s="94"/>
      <c r="ALY77" s="94"/>
      <c r="ALZ77" s="94"/>
      <c r="AMA77" s="94"/>
      <c r="AMB77" s="94"/>
      <c r="AMC77" s="94"/>
      <c r="AMD77" s="94"/>
      <c r="AME77" s="94"/>
      <c r="AMF77" s="94"/>
      <c r="AMG77" s="94"/>
      <c r="AMH77" s="94"/>
      <c r="AMI77" s="94"/>
      <c r="AMJ77" s="94"/>
      <c r="AMK77" s="94"/>
      <c r="AML77" s="94"/>
      <c r="AMM77" s="94"/>
      <c r="AMN77" s="94"/>
    </row>
    <row r="78" spans="1:1028" s="179" customFormat="1" ht="12.75" x14ac:dyDescent="0.2">
      <c r="A78" s="245">
        <v>244</v>
      </c>
      <c r="B78" s="246" t="s">
        <v>277</v>
      </c>
      <c r="C78" s="247">
        <v>1</v>
      </c>
      <c r="D78" s="248">
        <v>0</v>
      </c>
      <c r="E78" s="249">
        <v>0</v>
      </c>
      <c r="F78" s="249">
        <v>0</v>
      </c>
      <c r="G78" s="249">
        <v>0</v>
      </c>
      <c r="H78" s="249">
        <v>0</v>
      </c>
      <c r="I78" s="249">
        <v>0</v>
      </c>
      <c r="J78" s="249">
        <v>0</v>
      </c>
      <c r="K78" s="249">
        <v>0</v>
      </c>
      <c r="L78" s="249">
        <v>1</v>
      </c>
      <c r="M78" s="250">
        <v>0</v>
      </c>
      <c r="N78" s="94"/>
      <c r="O78" s="247">
        <v>25</v>
      </c>
      <c r="P78" s="249">
        <v>25</v>
      </c>
      <c r="Q78" s="251">
        <v>0</v>
      </c>
      <c r="R78" s="247">
        <v>25</v>
      </c>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c r="JD78" s="94"/>
      <c r="JE78" s="94"/>
      <c r="JF78" s="94"/>
      <c r="JG78" s="94"/>
      <c r="JH78" s="94"/>
      <c r="JI78" s="94"/>
      <c r="JJ78" s="94"/>
      <c r="JK78" s="94"/>
      <c r="JL78" s="94"/>
      <c r="JM78" s="94"/>
      <c r="JN78" s="94"/>
      <c r="JO78" s="94"/>
      <c r="JP78" s="94"/>
      <c r="JQ78" s="94"/>
      <c r="JR78" s="94"/>
      <c r="JS78" s="94"/>
      <c r="JT78" s="94"/>
      <c r="JU78" s="94"/>
      <c r="JV78" s="94"/>
      <c r="JW78" s="94"/>
      <c r="JX78" s="94"/>
      <c r="JY78" s="94"/>
      <c r="JZ78" s="94"/>
      <c r="KA78" s="94"/>
      <c r="KB78" s="94"/>
      <c r="KC78" s="94"/>
      <c r="KD78" s="94"/>
      <c r="KE78" s="94"/>
      <c r="KF78" s="94"/>
      <c r="KG78" s="94"/>
      <c r="KH78" s="94"/>
      <c r="KI78" s="94"/>
      <c r="KJ78" s="94"/>
      <c r="KK78" s="94"/>
      <c r="KL78" s="94"/>
      <c r="KM78" s="94"/>
      <c r="KN78" s="94"/>
      <c r="KO78" s="94"/>
      <c r="KP78" s="94"/>
      <c r="KQ78" s="94"/>
      <c r="KR78" s="94"/>
      <c r="KS78" s="94"/>
      <c r="KT78" s="94"/>
      <c r="KU78" s="94"/>
      <c r="KV78" s="94"/>
      <c r="KW78" s="94"/>
      <c r="KX78" s="94"/>
      <c r="KY78" s="94"/>
      <c r="KZ78" s="94"/>
      <c r="LA78" s="94"/>
      <c r="LB78" s="94"/>
      <c r="LC78" s="94"/>
      <c r="LD78" s="94"/>
      <c r="LE78" s="94"/>
      <c r="LF78" s="94"/>
      <c r="LG78" s="94"/>
      <c r="LH78" s="94"/>
      <c r="LI78" s="94"/>
      <c r="LJ78" s="94"/>
      <c r="LK78" s="94"/>
      <c r="LL78" s="94"/>
      <c r="LM78" s="94"/>
      <c r="LN78" s="94"/>
      <c r="LO78" s="94"/>
      <c r="LP78" s="94"/>
      <c r="LQ78" s="94"/>
      <c r="LR78" s="94"/>
      <c r="LS78" s="94"/>
      <c r="LT78" s="94"/>
      <c r="LU78" s="94"/>
      <c r="LV78" s="94"/>
      <c r="LW78" s="94"/>
      <c r="LX78" s="94"/>
      <c r="LY78" s="94"/>
      <c r="LZ78" s="94"/>
      <c r="MA78" s="94"/>
      <c r="MB78" s="94"/>
      <c r="MC78" s="94"/>
      <c r="MD78" s="94"/>
      <c r="ME78" s="94"/>
      <c r="MF78" s="94"/>
      <c r="MG78" s="94"/>
      <c r="MH78" s="94"/>
      <c r="MI78" s="94"/>
      <c r="MJ78" s="94"/>
      <c r="MK78" s="94"/>
      <c r="ML78" s="94"/>
      <c r="MM78" s="94"/>
      <c r="MN78" s="94"/>
      <c r="MO78" s="94"/>
      <c r="MP78" s="94"/>
      <c r="MQ78" s="94"/>
      <c r="MR78" s="94"/>
      <c r="MS78" s="94"/>
      <c r="MT78" s="94"/>
      <c r="MU78" s="94"/>
      <c r="MV78" s="94"/>
      <c r="MW78" s="94"/>
      <c r="MX78" s="94"/>
      <c r="MY78" s="94"/>
      <c r="MZ78" s="94"/>
      <c r="NA78" s="94"/>
      <c r="NB78" s="94"/>
      <c r="NC78" s="94"/>
      <c r="ND78" s="94"/>
      <c r="NE78" s="94"/>
      <c r="NF78" s="94"/>
      <c r="NG78" s="94"/>
      <c r="NH78" s="94"/>
      <c r="NI78" s="94"/>
      <c r="NJ78" s="94"/>
      <c r="NK78" s="94"/>
      <c r="NL78" s="94"/>
      <c r="NM78" s="94"/>
      <c r="NN78" s="94"/>
      <c r="NO78" s="94"/>
      <c r="NP78" s="94"/>
      <c r="NQ78" s="94"/>
      <c r="NR78" s="94"/>
      <c r="NS78" s="94"/>
      <c r="NT78" s="94"/>
      <c r="NU78" s="94"/>
      <c r="NV78" s="94"/>
      <c r="NW78" s="94"/>
      <c r="NX78" s="94"/>
      <c r="NY78" s="94"/>
      <c r="NZ78" s="94"/>
      <c r="OA78" s="94"/>
      <c r="OB78" s="94"/>
      <c r="OC78" s="94"/>
      <c r="OD78" s="94"/>
      <c r="OE78" s="94"/>
      <c r="OF78" s="94"/>
      <c r="OG78" s="94"/>
      <c r="OH78" s="94"/>
      <c r="OI78" s="94"/>
      <c r="OJ78" s="94"/>
      <c r="OK78" s="94"/>
      <c r="OL78" s="94"/>
      <c r="OM78" s="94"/>
      <c r="ON78" s="94"/>
      <c r="OO78" s="94"/>
      <c r="OP78" s="94"/>
      <c r="OQ78" s="94"/>
      <c r="OR78" s="94"/>
      <c r="OS78" s="94"/>
      <c r="OT78" s="94"/>
      <c r="OU78" s="94"/>
      <c r="OV78" s="94"/>
      <c r="OW78" s="94"/>
      <c r="OX78" s="94"/>
      <c r="OY78" s="94"/>
      <c r="OZ78" s="94"/>
      <c r="PA78" s="94"/>
      <c r="PB78" s="94"/>
      <c r="PC78" s="94"/>
      <c r="PD78" s="94"/>
      <c r="PE78" s="94"/>
      <c r="PF78" s="94"/>
      <c r="PG78" s="94"/>
      <c r="PH78" s="94"/>
      <c r="PI78" s="94"/>
      <c r="PJ78" s="94"/>
      <c r="PK78" s="94"/>
      <c r="PL78" s="94"/>
      <c r="PM78" s="94"/>
      <c r="PN78" s="94"/>
      <c r="PO78" s="94"/>
      <c r="PP78" s="94"/>
      <c r="PQ78" s="94"/>
      <c r="PR78" s="94"/>
      <c r="PS78" s="94"/>
      <c r="PT78" s="94"/>
      <c r="PU78" s="94"/>
      <c r="PV78" s="94"/>
      <c r="PW78" s="94"/>
      <c r="PX78" s="94"/>
      <c r="PY78" s="94"/>
      <c r="PZ78" s="94"/>
      <c r="QA78" s="94"/>
      <c r="QB78" s="94"/>
      <c r="QC78" s="94"/>
      <c r="QD78" s="94"/>
      <c r="QE78" s="94"/>
      <c r="QF78" s="94"/>
      <c r="QG78" s="94"/>
      <c r="QH78" s="94"/>
      <c r="QI78" s="94"/>
      <c r="QJ78" s="94"/>
      <c r="QK78" s="94"/>
      <c r="QL78" s="94"/>
      <c r="QM78" s="94"/>
      <c r="QN78" s="94"/>
      <c r="QO78" s="94"/>
      <c r="QP78" s="94"/>
      <c r="QQ78" s="94"/>
      <c r="QR78" s="94"/>
      <c r="QS78" s="94"/>
      <c r="QT78" s="94"/>
      <c r="QU78" s="94"/>
      <c r="QV78" s="94"/>
      <c r="QW78" s="94"/>
      <c r="QX78" s="94"/>
      <c r="QY78" s="94"/>
      <c r="QZ78" s="94"/>
      <c r="RA78" s="94"/>
      <c r="RB78" s="94"/>
      <c r="RC78" s="94"/>
      <c r="RD78" s="94"/>
      <c r="RE78" s="94"/>
      <c r="RF78" s="94"/>
      <c r="RG78" s="94"/>
      <c r="RH78" s="94"/>
      <c r="RI78" s="94"/>
      <c r="RJ78" s="94"/>
      <c r="RK78" s="94"/>
      <c r="RL78" s="94"/>
      <c r="RM78" s="94"/>
      <c r="RN78" s="94"/>
      <c r="RO78" s="94"/>
      <c r="RP78" s="94"/>
      <c r="RQ78" s="94"/>
      <c r="RR78" s="94"/>
      <c r="RS78" s="94"/>
      <c r="RT78" s="94"/>
      <c r="RU78" s="94"/>
      <c r="RV78" s="94"/>
      <c r="RW78" s="94"/>
      <c r="RX78" s="94"/>
      <c r="RY78" s="94"/>
      <c r="RZ78" s="94"/>
      <c r="SA78" s="94"/>
      <c r="SB78" s="94"/>
      <c r="SC78" s="94"/>
      <c r="SD78" s="94"/>
      <c r="SE78" s="94"/>
      <c r="SF78" s="94"/>
      <c r="SG78" s="94"/>
      <c r="SH78" s="94"/>
      <c r="SI78" s="94"/>
      <c r="SJ78" s="94"/>
      <c r="SK78" s="94"/>
      <c r="SL78" s="94"/>
      <c r="SM78" s="94"/>
      <c r="SN78" s="94"/>
      <c r="SO78" s="94"/>
      <c r="SP78" s="94"/>
      <c r="SQ78" s="94"/>
      <c r="SR78" s="94"/>
      <c r="SS78" s="94"/>
      <c r="ST78" s="94"/>
      <c r="SU78" s="94"/>
      <c r="SV78" s="94"/>
      <c r="SW78" s="94"/>
      <c r="SX78" s="94"/>
      <c r="SY78" s="94"/>
      <c r="SZ78" s="94"/>
      <c r="TA78" s="94"/>
      <c r="TB78" s="94"/>
      <c r="TC78" s="94"/>
      <c r="TD78" s="94"/>
      <c r="TE78" s="94"/>
      <c r="TF78" s="94"/>
      <c r="TG78" s="94"/>
      <c r="TH78" s="94"/>
      <c r="TI78" s="94"/>
      <c r="TJ78" s="94"/>
      <c r="TK78" s="94"/>
      <c r="TL78" s="94"/>
      <c r="TM78" s="94"/>
      <c r="TN78" s="94"/>
      <c r="TO78" s="94"/>
      <c r="TP78" s="94"/>
      <c r="TQ78" s="94"/>
      <c r="TR78" s="94"/>
      <c r="TS78" s="94"/>
      <c r="TT78" s="94"/>
      <c r="TU78" s="94"/>
      <c r="TV78" s="94"/>
      <c r="TW78" s="94"/>
      <c r="TX78" s="94"/>
      <c r="TY78" s="94"/>
      <c r="TZ78" s="94"/>
      <c r="UA78" s="94"/>
      <c r="UB78" s="94"/>
      <c r="UC78" s="94"/>
      <c r="UD78" s="94"/>
      <c r="UE78" s="94"/>
      <c r="UF78" s="94"/>
      <c r="UG78" s="94"/>
      <c r="UH78" s="94"/>
      <c r="UI78" s="94"/>
      <c r="UJ78" s="94"/>
      <c r="UK78" s="94"/>
      <c r="UL78" s="94"/>
      <c r="UM78" s="94"/>
      <c r="UN78" s="94"/>
      <c r="UO78" s="94"/>
      <c r="UP78" s="94"/>
      <c r="UQ78" s="94"/>
      <c r="UR78" s="94"/>
      <c r="US78" s="94"/>
      <c r="UT78" s="94"/>
      <c r="UU78" s="94"/>
      <c r="UV78" s="94"/>
      <c r="UW78" s="94"/>
      <c r="UX78" s="94"/>
      <c r="UY78" s="94"/>
      <c r="UZ78" s="94"/>
      <c r="VA78" s="94"/>
      <c r="VB78" s="94"/>
      <c r="VC78" s="94"/>
      <c r="VD78" s="94"/>
      <c r="VE78" s="94"/>
      <c r="VF78" s="94"/>
      <c r="VG78" s="94"/>
      <c r="VH78" s="94"/>
      <c r="VI78" s="94"/>
      <c r="VJ78" s="94"/>
      <c r="VK78" s="94"/>
      <c r="VL78" s="94"/>
      <c r="VM78" s="94"/>
      <c r="VN78" s="94"/>
      <c r="VO78" s="94"/>
      <c r="VP78" s="94"/>
      <c r="VQ78" s="94"/>
      <c r="VR78" s="94"/>
      <c r="VS78" s="94"/>
      <c r="VT78" s="94"/>
      <c r="VU78" s="94"/>
      <c r="VV78" s="94"/>
      <c r="VW78" s="94"/>
      <c r="VX78" s="94"/>
      <c r="VY78" s="94"/>
      <c r="VZ78" s="94"/>
      <c r="WA78" s="94"/>
      <c r="WB78" s="94"/>
      <c r="WC78" s="94"/>
      <c r="WD78" s="94"/>
      <c r="WE78" s="94"/>
      <c r="WF78" s="94"/>
      <c r="WG78" s="94"/>
      <c r="WH78" s="94"/>
      <c r="WI78" s="94"/>
      <c r="WJ78" s="94"/>
      <c r="WK78" s="94"/>
      <c r="WL78" s="94"/>
      <c r="WM78" s="94"/>
      <c r="WN78" s="94"/>
      <c r="WO78" s="94"/>
      <c r="WP78" s="94"/>
      <c r="WQ78" s="94"/>
      <c r="WR78" s="94"/>
      <c r="WS78" s="94"/>
      <c r="WT78" s="94"/>
      <c r="WU78" s="94"/>
      <c r="WV78" s="94"/>
      <c r="WW78" s="94"/>
      <c r="WX78" s="94"/>
      <c r="WY78" s="94"/>
      <c r="WZ78" s="94"/>
      <c r="XA78" s="94"/>
      <c r="XB78" s="94"/>
      <c r="XC78" s="94"/>
      <c r="XD78" s="94"/>
      <c r="XE78" s="94"/>
      <c r="XF78" s="94"/>
      <c r="XG78" s="94"/>
      <c r="XH78" s="94"/>
      <c r="XI78" s="94"/>
      <c r="XJ78" s="94"/>
      <c r="XK78" s="94"/>
      <c r="XL78" s="94"/>
      <c r="XM78" s="94"/>
      <c r="XN78" s="94"/>
      <c r="XO78" s="94"/>
      <c r="XP78" s="94"/>
      <c r="XQ78" s="94"/>
      <c r="XR78" s="94"/>
      <c r="XS78" s="94"/>
      <c r="XT78" s="94"/>
      <c r="XU78" s="94"/>
      <c r="XV78" s="94"/>
      <c r="XW78" s="94"/>
      <c r="XX78" s="94"/>
      <c r="XY78" s="94"/>
      <c r="XZ78" s="94"/>
      <c r="YA78" s="94"/>
      <c r="YB78" s="94"/>
      <c r="YC78" s="94"/>
      <c r="YD78" s="94"/>
      <c r="YE78" s="94"/>
      <c r="YF78" s="94"/>
      <c r="YG78" s="94"/>
      <c r="YH78" s="94"/>
      <c r="YI78" s="94"/>
      <c r="YJ78" s="94"/>
      <c r="YK78" s="94"/>
      <c r="YL78" s="94"/>
      <c r="YM78" s="94"/>
      <c r="YN78" s="94"/>
      <c r="YO78" s="94"/>
      <c r="YP78" s="94"/>
      <c r="YQ78" s="94"/>
      <c r="YR78" s="94"/>
      <c r="YS78" s="94"/>
      <c r="YT78" s="94"/>
      <c r="YU78" s="94"/>
      <c r="YV78" s="94"/>
      <c r="YW78" s="94"/>
      <c r="YX78" s="94"/>
      <c r="YY78" s="94"/>
      <c r="YZ78" s="94"/>
      <c r="ZA78" s="94"/>
      <c r="ZB78" s="94"/>
      <c r="ZC78" s="94"/>
      <c r="ZD78" s="94"/>
      <c r="ZE78" s="94"/>
      <c r="ZF78" s="94"/>
      <c r="ZG78" s="94"/>
      <c r="ZH78" s="94"/>
      <c r="ZI78" s="94"/>
      <c r="ZJ78" s="94"/>
      <c r="ZK78" s="94"/>
      <c r="ZL78" s="94"/>
      <c r="ZM78" s="94"/>
      <c r="ZN78" s="94"/>
      <c r="ZO78" s="94"/>
      <c r="ZP78" s="94"/>
      <c r="ZQ78" s="94"/>
      <c r="ZR78" s="94"/>
      <c r="ZS78" s="94"/>
      <c r="ZT78" s="94"/>
      <c r="ZU78" s="94"/>
      <c r="ZV78" s="94"/>
      <c r="ZW78" s="94"/>
      <c r="ZX78" s="94"/>
      <c r="ZY78" s="94"/>
      <c r="ZZ78" s="94"/>
      <c r="AAA78" s="94"/>
      <c r="AAB78" s="94"/>
      <c r="AAC78" s="94"/>
      <c r="AAD78" s="94"/>
      <c r="AAE78" s="94"/>
      <c r="AAF78" s="94"/>
      <c r="AAG78" s="94"/>
      <c r="AAH78" s="94"/>
      <c r="AAI78" s="94"/>
      <c r="AAJ78" s="94"/>
      <c r="AAK78" s="94"/>
      <c r="AAL78" s="94"/>
      <c r="AAM78" s="94"/>
      <c r="AAN78" s="94"/>
      <c r="AAO78" s="94"/>
      <c r="AAP78" s="94"/>
      <c r="AAQ78" s="94"/>
      <c r="AAR78" s="94"/>
      <c r="AAS78" s="94"/>
      <c r="AAT78" s="94"/>
      <c r="AAU78" s="94"/>
      <c r="AAV78" s="94"/>
      <c r="AAW78" s="94"/>
      <c r="AAX78" s="94"/>
      <c r="AAY78" s="94"/>
      <c r="AAZ78" s="94"/>
      <c r="ABA78" s="94"/>
      <c r="ABB78" s="94"/>
      <c r="ABC78" s="94"/>
      <c r="ABD78" s="94"/>
      <c r="ABE78" s="94"/>
      <c r="ABF78" s="94"/>
      <c r="ABG78" s="94"/>
      <c r="ABH78" s="94"/>
      <c r="ABI78" s="94"/>
      <c r="ABJ78" s="94"/>
      <c r="ABK78" s="94"/>
      <c r="ABL78" s="94"/>
      <c r="ABM78" s="94"/>
      <c r="ABN78" s="94"/>
      <c r="ABO78" s="94"/>
      <c r="ABP78" s="94"/>
      <c r="ABQ78" s="94"/>
      <c r="ABR78" s="94"/>
      <c r="ABS78" s="94"/>
      <c r="ABT78" s="94"/>
      <c r="ABU78" s="94"/>
      <c r="ABV78" s="94"/>
      <c r="ABW78" s="94"/>
      <c r="ABX78" s="94"/>
      <c r="ABY78" s="94"/>
      <c r="ABZ78" s="94"/>
      <c r="ACA78" s="94"/>
      <c r="ACB78" s="94"/>
      <c r="ACC78" s="94"/>
      <c r="ACD78" s="94"/>
      <c r="ACE78" s="94"/>
      <c r="ACF78" s="94"/>
      <c r="ACG78" s="94"/>
      <c r="ACH78" s="94"/>
      <c r="ACI78" s="94"/>
      <c r="ACJ78" s="94"/>
      <c r="ACK78" s="94"/>
      <c r="ACL78" s="94"/>
      <c r="ACM78" s="94"/>
      <c r="ACN78" s="94"/>
      <c r="ACO78" s="94"/>
      <c r="ACP78" s="94"/>
      <c r="ACQ78" s="94"/>
      <c r="ACR78" s="94"/>
      <c r="ACS78" s="94"/>
      <c r="ACT78" s="94"/>
      <c r="ACU78" s="94"/>
      <c r="ACV78" s="94"/>
      <c r="ACW78" s="94"/>
      <c r="ACX78" s="94"/>
      <c r="ACY78" s="94"/>
      <c r="ACZ78" s="94"/>
      <c r="ADA78" s="94"/>
      <c r="ADB78" s="94"/>
      <c r="ADC78" s="94"/>
      <c r="ADD78" s="94"/>
      <c r="ADE78" s="94"/>
      <c r="ADF78" s="94"/>
      <c r="ADG78" s="94"/>
      <c r="ADH78" s="94"/>
      <c r="ADI78" s="94"/>
      <c r="ADJ78" s="94"/>
      <c r="ADK78" s="94"/>
      <c r="ADL78" s="94"/>
      <c r="ADM78" s="94"/>
      <c r="ADN78" s="94"/>
      <c r="ADO78" s="94"/>
      <c r="ADP78" s="94"/>
      <c r="ADQ78" s="94"/>
      <c r="ADR78" s="94"/>
      <c r="ADS78" s="94"/>
      <c r="ADT78" s="94"/>
      <c r="ADU78" s="94"/>
      <c r="ADV78" s="94"/>
      <c r="ADW78" s="94"/>
      <c r="ADX78" s="94"/>
      <c r="ADY78" s="94"/>
      <c r="ADZ78" s="94"/>
      <c r="AEA78" s="94"/>
      <c r="AEB78" s="94"/>
      <c r="AEC78" s="94"/>
      <c r="AED78" s="94"/>
      <c r="AEE78" s="94"/>
      <c r="AEF78" s="94"/>
      <c r="AEG78" s="94"/>
      <c r="AEH78" s="94"/>
      <c r="AEI78" s="94"/>
      <c r="AEJ78" s="94"/>
      <c r="AEK78" s="94"/>
      <c r="AEL78" s="94"/>
      <c r="AEM78" s="94"/>
      <c r="AEN78" s="94"/>
      <c r="AEO78" s="94"/>
      <c r="AEP78" s="94"/>
      <c r="AEQ78" s="94"/>
      <c r="AER78" s="94"/>
      <c r="AES78" s="94"/>
      <c r="AET78" s="94"/>
      <c r="AEU78" s="94"/>
      <c r="AEV78" s="94"/>
      <c r="AEW78" s="94"/>
      <c r="AEX78" s="94"/>
      <c r="AEY78" s="94"/>
      <c r="AEZ78" s="94"/>
      <c r="AFA78" s="94"/>
      <c r="AFB78" s="94"/>
      <c r="AFC78" s="94"/>
      <c r="AFD78" s="94"/>
      <c r="AFE78" s="94"/>
      <c r="AFF78" s="94"/>
      <c r="AFG78" s="94"/>
      <c r="AFH78" s="94"/>
      <c r="AFI78" s="94"/>
      <c r="AFJ78" s="94"/>
      <c r="AFK78" s="94"/>
      <c r="AFL78" s="94"/>
      <c r="AFM78" s="94"/>
      <c r="AFN78" s="94"/>
      <c r="AFO78" s="94"/>
      <c r="AFP78" s="94"/>
      <c r="AFQ78" s="94"/>
      <c r="AFR78" s="94"/>
      <c r="AFS78" s="94"/>
      <c r="AFT78" s="94"/>
      <c r="AFU78" s="94"/>
      <c r="AFV78" s="94"/>
      <c r="AFW78" s="94"/>
      <c r="AFX78" s="94"/>
      <c r="AFY78" s="94"/>
      <c r="AFZ78" s="94"/>
      <c r="AGA78" s="94"/>
      <c r="AGB78" s="94"/>
      <c r="AGC78" s="94"/>
      <c r="AGD78" s="94"/>
      <c r="AGE78" s="94"/>
      <c r="AGF78" s="94"/>
      <c r="AGG78" s="94"/>
      <c r="AGH78" s="94"/>
      <c r="AGI78" s="94"/>
      <c r="AGJ78" s="94"/>
      <c r="AGK78" s="94"/>
      <c r="AGL78" s="94"/>
      <c r="AGM78" s="94"/>
      <c r="AGN78" s="94"/>
      <c r="AGO78" s="94"/>
      <c r="AGP78" s="94"/>
      <c r="AGQ78" s="94"/>
      <c r="AGR78" s="94"/>
      <c r="AGS78" s="94"/>
      <c r="AGT78" s="94"/>
      <c r="AGU78" s="94"/>
      <c r="AGV78" s="94"/>
      <c r="AGW78" s="94"/>
      <c r="AGX78" s="94"/>
      <c r="AGY78" s="94"/>
      <c r="AGZ78" s="94"/>
      <c r="AHA78" s="94"/>
      <c r="AHB78" s="94"/>
      <c r="AHC78" s="94"/>
      <c r="AHD78" s="94"/>
      <c r="AHE78" s="94"/>
      <c r="AHF78" s="94"/>
      <c r="AHG78" s="94"/>
      <c r="AHH78" s="94"/>
      <c r="AHI78" s="94"/>
      <c r="AHJ78" s="94"/>
      <c r="AHK78" s="94"/>
      <c r="AHL78" s="94"/>
      <c r="AHM78" s="94"/>
      <c r="AHN78" s="94"/>
      <c r="AHO78" s="94"/>
      <c r="AHP78" s="94"/>
      <c r="AHQ78" s="94"/>
      <c r="AHR78" s="94"/>
      <c r="AHS78" s="94"/>
      <c r="AHT78" s="94"/>
      <c r="AHU78" s="94"/>
      <c r="AHV78" s="94"/>
      <c r="AHW78" s="94"/>
      <c r="AHX78" s="94"/>
      <c r="AHY78" s="94"/>
      <c r="AHZ78" s="94"/>
      <c r="AIA78" s="94"/>
      <c r="AIB78" s="94"/>
      <c r="AIC78" s="94"/>
      <c r="AID78" s="94"/>
      <c r="AIE78" s="94"/>
      <c r="AIF78" s="94"/>
      <c r="AIG78" s="94"/>
      <c r="AIH78" s="94"/>
      <c r="AII78" s="94"/>
      <c r="AIJ78" s="94"/>
      <c r="AIK78" s="94"/>
      <c r="AIL78" s="94"/>
      <c r="AIM78" s="94"/>
      <c r="AIN78" s="94"/>
      <c r="AIO78" s="94"/>
      <c r="AIP78" s="94"/>
      <c r="AIQ78" s="94"/>
      <c r="AIR78" s="94"/>
      <c r="AIS78" s="94"/>
      <c r="AIT78" s="94"/>
      <c r="AIU78" s="94"/>
      <c r="AIV78" s="94"/>
      <c r="AIW78" s="94"/>
      <c r="AIX78" s="94"/>
      <c r="AIY78" s="94"/>
      <c r="AIZ78" s="94"/>
      <c r="AJA78" s="94"/>
      <c r="AJB78" s="94"/>
      <c r="AJC78" s="94"/>
      <c r="AJD78" s="94"/>
      <c r="AJE78" s="94"/>
      <c r="AJF78" s="94"/>
      <c r="AJG78" s="94"/>
      <c r="AJH78" s="94"/>
      <c r="AJI78" s="94"/>
      <c r="AJJ78" s="94"/>
      <c r="AJK78" s="94"/>
      <c r="AJL78" s="94"/>
      <c r="AJM78" s="94"/>
      <c r="AJN78" s="94"/>
      <c r="AJO78" s="94"/>
      <c r="AJP78" s="94"/>
      <c r="AJQ78" s="94"/>
      <c r="AJR78" s="94"/>
      <c r="AJS78" s="94"/>
      <c r="AJT78" s="94"/>
      <c r="AJU78" s="94"/>
      <c r="AJV78" s="94"/>
      <c r="AJW78" s="94"/>
      <c r="AJX78" s="94"/>
      <c r="AJY78" s="94"/>
      <c r="AJZ78" s="94"/>
      <c r="AKA78" s="94"/>
      <c r="AKB78" s="94"/>
      <c r="AKC78" s="94"/>
      <c r="AKD78" s="94"/>
      <c r="AKE78" s="94"/>
      <c r="AKF78" s="94"/>
      <c r="AKG78" s="94"/>
      <c r="AKH78" s="94"/>
      <c r="AKI78" s="94"/>
      <c r="AKJ78" s="94"/>
      <c r="AKK78" s="94"/>
      <c r="AKL78" s="94"/>
      <c r="AKM78" s="94"/>
      <c r="AKN78" s="94"/>
      <c r="AKO78" s="94"/>
      <c r="AKP78" s="94"/>
      <c r="AKQ78" s="94"/>
      <c r="AKR78" s="94"/>
      <c r="AKS78" s="94"/>
      <c r="AKT78" s="94"/>
      <c r="AKU78" s="94"/>
      <c r="AKV78" s="94"/>
      <c r="AKW78" s="94"/>
      <c r="AKX78" s="94"/>
      <c r="AKY78" s="94"/>
      <c r="AKZ78" s="94"/>
      <c r="ALA78" s="94"/>
      <c r="ALB78" s="94"/>
      <c r="ALC78" s="94"/>
      <c r="ALD78" s="94"/>
      <c r="ALE78" s="94"/>
      <c r="ALF78" s="94"/>
      <c r="ALG78" s="94"/>
      <c r="ALH78" s="94"/>
      <c r="ALI78" s="94"/>
      <c r="ALJ78" s="94"/>
      <c r="ALK78" s="94"/>
      <c r="ALL78" s="94"/>
      <c r="ALM78" s="94"/>
      <c r="ALN78" s="94"/>
      <c r="ALO78" s="94"/>
      <c r="ALP78" s="94"/>
      <c r="ALQ78" s="94"/>
      <c r="ALR78" s="94"/>
      <c r="ALS78" s="94"/>
      <c r="ALT78" s="94"/>
      <c r="ALU78" s="94"/>
      <c r="ALV78" s="94"/>
      <c r="ALW78" s="94"/>
      <c r="ALX78" s="94"/>
      <c r="ALY78" s="94"/>
      <c r="ALZ78" s="94"/>
      <c r="AMA78" s="94"/>
      <c r="AMB78" s="94"/>
      <c r="AMC78" s="94"/>
      <c r="AMD78" s="94"/>
      <c r="AME78" s="94"/>
      <c r="AMF78" s="94"/>
      <c r="AMG78" s="94"/>
      <c r="AMH78" s="94"/>
      <c r="AMI78" s="94"/>
      <c r="AMJ78" s="94"/>
      <c r="AMK78" s="94"/>
      <c r="AML78" s="94"/>
      <c r="AMM78" s="94"/>
      <c r="AMN78" s="94"/>
    </row>
    <row r="79" spans="1:1028" s="179" customFormat="1" ht="12.75" x14ac:dyDescent="0.2">
      <c r="A79" s="245">
        <v>245</v>
      </c>
      <c r="B79" s="246" t="s">
        <v>278</v>
      </c>
      <c r="C79" s="247">
        <v>173</v>
      </c>
      <c r="D79" s="248">
        <v>6</v>
      </c>
      <c r="E79" s="249">
        <v>17</v>
      </c>
      <c r="F79" s="249">
        <v>23</v>
      </c>
      <c r="G79" s="249">
        <v>13</v>
      </c>
      <c r="H79" s="249">
        <v>44</v>
      </c>
      <c r="I79" s="249">
        <v>13</v>
      </c>
      <c r="J79" s="249">
        <v>32</v>
      </c>
      <c r="K79" s="249">
        <v>15</v>
      </c>
      <c r="L79" s="249">
        <v>3</v>
      </c>
      <c r="M79" s="250">
        <v>7</v>
      </c>
      <c r="N79" s="94"/>
      <c r="O79" s="247">
        <v>3396</v>
      </c>
      <c r="P79" s="249">
        <v>3472</v>
      </c>
      <c r="Q79" s="251">
        <v>5</v>
      </c>
      <c r="R79" s="247">
        <v>3477</v>
      </c>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c r="JD79" s="94"/>
      <c r="JE79" s="94"/>
      <c r="JF79" s="94"/>
      <c r="JG79" s="94"/>
      <c r="JH79" s="94"/>
      <c r="JI79" s="94"/>
      <c r="JJ79" s="94"/>
      <c r="JK79" s="94"/>
      <c r="JL79" s="94"/>
      <c r="JM79" s="94"/>
      <c r="JN79" s="94"/>
      <c r="JO79" s="94"/>
      <c r="JP79" s="94"/>
      <c r="JQ79" s="94"/>
      <c r="JR79" s="94"/>
      <c r="JS79" s="94"/>
      <c r="JT79" s="94"/>
      <c r="JU79" s="94"/>
      <c r="JV79" s="94"/>
      <c r="JW79" s="94"/>
      <c r="JX79" s="94"/>
      <c r="JY79" s="94"/>
      <c r="JZ79" s="94"/>
      <c r="KA79" s="94"/>
      <c r="KB79" s="94"/>
      <c r="KC79" s="94"/>
      <c r="KD79" s="94"/>
      <c r="KE79" s="94"/>
      <c r="KF79" s="94"/>
      <c r="KG79" s="94"/>
      <c r="KH79" s="94"/>
      <c r="KI79" s="94"/>
      <c r="KJ79" s="94"/>
      <c r="KK79" s="94"/>
      <c r="KL79" s="94"/>
      <c r="KM79" s="94"/>
      <c r="KN79" s="94"/>
      <c r="KO79" s="94"/>
      <c r="KP79" s="94"/>
      <c r="KQ79" s="94"/>
      <c r="KR79" s="94"/>
      <c r="KS79" s="94"/>
      <c r="KT79" s="94"/>
      <c r="KU79" s="94"/>
      <c r="KV79" s="94"/>
      <c r="KW79" s="94"/>
      <c r="KX79" s="94"/>
      <c r="KY79" s="94"/>
      <c r="KZ79" s="94"/>
      <c r="LA79" s="94"/>
      <c r="LB79" s="94"/>
      <c r="LC79" s="94"/>
      <c r="LD79" s="94"/>
      <c r="LE79" s="94"/>
      <c r="LF79" s="94"/>
      <c r="LG79" s="94"/>
      <c r="LH79" s="94"/>
      <c r="LI79" s="94"/>
      <c r="LJ79" s="94"/>
      <c r="LK79" s="94"/>
      <c r="LL79" s="94"/>
      <c r="LM79" s="94"/>
      <c r="LN79" s="94"/>
      <c r="LO79" s="94"/>
      <c r="LP79" s="94"/>
      <c r="LQ79" s="94"/>
      <c r="LR79" s="94"/>
      <c r="LS79" s="94"/>
      <c r="LT79" s="94"/>
      <c r="LU79" s="94"/>
      <c r="LV79" s="94"/>
      <c r="LW79" s="94"/>
      <c r="LX79" s="94"/>
      <c r="LY79" s="94"/>
      <c r="LZ79" s="94"/>
      <c r="MA79" s="94"/>
      <c r="MB79" s="94"/>
      <c r="MC79" s="94"/>
      <c r="MD79" s="94"/>
      <c r="ME79" s="94"/>
      <c r="MF79" s="94"/>
      <c r="MG79" s="94"/>
      <c r="MH79" s="94"/>
      <c r="MI79" s="94"/>
      <c r="MJ79" s="94"/>
      <c r="MK79" s="94"/>
      <c r="ML79" s="94"/>
      <c r="MM79" s="94"/>
      <c r="MN79" s="94"/>
      <c r="MO79" s="94"/>
      <c r="MP79" s="94"/>
      <c r="MQ79" s="94"/>
      <c r="MR79" s="94"/>
      <c r="MS79" s="94"/>
      <c r="MT79" s="94"/>
      <c r="MU79" s="94"/>
      <c r="MV79" s="94"/>
      <c r="MW79" s="94"/>
      <c r="MX79" s="94"/>
      <c r="MY79" s="94"/>
      <c r="MZ79" s="94"/>
      <c r="NA79" s="94"/>
      <c r="NB79" s="94"/>
      <c r="NC79" s="94"/>
      <c r="ND79" s="94"/>
      <c r="NE79" s="94"/>
      <c r="NF79" s="94"/>
      <c r="NG79" s="94"/>
      <c r="NH79" s="94"/>
      <c r="NI79" s="94"/>
      <c r="NJ79" s="94"/>
      <c r="NK79" s="94"/>
      <c r="NL79" s="94"/>
      <c r="NM79" s="94"/>
      <c r="NN79" s="94"/>
      <c r="NO79" s="94"/>
      <c r="NP79" s="94"/>
      <c r="NQ79" s="94"/>
      <c r="NR79" s="94"/>
      <c r="NS79" s="94"/>
      <c r="NT79" s="94"/>
      <c r="NU79" s="94"/>
      <c r="NV79" s="94"/>
      <c r="NW79" s="94"/>
      <c r="NX79" s="94"/>
      <c r="NY79" s="94"/>
      <c r="NZ79" s="94"/>
      <c r="OA79" s="94"/>
      <c r="OB79" s="94"/>
      <c r="OC79" s="94"/>
      <c r="OD79" s="94"/>
      <c r="OE79" s="94"/>
      <c r="OF79" s="94"/>
      <c r="OG79" s="94"/>
      <c r="OH79" s="94"/>
      <c r="OI79" s="94"/>
      <c r="OJ79" s="94"/>
      <c r="OK79" s="94"/>
      <c r="OL79" s="94"/>
      <c r="OM79" s="94"/>
      <c r="ON79" s="94"/>
      <c r="OO79" s="94"/>
      <c r="OP79" s="94"/>
      <c r="OQ79" s="94"/>
      <c r="OR79" s="94"/>
      <c r="OS79" s="94"/>
      <c r="OT79" s="94"/>
      <c r="OU79" s="94"/>
      <c r="OV79" s="94"/>
      <c r="OW79" s="94"/>
      <c r="OX79" s="94"/>
      <c r="OY79" s="94"/>
      <c r="OZ79" s="94"/>
      <c r="PA79" s="94"/>
      <c r="PB79" s="94"/>
      <c r="PC79" s="94"/>
      <c r="PD79" s="94"/>
      <c r="PE79" s="94"/>
      <c r="PF79" s="94"/>
      <c r="PG79" s="94"/>
      <c r="PH79" s="94"/>
      <c r="PI79" s="94"/>
      <c r="PJ79" s="94"/>
      <c r="PK79" s="94"/>
      <c r="PL79" s="94"/>
      <c r="PM79" s="94"/>
      <c r="PN79" s="94"/>
      <c r="PO79" s="94"/>
      <c r="PP79" s="94"/>
      <c r="PQ79" s="94"/>
      <c r="PR79" s="94"/>
      <c r="PS79" s="94"/>
      <c r="PT79" s="94"/>
      <c r="PU79" s="94"/>
      <c r="PV79" s="94"/>
      <c r="PW79" s="94"/>
      <c r="PX79" s="94"/>
      <c r="PY79" s="94"/>
      <c r="PZ79" s="94"/>
      <c r="QA79" s="94"/>
      <c r="QB79" s="94"/>
      <c r="QC79" s="94"/>
      <c r="QD79" s="94"/>
      <c r="QE79" s="94"/>
      <c r="QF79" s="94"/>
      <c r="QG79" s="94"/>
      <c r="QH79" s="94"/>
      <c r="QI79" s="94"/>
      <c r="QJ79" s="94"/>
      <c r="QK79" s="94"/>
      <c r="QL79" s="94"/>
      <c r="QM79" s="94"/>
      <c r="QN79" s="94"/>
      <c r="QO79" s="94"/>
      <c r="QP79" s="94"/>
      <c r="QQ79" s="94"/>
      <c r="QR79" s="94"/>
      <c r="QS79" s="94"/>
      <c r="QT79" s="94"/>
      <c r="QU79" s="94"/>
      <c r="QV79" s="94"/>
      <c r="QW79" s="94"/>
      <c r="QX79" s="94"/>
      <c r="QY79" s="94"/>
      <c r="QZ79" s="94"/>
      <c r="RA79" s="94"/>
      <c r="RB79" s="94"/>
      <c r="RC79" s="94"/>
      <c r="RD79" s="94"/>
      <c r="RE79" s="94"/>
      <c r="RF79" s="94"/>
      <c r="RG79" s="94"/>
      <c r="RH79" s="94"/>
      <c r="RI79" s="94"/>
      <c r="RJ79" s="94"/>
      <c r="RK79" s="94"/>
      <c r="RL79" s="94"/>
      <c r="RM79" s="94"/>
      <c r="RN79" s="94"/>
      <c r="RO79" s="94"/>
      <c r="RP79" s="94"/>
      <c r="RQ79" s="94"/>
      <c r="RR79" s="94"/>
      <c r="RS79" s="94"/>
      <c r="RT79" s="94"/>
      <c r="RU79" s="94"/>
      <c r="RV79" s="94"/>
      <c r="RW79" s="94"/>
      <c r="RX79" s="94"/>
      <c r="RY79" s="94"/>
      <c r="RZ79" s="94"/>
      <c r="SA79" s="94"/>
      <c r="SB79" s="94"/>
      <c r="SC79" s="94"/>
      <c r="SD79" s="94"/>
      <c r="SE79" s="94"/>
      <c r="SF79" s="94"/>
      <c r="SG79" s="94"/>
      <c r="SH79" s="94"/>
      <c r="SI79" s="94"/>
      <c r="SJ79" s="94"/>
      <c r="SK79" s="94"/>
      <c r="SL79" s="94"/>
      <c r="SM79" s="94"/>
      <c r="SN79" s="94"/>
      <c r="SO79" s="94"/>
      <c r="SP79" s="94"/>
      <c r="SQ79" s="94"/>
      <c r="SR79" s="94"/>
      <c r="SS79" s="94"/>
      <c r="ST79" s="94"/>
      <c r="SU79" s="94"/>
      <c r="SV79" s="94"/>
      <c r="SW79" s="94"/>
      <c r="SX79" s="94"/>
      <c r="SY79" s="94"/>
      <c r="SZ79" s="94"/>
      <c r="TA79" s="94"/>
      <c r="TB79" s="94"/>
      <c r="TC79" s="94"/>
      <c r="TD79" s="94"/>
      <c r="TE79" s="94"/>
      <c r="TF79" s="94"/>
      <c r="TG79" s="94"/>
      <c r="TH79" s="94"/>
      <c r="TI79" s="94"/>
      <c r="TJ79" s="94"/>
      <c r="TK79" s="94"/>
      <c r="TL79" s="94"/>
      <c r="TM79" s="94"/>
      <c r="TN79" s="94"/>
      <c r="TO79" s="94"/>
      <c r="TP79" s="94"/>
      <c r="TQ79" s="94"/>
      <c r="TR79" s="94"/>
      <c r="TS79" s="94"/>
      <c r="TT79" s="94"/>
      <c r="TU79" s="94"/>
      <c r="TV79" s="94"/>
      <c r="TW79" s="94"/>
      <c r="TX79" s="94"/>
      <c r="TY79" s="94"/>
      <c r="TZ79" s="94"/>
      <c r="UA79" s="94"/>
      <c r="UB79" s="94"/>
      <c r="UC79" s="94"/>
      <c r="UD79" s="94"/>
      <c r="UE79" s="94"/>
      <c r="UF79" s="94"/>
      <c r="UG79" s="94"/>
      <c r="UH79" s="94"/>
      <c r="UI79" s="94"/>
      <c r="UJ79" s="94"/>
      <c r="UK79" s="94"/>
      <c r="UL79" s="94"/>
      <c r="UM79" s="94"/>
      <c r="UN79" s="94"/>
      <c r="UO79" s="94"/>
      <c r="UP79" s="94"/>
      <c r="UQ79" s="94"/>
      <c r="UR79" s="94"/>
      <c r="US79" s="94"/>
      <c r="UT79" s="94"/>
      <c r="UU79" s="94"/>
      <c r="UV79" s="94"/>
      <c r="UW79" s="94"/>
      <c r="UX79" s="94"/>
      <c r="UY79" s="94"/>
      <c r="UZ79" s="94"/>
      <c r="VA79" s="94"/>
      <c r="VB79" s="94"/>
      <c r="VC79" s="94"/>
      <c r="VD79" s="94"/>
      <c r="VE79" s="94"/>
      <c r="VF79" s="94"/>
      <c r="VG79" s="94"/>
      <c r="VH79" s="94"/>
      <c r="VI79" s="94"/>
      <c r="VJ79" s="94"/>
      <c r="VK79" s="94"/>
      <c r="VL79" s="94"/>
      <c r="VM79" s="94"/>
      <c r="VN79" s="94"/>
      <c r="VO79" s="94"/>
      <c r="VP79" s="94"/>
      <c r="VQ79" s="94"/>
      <c r="VR79" s="94"/>
      <c r="VS79" s="94"/>
      <c r="VT79" s="94"/>
      <c r="VU79" s="94"/>
      <c r="VV79" s="94"/>
      <c r="VW79" s="94"/>
      <c r="VX79" s="94"/>
      <c r="VY79" s="94"/>
      <c r="VZ79" s="94"/>
      <c r="WA79" s="94"/>
      <c r="WB79" s="94"/>
      <c r="WC79" s="94"/>
      <c r="WD79" s="94"/>
      <c r="WE79" s="94"/>
      <c r="WF79" s="94"/>
      <c r="WG79" s="94"/>
      <c r="WH79" s="94"/>
      <c r="WI79" s="94"/>
      <c r="WJ79" s="94"/>
      <c r="WK79" s="94"/>
      <c r="WL79" s="94"/>
      <c r="WM79" s="94"/>
      <c r="WN79" s="94"/>
      <c r="WO79" s="94"/>
      <c r="WP79" s="94"/>
      <c r="WQ79" s="94"/>
      <c r="WR79" s="94"/>
      <c r="WS79" s="94"/>
      <c r="WT79" s="94"/>
      <c r="WU79" s="94"/>
      <c r="WV79" s="94"/>
      <c r="WW79" s="94"/>
      <c r="WX79" s="94"/>
      <c r="WY79" s="94"/>
      <c r="WZ79" s="94"/>
      <c r="XA79" s="94"/>
      <c r="XB79" s="94"/>
      <c r="XC79" s="94"/>
      <c r="XD79" s="94"/>
      <c r="XE79" s="94"/>
      <c r="XF79" s="94"/>
      <c r="XG79" s="94"/>
      <c r="XH79" s="94"/>
      <c r="XI79" s="94"/>
      <c r="XJ79" s="94"/>
      <c r="XK79" s="94"/>
      <c r="XL79" s="94"/>
      <c r="XM79" s="94"/>
      <c r="XN79" s="94"/>
      <c r="XO79" s="94"/>
      <c r="XP79" s="94"/>
      <c r="XQ79" s="94"/>
      <c r="XR79" s="94"/>
      <c r="XS79" s="94"/>
      <c r="XT79" s="94"/>
      <c r="XU79" s="94"/>
      <c r="XV79" s="94"/>
      <c r="XW79" s="94"/>
      <c r="XX79" s="94"/>
      <c r="XY79" s="94"/>
      <c r="XZ79" s="94"/>
      <c r="YA79" s="94"/>
      <c r="YB79" s="94"/>
      <c r="YC79" s="94"/>
      <c r="YD79" s="94"/>
      <c r="YE79" s="94"/>
      <c r="YF79" s="94"/>
      <c r="YG79" s="94"/>
      <c r="YH79" s="94"/>
      <c r="YI79" s="94"/>
      <c r="YJ79" s="94"/>
      <c r="YK79" s="94"/>
      <c r="YL79" s="94"/>
      <c r="YM79" s="94"/>
      <c r="YN79" s="94"/>
      <c r="YO79" s="94"/>
      <c r="YP79" s="94"/>
      <c r="YQ79" s="94"/>
      <c r="YR79" s="94"/>
      <c r="YS79" s="94"/>
      <c r="YT79" s="94"/>
      <c r="YU79" s="94"/>
      <c r="YV79" s="94"/>
      <c r="YW79" s="94"/>
      <c r="YX79" s="94"/>
      <c r="YY79" s="94"/>
      <c r="YZ79" s="94"/>
      <c r="ZA79" s="94"/>
      <c r="ZB79" s="94"/>
      <c r="ZC79" s="94"/>
      <c r="ZD79" s="94"/>
      <c r="ZE79" s="94"/>
      <c r="ZF79" s="94"/>
      <c r="ZG79" s="94"/>
      <c r="ZH79" s="94"/>
      <c r="ZI79" s="94"/>
      <c r="ZJ79" s="94"/>
      <c r="ZK79" s="94"/>
      <c r="ZL79" s="94"/>
      <c r="ZM79" s="94"/>
      <c r="ZN79" s="94"/>
      <c r="ZO79" s="94"/>
      <c r="ZP79" s="94"/>
      <c r="ZQ79" s="94"/>
      <c r="ZR79" s="94"/>
      <c r="ZS79" s="94"/>
      <c r="ZT79" s="94"/>
      <c r="ZU79" s="94"/>
      <c r="ZV79" s="94"/>
      <c r="ZW79" s="94"/>
      <c r="ZX79" s="94"/>
      <c r="ZY79" s="94"/>
      <c r="ZZ79" s="94"/>
      <c r="AAA79" s="94"/>
      <c r="AAB79" s="94"/>
      <c r="AAC79" s="94"/>
      <c r="AAD79" s="94"/>
      <c r="AAE79" s="94"/>
      <c r="AAF79" s="94"/>
      <c r="AAG79" s="94"/>
      <c r="AAH79" s="94"/>
      <c r="AAI79" s="94"/>
      <c r="AAJ79" s="94"/>
      <c r="AAK79" s="94"/>
      <c r="AAL79" s="94"/>
      <c r="AAM79" s="94"/>
      <c r="AAN79" s="94"/>
      <c r="AAO79" s="94"/>
      <c r="AAP79" s="94"/>
      <c r="AAQ79" s="94"/>
      <c r="AAR79" s="94"/>
      <c r="AAS79" s="94"/>
      <c r="AAT79" s="94"/>
      <c r="AAU79" s="94"/>
      <c r="AAV79" s="94"/>
      <c r="AAW79" s="94"/>
      <c r="AAX79" s="94"/>
      <c r="AAY79" s="94"/>
      <c r="AAZ79" s="94"/>
      <c r="ABA79" s="94"/>
      <c r="ABB79" s="94"/>
      <c r="ABC79" s="94"/>
      <c r="ABD79" s="94"/>
      <c r="ABE79" s="94"/>
      <c r="ABF79" s="94"/>
      <c r="ABG79" s="94"/>
      <c r="ABH79" s="94"/>
      <c r="ABI79" s="94"/>
      <c r="ABJ79" s="94"/>
      <c r="ABK79" s="94"/>
      <c r="ABL79" s="94"/>
      <c r="ABM79" s="94"/>
      <c r="ABN79" s="94"/>
      <c r="ABO79" s="94"/>
      <c r="ABP79" s="94"/>
      <c r="ABQ79" s="94"/>
      <c r="ABR79" s="94"/>
      <c r="ABS79" s="94"/>
      <c r="ABT79" s="94"/>
      <c r="ABU79" s="94"/>
      <c r="ABV79" s="94"/>
      <c r="ABW79" s="94"/>
      <c r="ABX79" s="94"/>
      <c r="ABY79" s="94"/>
      <c r="ABZ79" s="94"/>
      <c r="ACA79" s="94"/>
      <c r="ACB79" s="94"/>
      <c r="ACC79" s="94"/>
      <c r="ACD79" s="94"/>
      <c r="ACE79" s="94"/>
      <c r="ACF79" s="94"/>
      <c r="ACG79" s="94"/>
      <c r="ACH79" s="94"/>
      <c r="ACI79" s="94"/>
      <c r="ACJ79" s="94"/>
      <c r="ACK79" s="94"/>
      <c r="ACL79" s="94"/>
      <c r="ACM79" s="94"/>
      <c r="ACN79" s="94"/>
      <c r="ACO79" s="94"/>
      <c r="ACP79" s="94"/>
      <c r="ACQ79" s="94"/>
      <c r="ACR79" s="94"/>
      <c r="ACS79" s="94"/>
      <c r="ACT79" s="94"/>
      <c r="ACU79" s="94"/>
      <c r="ACV79" s="94"/>
      <c r="ACW79" s="94"/>
      <c r="ACX79" s="94"/>
      <c r="ACY79" s="94"/>
      <c r="ACZ79" s="94"/>
      <c r="ADA79" s="94"/>
      <c r="ADB79" s="94"/>
      <c r="ADC79" s="94"/>
      <c r="ADD79" s="94"/>
      <c r="ADE79" s="94"/>
      <c r="ADF79" s="94"/>
      <c r="ADG79" s="94"/>
      <c r="ADH79" s="94"/>
      <c r="ADI79" s="94"/>
      <c r="ADJ79" s="94"/>
      <c r="ADK79" s="94"/>
      <c r="ADL79" s="94"/>
      <c r="ADM79" s="94"/>
      <c r="ADN79" s="94"/>
      <c r="ADO79" s="94"/>
      <c r="ADP79" s="94"/>
      <c r="ADQ79" s="94"/>
      <c r="ADR79" s="94"/>
      <c r="ADS79" s="94"/>
      <c r="ADT79" s="94"/>
      <c r="ADU79" s="94"/>
      <c r="ADV79" s="94"/>
      <c r="ADW79" s="94"/>
      <c r="ADX79" s="94"/>
      <c r="ADY79" s="94"/>
      <c r="ADZ79" s="94"/>
      <c r="AEA79" s="94"/>
      <c r="AEB79" s="94"/>
      <c r="AEC79" s="94"/>
      <c r="AED79" s="94"/>
      <c r="AEE79" s="94"/>
      <c r="AEF79" s="94"/>
      <c r="AEG79" s="94"/>
      <c r="AEH79" s="94"/>
      <c r="AEI79" s="94"/>
      <c r="AEJ79" s="94"/>
      <c r="AEK79" s="94"/>
      <c r="AEL79" s="94"/>
      <c r="AEM79" s="94"/>
      <c r="AEN79" s="94"/>
      <c r="AEO79" s="94"/>
      <c r="AEP79" s="94"/>
      <c r="AEQ79" s="94"/>
      <c r="AER79" s="94"/>
      <c r="AES79" s="94"/>
      <c r="AET79" s="94"/>
      <c r="AEU79" s="94"/>
      <c r="AEV79" s="94"/>
      <c r="AEW79" s="94"/>
      <c r="AEX79" s="94"/>
      <c r="AEY79" s="94"/>
      <c r="AEZ79" s="94"/>
      <c r="AFA79" s="94"/>
      <c r="AFB79" s="94"/>
      <c r="AFC79" s="94"/>
      <c r="AFD79" s="94"/>
      <c r="AFE79" s="94"/>
      <c r="AFF79" s="94"/>
      <c r="AFG79" s="94"/>
      <c r="AFH79" s="94"/>
      <c r="AFI79" s="94"/>
      <c r="AFJ79" s="94"/>
      <c r="AFK79" s="94"/>
      <c r="AFL79" s="94"/>
      <c r="AFM79" s="94"/>
      <c r="AFN79" s="94"/>
      <c r="AFO79" s="94"/>
      <c r="AFP79" s="94"/>
      <c r="AFQ79" s="94"/>
      <c r="AFR79" s="94"/>
      <c r="AFS79" s="94"/>
      <c r="AFT79" s="94"/>
      <c r="AFU79" s="94"/>
      <c r="AFV79" s="94"/>
      <c r="AFW79" s="94"/>
      <c r="AFX79" s="94"/>
      <c r="AFY79" s="94"/>
      <c r="AFZ79" s="94"/>
      <c r="AGA79" s="94"/>
      <c r="AGB79" s="94"/>
      <c r="AGC79" s="94"/>
      <c r="AGD79" s="94"/>
      <c r="AGE79" s="94"/>
      <c r="AGF79" s="94"/>
      <c r="AGG79" s="94"/>
      <c r="AGH79" s="94"/>
      <c r="AGI79" s="94"/>
      <c r="AGJ79" s="94"/>
      <c r="AGK79" s="94"/>
      <c r="AGL79" s="94"/>
      <c r="AGM79" s="94"/>
      <c r="AGN79" s="94"/>
      <c r="AGO79" s="94"/>
      <c r="AGP79" s="94"/>
      <c r="AGQ79" s="94"/>
      <c r="AGR79" s="94"/>
      <c r="AGS79" s="94"/>
      <c r="AGT79" s="94"/>
      <c r="AGU79" s="94"/>
      <c r="AGV79" s="94"/>
      <c r="AGW79" s="94"/>
      <c r="AGX79" s="94"/>
      <c r="AGY79" s="94"/>
      <c r="AGZ79" s="94"/>
      <c r="AHA79" s="94"/>
      <c r="AHB79" s="94"/>
      <c r="AHC79" s="94"/>
      <c r="AHD79" s="94"/>
      <c r="AHE79" s="94"/>
      <c r="AHF79" s="94"/>
      <c r="AHG79" s="94"/>
      <c r="AHH79" s="94"/>
      <c r="AHI79" s="94"/>
      <c r="AHJ79" s="94"/>
      <c r="AHK79" s="94"/>
      <c r="AHL79" s="94"/>
      <c r="AHM79" s="94"/>
      <c r="AHN79" s="94"/>
      <c r="AHO79" s="94"/>
      <c r="AHP79" s="94"/>
      <c r="AHQ79" s="94"/>
      <c r="AHR79" s="94"/>
      <c r="AHS79" s="94"/>
      <c r="AHT79" s="94"/>
      <c r="AHU79" s="94"/>
      <c r="AHV79" s="94"/>
      <c r="AHW79" s="94"/>
      <c r="AHX79" s="94"/>
      <c r="AHY79" s="94"/>
      <c r="AHZ79" s="94"/>
      <c r="AIA79" s="94"/>
      <c r="AIB79" s="94"/>
      <c r="AIC79" s="94"/>
      <c r="AID79" s="94"/>
      <c r="AIE79" s="94"/>
      <c r="AIF79" s="94"/>
      <c r="AIG79" s="94"/>
      <c r="AIH79" s="94"/>
      <c r="AII79" s="94"/>
      <c r="AIJ79" s="94"/>
      <c r="AIK79" s="94"/>
      <c r="AIL79" s="94"/>
      <c r="AIM79" s="94"/>
      <c r="AIN79" s="94"/>
      <c r="AIO79" s="94"/>
      <c r="AIP79" s="94"/>
      <c r="AIQ79" s="94"/>
      <c r="AIR79" s="94"/>
      <c r="AIS79" s="94"/>
      <c r="AIT79" s="94"/>
      <c r="AIU79" s="94"/>
      <c r="AIV79" s="94"/>
      <c r="AIW79" s="94"/>
      <c r="AIX79" s="94"/>
      <c r="AIY79" s="94"/>
      <c r="AIZ79" s="94"/>
      <c r="AJA79" s="94"/>
      <c r="AJB79" s="94"/>
      <c r="AJC79" s="94"/>
      <c r="AJD79" s="94"/>
      <c r="AJE79" s="94"/>
      <c r="AJF79" s="94"/>
      <c r="AJG79" s="94"/>
      <c r="AJH79" s="94"/>
      <c r="AJI79" s="94"/>
      <c r="AJJ79" s="94"/>
      <c r="AJK79" s="94"/>
      <c r="AJL79" s="94"/>
      <c r="AJM79" s="94"/>
      <c r="AJN79" s="94"/>
      <c r="AJO79" s="94"/>
      <c r="AJP79" s="94"/>
      <c r="AJQ79" s="94"/>
      <c r="AJR79" s="94"/>
      <c r="AJS79" s="94"/>
      <c r="AJT79" s="94"/>
      <c r="AJU79" s="94"/>
      <c r="AJV79" s="94"/>
      <c r="AJW79" s="94"/>
      <c r="AJX79" s="94"/>
      <c r="AJY79" s="94"/>
      <c r="AJZ79" s="94"/>
      <c r="AKA79" s="94"/>
      <c r="AKB79" s="94"/>
      <c r="AKC79" s="94"/>
      <c r="AKD79" s="94"/>
      <c r="AKE79" s="94"/>
      <c r="AKF79" s="94"/>
      <c r="AKG79" s="94"/>
      <c r="AKH79" s="94"/>
      <c r="AKI79" s="94"/>
      <c r="AKJ79" s="94"/>
      <c r="AKK79" s="94"/>
      <c r="AKL79" s="94"/>
      <c r="AKM79" s="94"/>
      <c r="AKN79" s="94"/>
      <c r="AKO79" s="94"/>
      <c r="AKP79" s="94"/>
      <c r="AKQ79" s="94"/>
      <c r="AKR79" s="94"/>
      <c r="AKS79" s="94"/>
      <c r="AKT79" s="94"/>
      <c r="AKU79" s="94"/>
      <c r="AKV79" s="94"/>
      <c r="AKW79" s="94"/>
      <c r="AKX79" s="94"/>
      <c r="AKY79" s="94"/>
      <c r="AKZ79" s="94"/>
      <c r="ALA79" s="94"/>
      <c r="ALB79" s="94"/>
      <c r="ALC79" s="94"/>
      <c r="ALD79" s="94"/>
      <c r="ALE79" s="94"/>
      <c r="ALF79" s="94"/>
      <c r="ALG79" s="94"/>
      <c r="ALH79" s="94"/>
      <c r="ALI79" s="94"/>
      <c r="ALJ79" s="94"/>
      <c r="ALK79" s="94"/>
      <c r="ALL79" s="94"/>
      <c r="ALM79" s="94"/>
      <c r="ALN79" s="94"/>
      <c r="ALO79" s="94"/>
      <c r="ALP79" s="94"/>
      <c r="ALQ79" s="94"/>
      <c r="ALR79" s="94"/>
      <c r="ALS79" s="94"/>
      <c r="ALT79" s="94"/>
      <c r="ALU79" s="94"/>
      <c r="ALV79" s="94"/>
      <c r="ALW79" s="94"/>
      <c r="ALX79" s="94"/>
      <c r="ALY79" s="94"/>
      <c r="ALZ79" s="94"/>
      <c r="AMA79" s="94"/>
      <c r="AMB79" s="94"/>
      <c r="AMC79" s="94"/>
      <c r="AMD79" s="94"/>
      <c r="AME79" s="94"/>
      <c r="AMF79" s="94"/>
      <c r="AMG79" s="94"/>
      <c r="AMH79" s="94"/>
      <c r="AMI79" s="94"/>
      <c r="AMJ79" s="94"/>
      <c r="AMK79" s="94"/>
      <c r="AML79" s="94"/>
      <c r="AMM79" s="94"/>
      <c r="AMN79" s="94"/>
    </row>
    <row r="80" spans="1:1028" s="179" customFormat="1" ht="12.75" x14ac:dyDescent="0.2">
      <c r="A80" s="245">
        <v>248</v>
      </c>
      <c r="B80" s="246" t="s">
        <v>279</v>
      </c>
      <c r="C80" s="247">
        <v>0</v>
      </c>
      <c r="D80" s="248">
        <v>0</v>
      </c>
      <c r="E80" s="249">
        <v>0</v>
      </c>
      <c r="F80" s="249">
        <v>0</v>
      </c>
      <c r="G80" s="249">
        <v>0</v>
      </c>
      <c r="H80" s="249">
        <v>0</v>
      </c>
      <c r="I80" s="249">
        <v>0</v>
      </c>
      <c r="J80" s="249">
        <v>0</v>
      </c>
      <c r="K80" s="249">
        <v>0</v>
      </c>
      <c r="L80" s="249">
        <v>0</v>
      </c>
      <c r="M80" s="250">
        <v>0</v>
      </c>
      <c r="N80" s="94"/>
      <c r="O80" s="247">
        <v>153</v>
      </c>
      <c r="P80" s="249">
        <v>153</v>
      </c>
      <c r="Q80" s="251">
        <v>2</v>
      </c>
      <c r="R80" s="247">
        <v>155</v>
      </c>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c r="EL80" s="94"/>
      <c r="EM80" s="94"/>
      <c r="EN80" s="94"/>
      <c r="EO80" s="94"/>
      <c r="EP80" s="94"/>
      <c r="EQ80" s="94"/>
      <c r="ER80" s="94"/>
      <c r="ES80" s="94"/>
      <c r="ET80" s="94"/>
      <c r="EU80" s="94"/>
      <c r="EV80" s="94"/>
      <c r="EW80" s="94"/>
      <c r="EX80" s="94"/>
      <c r="EY80" s="94"/>
      <c r="EZ80" s="94"/>
      <c r="FA80" s="94"/>
      <c r="FB80" s="94"/>
      <c r="FC80" s="94"/>
      <c r="FD80" s="94"/>
      <c r="FE80" s="94"/>
      <c r="FF80" s="94"/>
      <c r="FG80" s="94"/>
      <c r="FH80" s="94"/>
      <c r="FI80" s="94"/>
      <c r="FJ80" s="94"/>
      <c r="FK80" s="94"/>
      <c r="FL80" s="94"/>
      <c r="FM80" s="94"/>
      <c r="FN80" s="94"/>
      <c r="FO80" s="94"/>
      <c r="FP80" s="94"/>
      <c r="FQ80" s="94"/>
      <c r="FR80" s="94"/>
      <c r="FS80" s="94"/>
      <c r="FT80" s="94"/>
      <c r="FU80" s="94"/>
      <c r="FV80" s="94"/>
      <c r="FW80" s="94"/>
      <c r="FX80" s="94"/>
      <c r="FY80" s="94"/>
      <c r="FZ80" s="94"/>
      <c r="GA80" s="94"/>
      <c r="GB80" s="94"/>
      <c r="GC80" s="94"/>
      <c r="GD80" s="94"/>
      <c r="GE80" s="94"/>
      <c r="GF80" s="94"/>
      <c r="GG80" s="94"/>
      <c r="GH80" s="94"/>
      <c r="GI80" s="94"/>
      <c r="GJ80" s="94"/>
      <c r="GK80" s="94"/>
      <c r="GL80" s="94"/>
      <c r="GM80" s="94"/>
      <c r="GN80" s="94"/>
      <c r="GO80" s="94"/>
      <c r="GP80" s="94"/>
      <c r="GQ80" s="94"/>
      <c r="GR80" s="94"/>
      <c r="GS80" s="94"/>
      <c r="GT80" s="94"/>
      <c r="GU80" s="94"/>
      <c r="GV80" s="94"/>
      <c r="GW80" s="94"/>
      <c r="GX80" s="94"/>
      <c r="GY80" s="94"/>
      <c r="GZ80" s="94"/>
      <c r="HA80" s="94"/>
      <c r="HB80" s="94"/>
      <c r="HC80" s="94"/>
      <c r="HD80" s="94"/>
      <c r="HE80" s="94"/>
      <c r="HF80" s="94"/>
      <c r="HG80" s="94"/>
      <c r="HH80" s="94"/>
      <c r="HI80" s="94"/>
      <c r="HJ80" s="94"/>
      <c r="HK80" s="94"/>
      <c r="HL80" s="94"/>
      <c r="HM80" s="94"/>
      <c r="HN80" s="94"/>
      <c r="HO80" s="94"/>
      <c r="HP80" s="94"/>
      <c r="HQ80" s="94"/>
      <c r="HR80" s="94"/>
      <c r="HS80" s="94"/>
      <c r="HT80" s="94"/>
      <c r="HU80" s="94"/>
      <c r="HV80" s="94"/>
      <c r="HW80" s="94"/>
      <c r="HX80" s="94"/>
      <c r="HY80" s="94"/>
      <c r="HZ80" s="94"/>
      <c r="IA80" s="94"/>
      <c r="IB80" s="94"/>
      <c r="IC80" s="94"/>
      <c r="ID80" s="94"/>
      <c r="IE80" s="94"/>
      <c r="IF80" s="94"/>
      <c r="IG80" s="94"/>
      <c r="IH80" s="94"/>
      <c r="II80" s="94"/>
      <c r="IJ80" s="94"/>
      <c r="IK80" s="94"/>
      <c r="IL80" s="94"/>
      <c r="IM80" s="94"/>
      <c r="IN80" s="94"/>
      <c r="IO80" s="94"/>
      <c r="IP80" s="94"/>
      <c r="IQ80" s="94"/>
      <c r="IR80" s="94"/>
      <c r="IS80" s="94"/>
      <c r="IT80" s="94"/>
      <c r="IU80" s="94"/>
      <c r="IV80" s="94"/>
      <c r="IW80" s="94"/>
      <c r="IX80" s="94"/>
      <c r="IY80" s="94"/>
      <c r="IZ80" s="94"/>
      <c r="JA80" s="94"/>
      <c r="JB80" s="94"/>
      <c r="JC80" s="94"/>
      <c r="JD80" s="94"/>
      <c r="JE80" s="94"/>
      <c r="JF80" s="94"/>
      <c r="JG80" s="94"/>
      <c r="JH80" s="94"/>
      <c r="JI80" s="94"/>
      <c r="JJ80" s="94"/>
      <c r="JK80" s="94"/>
      <c r="JL80" s="94"/>
      <c r="JM80" s="94"/>
      <c r="JN80" s="94"/>
      <c r="JO80" s="94"/>
      <c r="JP80" s="94"/>
      <c r="JQ80" s="94"/>
      <c r="JR80" s="94"/>
      <c r="JS80" s="94"/>
      <c r="JT80" s="94"/>
      <c r="JU80" s="94"/>
      <c r="JV80" s="94"/>
      <c r="JW80" s="94"/>
      <c r="JX80" s="94"/>
      <c r="JY80" s="94"/>
      <c r="JZ80" s="94"/>
      <c r="KA80" s="94"/>
      <c r="KB80" s="94"/>
      <c r="KC80" s="94"/>
      <c r="KD80" s="94"/>
      <c r="KE80" s="94"/>
      <c r="KF80" s="94"/>
      <c r="KG80" s="94"/>
      <c r="KH80" s="94"/>
      <c r="KI80" s="94"/>
      <c r="KJ80" s="94"/>
      <c r="KK80" s="94"/>
      <c r="KL80" s="94"/>
      <c r="KM80" s="94"/>
      <c r="KN80" s="94"/>
      <c r="KO80" s="94"/>
      <c r="KP80" s="94"/>
      <c r="KQ80" s="94"/>
      <c r="KR80" s="94"/>
      <c r="KS80" s="94"/>
      <c r="KT80" s="94"/>
      <c r="KU80" s="94"/>
      <c r="KV80" s="94"/>
      <c r="KW80" s="94"/>
      <c r="KX80" s="94"/>
      <c r="KY80" s="94"/>
      <c r="KZ80" s="94"/>
      <c r="LA80" s="94"/>
      <c r="LB80" s="94"/>
      <c r="LC80" s="94"/>
      <c r="LD80" s="94"/>
      <c r="LE80" s="94"/>
      <c r="LF80" s="94"/>
      <c r="LG80" s="94"/>
      <c r="LH80" s="94"/>
      <c r="LI80" s="94"/>
      <c r="LJ80" s="94"/>
      <c r="LK80" s="94"/>
      <c r="LL80" s="94"/>
      <c r="LM80" s="94"/>
      <c r="LN80" s="94"/>
      <c r="LO80" s="94"/>
      <c r="LP80" s="94"/>
      <c r="LQ80" s="94"/>
      <c r="LR80" s="94"/>
      <c r="LS80" s="94"/>
      <c r="LT80" s="94"/>
      <c r="LU80" s="94"/>
      <c r="LV80" s="94"/>
      <c r="LW80" s="94"/>
      <c r="LX80" s="94"/>
      <c r="LY80" s="94"/>
      <c r="LZ80" s="94"/>
      <c r="MA80" s="94"/>
      <c r="MB80" s="94"/>
      <c r="MC80" s="94"/>
      <c r="MD80" s="94"/>
      <c r="ME80" s="94"/>
      <c r="MF80" s="94"/>
      <c r="MG80" s="94"/>
      <c r="MH80" s="94"/>
      <c r="MI80" s="94"/>
      <c r="MJ80" s="94"/>
      <c r="MK80" s="94"/>
      <c r="ML80" s="94"/>
      <c r="MM80" s="94"/>
      <c r="MN80" s="94"/>
      <c r="MO80" s="94"/>
      <c r="MP80" s="94"/>
      <c r="MQ80" s="94"/>
      <c r="MR80" s="94"/>
      <c r="MS80" s="94"/>
      <c r="MT80" s="94"/>
      <c r="MU80" s="94"/>
      <c r="MV80" s="94"/>
      <c r="MW80" s="94"/>
      <c r="MX80" s="94"/>
      <c r="MY80" s="94"/>
      <c r="MZ80" s="94"/>
      <c r="NA80" s="94"/>
      <c r="NB80" s="94"/>
      <c r="NC80" s="94"/>
      <c r="ND80" s="94"/>
      <c r="NE80" s="94"/>
      <c r="NF80" s="94"/>
      <c r="NG80" s="94"/>
      <c r="NH80" s="94"/>
      <c r="NI80" s="94"/>
      <c r="NJ80" s="94"/>
      <c r="NK80" s="94"/>
      <c r="NL80" s="94"/>
      <c r="NM80" s="94"/>
      <c r="NN80" s="94"/>
      <c r="NO80" s="94"/>
      <c r="NP80" s="94"/>
      <c r="NQ80" s="94"/>
      <c r="NR80" s="94"/>
      <c r="NS80" s="94"/>
      <c r="NT80" s="94"/>
      <c r="NU80" s="94"/>
      <c r="NV80" s="94"/>
      <c r="NW80" s="94"/>
      <c r="NX80" s="94"/>
      <c r="NY80" s="94"/>
      <c r="NZ80" s="94"/>
      <c r="OA80" s="94"/>
      <c r="OB80" s="94"/>
      <c r="OC80" s="94"/>
      <c r="OD80" s="94"/>
      <c r="OE80" s="94"/>
      <c r="OF80" s="94"/>
      <c r="OG80" s="94"/>
      <c r="OH80" s="94"/>
      <c r="OI80" s="94"/>
      <c r="OJ80" s="94"/>
      <c r="OK80" s="94"/>
      <c r="OL80" s="94"/>
      <c r="OM80" s="94"/>
      <c r="ON80" s="94"/>
      <c r="OO80" s="94"/>
      <c r="OP80" s="94"/>
      <c r="OQ80" s="94"/>
      <c r="OR80" s="94"/>
      <c r="OS80" s="94"/>
      <c r="OT80" s="94"/>
      <c r="OU80" s="94"/>
      <c r="OV80" s="94"/>
      <c r="OW80" s="94"/>
      <c r="OX80" s="94"/>
      <c r="OY80" s="94"/>
      <c r="OZ80" s="94"/>
      <c r="PA80" s="94"/>
      <c r="PB80" s="94"/>
      <c r="PC80" s="94"/>
      <c r="PD80" s="94"/>
      <c r="PE80" s="94"/>
      <c r="PF80" s="94"/>
      <c r="PG80" s="94"/>
      <c r="PH80" s="94"/>
      <c r="PI80" s="94"/>
      <c r="PJ80" s="94"/>
      <c r="PK80" s="94"/>
      <c r="PL80" s="94"/>
      <c r="PM80" s="94"/>
      <c r="PN80" s="94"/>
      <c r="PO80" s="94"/>
      <c r="PP80" s="94"/>
      <c r="PQ80" s="94"/>
      <c r="PR80" s="94"/>
      <c r="PS80" s="94"/>
      <c r="PT80" s="94"/>
      <c r="PU80" s="94"/>
      <c r="PV80" s="94"/>
      <c r="PW80" s="94"/>
      <c r="PX80" s="94"/>
      <c r="PY80" s="94"/>
      <c r="PZ80" s="94"/>
      <c r="QA80" s="94"/>
      <c r="QB80" s="94"/>
      <c r="QC80" s="94"/>
      <c r="QD80" s="94"/>
      <c r="QE80" s="94"/>
      <c r="QF80" s="94"/>
      <c r="QG80" s="94"/>
      <c r="QH80" s="94"/>
      <c r="QI80" s="94"/>
      <c r="QJ80" s="94"/>
      <c r="QK80" s="94"/>
      <c r="QL80" s="94"/>
      <c r="QM80" s="94"/>
      <c r="QN80" s="94"/>
      <c r="QO80" s="94"/>
      <c r="QP80" s="94"/>
      <c r="QQ80" s="94"/>
      <c r="QR80" s="94"/>
      <c r="QS80" s="94"/>
      <c r="QT80" s="94"/>
      <c r="QU80" s="94"/>
      <c r="QV80" s="94"/>
      <c r="QW80" s="94"/>
      <c r="QX80" s="94"/>
      <c r="QY80" s="94"/>
      <c r="QZ80" s="94"/>
      <c r="RA80" s="94"/>
      <c r="RB80" s="94"/>
      <c r="RC80" s="94"/>
      <c r="RD80" s="94"/>
      <c r="RE80" s="94"/>
      <c r="RF80" s="94"/>
      <c r="RG80" s="94"/>
      <c r="RH80" s="94"/>
      <c r="RI80" s="94"/>
      <c r="RJ80" s="94"/>
      <c r="RK80" s="94"/>
      <c r="RL80" s="94"/>
      <c r="RM80" s="94"/>
      <c r="RN80" s="94"/>
      <c r="RO80" s="94"/>
      <c r="RP80" s="94"/>
      <c r="RQ80" s="94"/>
      <c r="RR80" s="94"/>
      <c r="RS80" s="94"/>
      <c r="RT80" s="94"/>
      <c r="RU80" s="94"/>
      <c r="RV80" s="94"/>
      <c r="RW80" s="94"/>
      <c r="RX80" s="94"/>
      <c r="RY80" s="94"/>
      <c r="RZ80" s="94"/>
      <c r="SA80" s="94"/>
      <c r="SB80" s="94"/>
      <c r="SC80" s="94"/>
      <c r="SD80" s="94"/>
      <c r="SE80" s="94"/>
      <c r="SF80" s="94"/>
      <c r="SG80" s="94"/>
      <c r="SH80" s="94"/>
      <c r="SI80" s="94"/>
      <c r="SJ80" s="94"/>
      <c r="SK80" s="94"/>
      <c r="SL80" s="94"/>
      <c r="SM80" s="94"/>
      <c r="SN80" s="94"/>
      <c r="SO80" s="94"/>
      <c r="SP80" s="94"/>
      <c r="SQ80" s="94"/>
      <c r="SR80" s="94"/>
      <c r="SS80" s="94"/>
      <c r="ST80" s="94"/>
      <c r="SU80" s="94"/>
      <c r="SV80" s="94"/>
      <c r="SW80" s="94"/>
      <c r="SX80" s="94"/>
      <c r="SY80" s="94"/>
      <c r="SZ80" s="94"/>
      <c r="TA80" s="94"/>
      <c r="TB80" s="94"/>
      <c r="TC80" s="94"/>
      <c r="TD80" s="94"/>
      <c r="TE80" s="94"/>
      <c r="TF80" s="94"/>
      <c r="TG80" s="94"/>
      <c r="TH80" s="94"/>
      <c r="TI80" s="94"/>
      <c r="TJ80" s="94"/>
      <c r="TK80" s="94"/>
      <c r="TL80" s="94"/>
      <c r="TM80" s="94"/>
      <c r="TN80" s="94"/>
      <c r="TO80" s="94"/>
      <c r="TP80" s="94"/>
      <c r="TQ80" s="94"/>
      <c r="TR80" s="94"/>
      <c r="TS80" s="94"/>
      <c r="TT80" s="94"/>
      <c r="TU80" s="94"/>
      <c r="TV80" s="94"/>
      <c r="TW80" s="94"/>
      <c r="TX80" s="94"/>
      <c r="TY80" s="94"/>
      <c r="TZ80" s="94"/>
      <c r="UA80" s="94"/>
      <c r="UB80" s="94"/>
      <c r="UC80" s="94"/>
      <c r="UD80" s="94"/>
      <c r="UE80" s="94"/>
      <c r="UF80" s="94"/>
      <c r="UG80" s="94"/>
      <c r="UH80" s="94"/>
      <c r="UI80" s="94"/>
      <c r="UJ80" s="94"/>
      <c r="UK80" s="94"/>
      <c r="UL80" s="94"/>
      <c r="UM80" s="94"/>
      <c r="UN80" s="94"/>
      <c r="UO80" s="94"/>
      <c r="UP80" s="94"/>
      <c r="UQ80" s="94"/>
      <c r="UR80" s="94"/>
      <c r="US80" s="94"/>
      <c r="UT80" s="94"/>
      <c r="UU80" s="94"/>
      <c r="UV80" s="94"/>
      <c r="UW80" s="94"/>
      <c r="UX80" s="94"/>
      <c r="UY80" s="94"/>
      <c r="UZ80" s="94"/>
      <c r="VA80" s="94"/>
      <c r="VB80" s="94"/>
      <c r="VC80" s="94"/>
      <c r="VD80" s="94"/>
      <c r="VE80" s="94"/>
      <c r="VF80" s="94"/>
      <c r="VG80" s="94"/>
      <c r="VH80" s="94"/>
      <c r="VI80" s="94"/>
      <c r="VJ80" s="94"/>
      <c r="VK80" s="94"/>
      <c r="VL80" s="94"/>
      <c r="VM80" s="94"/>
      <c r="VN80" s="94"/>
      <c r="VO80" s="94"/>
      <c r="VP80" s="94"/>
      <c r="VQ80" s="94"/>
      <c r="VR80" s="94"/>
      <c r="VS80" s="94"/>
      <c r="VT80" s="94"/>
      <c r="VU80" s="94"/>
      <c r="VV80" s="94"/>
      <c r="VW80" s="94"/>
      <c r="VX80" s="94"/>
      <c r="VY80" s="94"/>
      <c r="VZ80" s="94"/>
      <c r="WA80" s="94"/>
      <c r="WB80" s="94"/>
      <c r="WC80" s="94"/>
      <c r="WD80" s="94"/>
      <c r="WE80" s="94"/>
      <c r="WF80" s="94"/>
      <c r="WG80" s="94"/>
      <c r="WH80" s="94"/>
      <c r="WI80" s="94"/>
      <c r="WJ80" s="94"/>
      <c r="WK80" s="94"/>
      <c r="WL80" s="94"/>
      <c r="WM80" s="94"/>
      <c r="WN80" s="94"/>
      <c r="WO80" s="94"/>
      <c r="WP80" s="94"/>
      <c r="WQ80" s="94"/>
      <c r="WR80" s="94"/>
      <c r="WS80" s="94"/>
      <c r="WT80" s="94"/>
      <c r="WU80" s="94"/>
      <c r="WV80" s="94"/>
      <c r="WW80" s="94"/>
      <c r="WX80" s="94"/>
      <c r="WY80" s="94"/>
      <c r="WZ80" s="94"/>
      <c r="XA80" s="94"/>
      <c r="XB80" s="94"/>
      <c r="XC80" s="94"/>
      <c r="XD80" s="94"/>
      <c r="XE80" s="94"/>
      <c r="XF80" s="94"/>
      <c r="XG80" s="94"/>
      <c r="XH80" s="94"/>
      <c r="XI80" s="94"/>
      <c r="XJ80" s="94"/>
      <c r="XK80" s="94"/>
      <c r="XL80" s="94"/>
      <c r="XM80" s="94"/>
      <c r="XN80" s="94"/>
      <c r="XO80" s="94"/>
      <c r="XP80" s="94"/>
      <c r="XQ80" s="94"/>
      <c r="XR80" s="94"/>
      <c r="XS80" s="94"/>
      <c r="XT80" s="94"/>
      <c r="XU80" s="94"/>
      <c r="XV80" s="94"/>
      <c r="XW80" s="94"/>
      <c r="XX80" s="94"/>
      <c r="XY80" s="94"/>
      <c r="XZ80" s="94"/>
      <c r="YA80" s="94"/>
      <c r="YB80" s="94"/>
      <c r="YC80" s="94"/>
      <c r="YD80" s="94"/>
      <c r="YE80" s="94"/>
      <c r="YF80" s="94"/>
      <c r="YG80" s="94"/>
      <c r="YH80" s="94"/>
      <c r="YI80" s="94"/>
      <c r="YJ80" s="94"/>
      <c r="YK80" s="94"/>
      <c r="YL80" s="94"/>
      <c r="YM80" s="94"/>
      <c r="YN80" s="94"/>
      <c r="YO80" s="94"/>
      <c r="YP80" s="94"/>
      <c r="YQ80" s="94"/>
      <c r="YR80" s="94"/>
      <c r="YS80" s="94"/>
      <c r="YT80" s="94"/>
      <c r="YU80" s="94"/>
      <c r="YV80" s="94"/>
      <c r="YW80" s="94"/>
      <c r="YX80" s="94"/>
      <c r="YY80" s="94"/>
      <c r="YZ80" s="94"/>
      <c r="ZA80" s="94"/>
      <c r="ZB80" s="94"/>
      <c r="ZC80" s="94"/>
      <c r="ZD80" s="94"/>
      <c r="ZE80" s="94"/>
      <c r="ZF80" s="94"/>
      <c r="ZG80" s="94"/>
      <c r="ZH80" s="94"/>
      <c r="ZI80" s="94"/>
      <c r="ZJ80" s="94"/>
      <c r="ZK80" s="94"/>
      <c r="ZL80" s="94"/>
      <c r="ZM80" s="94"/>
      <c r="ZN80" s="94"/>
      <c r="ZO80" s="94"/>
      <c r="ZP80" s="94"/>
      <c r="ZQ80" s="94"/>
      <c r="ZR80" s="94"/>
      <c r="ZS80" s="94"/>
      <c r="ZT80" s="94"/>
      <c r="ZU80" s="94"/>
      <c r="ZV80" s="94"/>
      <c r="ZW80" s="94"/>
      <c r="ZX80" s="94"/>
      <c r="ZY80" s="94"/>
      <c r="ZZ80" s="94"/>
      <c r="AAA80" s="94"/>
      <c r="AAB80" s="94"/>
      <c r="AAC80" s="94"/>
      <c r="AAD80" s="94"/>
      <c r="AAE80" s="94"/>
      <c r="AAF80" s="94"/>
      <c r="AAG80" s="94"/>
      <c r="AAH80" s="94"/>
      <c r="AAI80" s="94"/>
      <c r="AAJ80" s="94"/>
      <c r="AAK80" s="94"/>
      <c r="AAL80" s="94"/>
      <c r="AAM80" s="94"/>
      <c r="AAN80" s="94"/>
      <c r="AAO80" s="94"/>
      <c r="AAP80" s="94"/>
      <c r="AAQ80" s="94"/>
      <c r="AAR80" s="94"/>
      <c r="AAS80" s="94"/>
      <c r="AAT80" s="94"/>
      <c r="AAU80" s="94"/>
      <c r="AAV80" s="94"/>
      <c r="AAW80" s="94"/>
      <c r="AAX80" s="94"/>
      <c r="AAY80" s="94"/>
      <c r="AAZ80" s="94"/>
      <c r="ABA80" s="94"/>
      <c r="ABB80" s="94"/>
      <c r="ABC80" s="94"/>
      <c r="ABD80" s="94"/>
      <c r="ABE80" s="94"/>
      <c r="ABF80" s="94"/>
      <c r="ABG80" s="94"/>
      <c r="ABH80" s="94"/>
      <c r="ABI80" s="94"/>
      <c r="ABJ80" s="94"/>
      <c r="ABK80" s="94"/>
      <c r="ABL80" s="94"/>
      <c r="ABM80" s="94"/>
      <c r="ABN80" s="94"/>
      <c r="ABO80" s="94"/>
      <c r="ABP80" s="94"/>
      <c r="ABQ80" s="94"/>
      <c r="ABR80" s="94"/>
      <c r="ABS80" s="94"/>
      <c r="ABT80" s="94"/>
      <c r="ABU80" s="94"/>
      <c r="ABV80" s="94"/>
      <c r="ABW80" s="94"/>
      <c r="ABX80" s="94"/>
      <c r="ABY80" s="94"/>
      <c r="ABZ80" s="94"/>
      <c r="ACA80" s="94"/>
      <c r="ACB80" s="94"/>
      <c r="ACC80" s="94"/>
      <c r="ACD80" s="94"/>
      <c r="ACE80" s="94"/>
      <c r="ACF80" s="94"/>
      <c r="ACG80" s="94"/>
      <c r="ACH80" s="94"/>
      <c r="ACI80" s="94"/>
      <c r="ACJ80" s="94"/>
      <c r="ACK80" s="94"/>
      <c r="ACL80" s="94"/>
      <c r="ACM80" s="94"/>
      <c r="ACN80" s="94"/>
      <c r="ACO80" s="94"/>
      <c r="ACP80" s="94"/>
      <c r="ACQ80" s="94"/>
      <c r="ACR80" s="94"/>
      <c r="ACS80" s="94"/>
      <c r="ACT80" s="94"/>
      <c r="ACU80" s="94"/>
      <c r="ACV80" s="94"/>
      <c r="ACW80" s="94"/>
      <c r="ACX80" s="94"/>
      <c r="ACY80" s="94"/>
      <c r="ACZ80" s="94"/>
      <c r="ADA80" s="94"/>
      <c r="ADB80" s="94"/>
      <c r="ADC80" s="94"/>
      <c r="ADD80" s="94"/>
      <c r="ADE80" s="94"/>
      <c r="ADF80" s="94"/>
      <c r="ADG80" s="94"/>
      <c r="ADH80" s="94"/>
      <c r="ADI80" s="94"/>
      <c r="ADJ80" s="94"/>
      <c r="ADK80" s="94"/>
      <c r="ADL80" s="94"/>
      <c r="ADM80" s="94"/>
      <c r="ADN80" s="94"/>
      <c r="ADO80" s="94"/>
      <c r="ADP80" s="94"/>
      <c r="ADQ80" s="94"/>
      <c r="ADR80" s="94"/>
      <c r="ADS80" s="94"/>
      <c r="ADT80" s="94"/>
      <c r="ADU80" s="94"/>
      <c r="ADV80" s="94"/>
      <c r="ADW80" s="94"/>
      <c r="ADX80" s="94"/>
      <c r="ADY80" s="94"/>
      <c r="ADZ80" s="94"/>
      <c r="AEA80" s="94"/>
      <c r="AEB80" s="94"/>
      <c r="AEC80" s="94"/>
      <c r="AED80" s="94"/>
      <c r="AEE80" s="94"/>
      <c r="AEF80" s="94"/>
      <c r="AEG80" s="94"/>
      <c r="AEH80" s="94"/>
      <c r="AEI80" s="94"/>
      <c r="AEJ80" s="94"/>
      <c r="AEK80" s="94"/>
      <c r="AEL80" s="94"/>
      <c r="AEM80" s="94"/>
      <c r="AEN80" s="94"/>
      <c r="AEO80" s="94"/>
      <c r="AEP80" s="94"/>
      <c r="AEQ80" s="94"/>
      <c r="AER80" s="94"/>
      <c r="AES80" s="94"/>
      <c r="AET80" s="94"/>
      <c r="AEU80" s="94"/>
      <c r="AEV80" s="94"/>
      <c r="AEW80" s="94"/>
      <c r="AEX80" s="94"/>
      <c r="AEY80" s="94"/>
      <c r="AEZ80" s="94"/>
      <c r="AFA80" s="94"/>
      <c r="AFB80" s="94"/>
      <c r="AFC80" s="94"/>
      <c r="AFD80" s="94"/>
      <c r="AFE80" s="94"/>
      <c r="AFF80" s="94"/>
      <c r="AFG80" s="94"/>
      <c r="AFH80" s="94"/>
      <c r="AFI80" s="94"/>
      <c r="AFJ80" s="94"/>
      <c r="AFK80" s="94"/>
      <c r="AFL80" s="94"/>
      <c r="AFM80" s="94"/>
      <c r="AFN80" s="94"/>
      <c r="AFO80" s="94"/>
      <c r="AFP80" s="94"/>
      <c r="AFQ80" s="94"/>
      <c r="AFR80" s="94"/>
      <c r="AFS80" s="94"/>
      <c r="AFT80" s="94"/>
      <c r="AFU80" s="94"/>
      <c r="AFV80" s="94"/>
      <c r="AFW80" s="94"/>
      <c r="AFX80" s="94"/>
      <c r="AFY80" s="94"/>
      <c r="AFZ80" s="94"/>
      <c r="AGA80" s="94"/>
      <c r="AGB80" s="94"/>
      <c r="AGC80" s="94"/>
      <c r="AGD80" s="94"/>
      <c r="AGE80" s="94"/>
      <c r="AGF80" s="94"/>
      <c r="AGG80" s="94"/>
      <c r="AGH80" s="94"/>
      <c r="AGI80" s="94"/>
      <c r="AGJ80" s="94"/>
      <c r="AGK80" s="94"/>
      <c r="AGL80" s="94"/>
      <c r="AGM80" s="94"/>
      <c r="AGN80" s="94"/>
      <c r="AGO80" s="94"/>
      <c r="AGP80" s="94"/>
      <c r="AGQ80" s="94"/>
      <c r="AGR80" s="94"/>
      <c r="AGS80" s="94"/>
      <c r="AGT80" s="94"/>
      <c r="AGU80" s="94"/>
      <c r="AGV80" s="94"/>
      <c r="AGW80" s="94"/>
      <c r="AGX80" s="94"/>
      <c r="AGY80" s="94"/>
      <c r="AGZ80" s="94"/>
      <c r="AHA80" s="94"/>
      <c r="AHB80" s="94"/>
      <c r="AHC80" s="94"/>
      <c r="AHD80" s="94"/>
      <c r="AHE80" s="94"/>
      <c r="AHF80" s="94"/>
      <c r="AHG80" s="94"/>
      <c r="AHH80" s="94"/>
      <c r="AHI80" s="94"/>
      <c r="AHJ80" s="94"/>
      <c r="AHK80" s="94"/>
      <c r="AHL80" s="94"/>
      <c r="AHM80" s="94"/>
      <c r="AHN80" s="94"/>
      <c r="AHO80" s="94"/>
      <c r="AHP80" s="94"/>
      <c r="AHQ80" s="94"/>
      <c r="AHR80" s="94"/>
      <c r="AHS80" s="94"/>
      <c r="AHT80" s="94"/>
      <c r="AHU80" s="94"/>
      <c r="AHV80" s="94"/>
      <c r="AHW80" s="94"/>
      <c r="AHX80" s="94"/>
      <c r="AHY80" s="94"/>
      <c r="AHZ80" s="94"/>
      <c r="AIA80" s="94"/>
      <c r="AIB80" s="94"/>
      <c r="AIC80" s="94"/>
      <c r="AID80" s="94"/>
      <c r="AIE80" s="94"/>
      <c r="AIF80" s="94"/>
      <c r="AIG80" s="94"/>
      <c r="AIH80" s="94"/>
      <c r="AII80" s="94"/>
      <c r="AIJ80" s="94"/>
      <c r="AIK80" s="94"/>
      <c r="AIL80" s="94"/>
      <c r="AIM80" s="94"/>
      <c r="AIN80" s="94"/>
      <c r="AIO80" s="94"/>
      <c r="AIP80" s="94"/>
      <c r="AIQ80" s="94"/>
      <c r="AIR80" s="94"/>
      <c r="AIS80" s="94"/>
      <c r="AIT80" s="94"/>
      <c r="AIU80" s="94"/>
      <c r="AIV80" s="94"/>
      <c r="AIW80" s="94"/>
      <c r="AIX80" s="94"/>
      <c r="AIY80" s="94"/>
      <c r="AIZ80" s="94"/>
      <c r="AJA80" s="94"/>
      <c r="AJB80" s="94"/>
      <c r="AJC80" s="94"/>
      <c r="AJD80" s="94"/>
      <c r="AJE80" s="94"/>
      <c r="AJF80" s="94"/>
      <c r="AJG80" s="94"/>
      <c r="AJH80" s="94"/>
      <c r="AJI80" s="94"/>
      <c r="AJJ80" s="94"/>
      <c r="AJK80" s="94"/>
      <c r="AJL80" s="94"/>
      <c r="AJM80" s="94"/>
      <c r="AJN80" s="94"/>
      <c r="AJO80" s="94"/>
      <c r="AJP80" s="94"/>
      <c r="AJQ80" s="94"/>
      <c r="AJR80" s="94"/>
      <c r="AJS80" s="94"/>
      <c r="AJT80" s="94"/>
      <c r="AJU80" s="94"/>
      <c r="AJV80" s="94"/>
      <c r="AJW80" s="94"/>
      <c r="AJX80" s="94"/>
      <c r="AJY80" s="94"/>
      <c r="AJZ80" s="94"/>
      <c r="AKA80" s="94"/>
      <c r="AKB80" s="94"/>
      <c r="AKC80" s="94"/>
      <c r="AKD80" s="94"/>
      <c r="AKE80" s="94"/>
      <c r="AKF80" s="94"/>
      <c r="AKG80" s="94"/>
      <c r="AKH80" s="94"/>
      <c r="AKI80" s="94"/>
      <c r="AKJ80" s="94"/>
      <c r="AKK80" s="94"/>
      <c r="AKL80" s="94"/>
      <c r="AKM80" s="94"/>
      <c r="AKN80" s="94"/>
      <c r="AKO80" s="94"/>
      <c r="AKP80" s="94"/>
      <c r="AKQ80" s="94"/>
      <c r="AKR80" s="94"/>
      <c r="AKS80" s="94"/>
      <c r="AKT80" s="94"/>
      <c r="AKU80" s="94"/>
      <c r="AKV80" s="94"/>
      <c r="AKW80" s="94"/>
      <c r="AKX80" s="94"/>
      <c r="AKY80" s="94"/>
      <c r="AKZ80" s="94"/>
      <c r="ALA80" s="94"/>
      <c r="ALB80" s="94"/>
      <c r="ALC80" s="94"/>
      <c r="ALD80" s="94"/>
      <c r="ALE80" s="94"/>
      <c r="ALF80" s="94"/>
      <c r="ALG80" s="94"/>
      <c r="ALH80" s="94"/>
      <c r="ALI80" s="94"/>
      <c r="ALJ80" s="94"/>
      <c r="ALK80" s="94"/>
      <c r="ALL80" s="94"/>
      <c r="ALM80" s="94"/>
      <c r="ALN80" s="94"/>
      <c r="ALO80" s="94"/>
      <c r="ALP80" s="94"/>
      <c r="ALQ80" s="94"/>
      <c r="ALR80" s="94"/>
      <c r="ALS80" s="94"/>
      <c r="ALT80" s="94"/>
      <c r="ALU80" s="94"/>
      <c r="ALV80" s="94"/>
      <c r="ALW80" s="94"/>
      <c r="ALX80" s="94"/>
      <c r="ALY80" s="94"/>
      <c r="ALZ80" s="94"/>
      <c r="AMA80" s="94"/>
      <c r="AMB80" s="94"/>
      <c r="AMC80" s="94"/>
      <c r="AMD80" s="94"/>
      <c r="AME80" s="94"/>
      <c r="AMF80" s="94"/>
      <c r="AMG80" s="94"/>
      <c r="AMH80" s="94"/>
      <c r="AMI80" s="94"/>
      <c r="AMJ80" s="94"/>
      <c r="AMK80" s="94"/>
      <c r="AML80" s="94"/>
      <c r="AMM80" s="94"/>
      <c r="AMN80" s="94"/>
    </row>
    <row r="81" spans="1:1028" s="179" customFormat="1" ht="12.75" x14ac:dyDescent="0.2">
      <c r="A81" s="245">
        <v>249</v>
      </c>
      <c r="B81" s="246" t="s">
        <v>280</v>
      </c>
      <c r="C81" s="247">
        <v>19</v>
      </c>
      <c r="D81" s="248">
        <v>1</v>
      </c>
      <c r="E81" s="249">
        <v>3</v>
      </c>
      <c r="F81" s="249">
        <v>0</v>
      </c>
      <c r="G81" s="249">
        <v>0</v>
      </c>
      <c r="H81" s="249">
        <v>2</v>
      </c>
      <c r="I81" s="249">
        <v>1</v>
      </c>
      <c r="J81" s="249">
        <v>1</v>
      </c>
      <c r="K81" s="249">
        <v>5</v>
      </c>
      <c r="L81" s="249">
        <v>4</v>
      </c>
      <c r="M81" s="250">
        <v>2</v>
      </c>
      <c r="N81" s="94"/>
      <c r="O81" s="247">
        <v>270</v>
      </c>
      <c r="P81" s="249">
        <v>281</v>
      </c>
      <c r="Q81" s="251">
        <v>1</v>
      </c>
      <c r="R81" s="247">
        <v>282</v>
      </c>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c r="GG81" s="94"/>
      <c r="GH81" s="94"/>
      <c r="GI81" s="94"/>
      <c r="GJ81" s="94"/>
      <c r="GK81" s="94"/>
      <c r="GL81" s="94"/>
      <c r="GM81" s="94"/>
      <c r="GN81" s="94"/>
      <c r="GO81" s="94"/>
      <c r="GP81" s="94"/>
      <c r="GQ81" s="94"/>
      <c r="GR81" s="94"/>
      <c r="GS81" s="94"/>
      <c r="GT81" s="94"/>
      <c r="GU81" s="94"/>
      <c r="GV81" s="94"/>
      <c r="GW81" s="94"/>
      <c r="GX81" s="94"/>
      <c r="GY81" s="94"/>
      <c r="GZ81" s="94"/>
      <c r="HA81" s="94"/>
      <c r="HB81" s="94"/>
      <c r="HC81" s="94"/>
      <c r="HD81" s="94"/>
      <c r="HE81" s="94"/>
      <c r="HF81" s="94"/>
      <c r="HG81" s="94"/>
      <c r="HH81" s="94"/>
      <c r="HI81" s="94"/>
      <c r="HJ81" s="94"/>
      <c r="HK81" s="94"/>
      <c r="HL81" s="94"/>
      <c r="HM81" s="94"/>
      <c r="HN81" s="94"/>
      <c r="HO81" s="94"/>
      <c r="HP81" s="94"/>
      <c r="HQ81" s="94"/>
      <c r="HR81" s="94"/>
      <c r="HS81" s="94"/>
      <c r="HT81" s="94"/>
      <c r="HU81" s="94"/>
      <c r="HV81" s="94"/>
      <c r="HW81" s="94"/>
      <c r="HX81" s="94"/>
      <c r="HY81" s="94"/>
      <c r="HZ81" s="94"/>
      <c r="IA81" s="94"/>
      <c r="IB81" s="94"/>
      <c r="IC81" s="94"/>
      <c r="ID81" s="94"/>
      <c r="IE81" s="94"/>
      <c r="IF81" s="94"/>
      <c r="IG81" s="94"/>
      <c r="IH81" s="94"/>
      <c r="II81" s="94"/>
      <c r="IJ81" s="94"/>
      <c r="IK81" s="94"/>
      <c r="IL81" s="94"/>
      <c r="IM81" s="94"/>
      <c r="IN81" s="94"/>
      <c r="IO81" s="94"/>
      <c r="IP81" s="94"/>
      <c r="IQ81" s="94"/>
      <c r="IR81" s="94"/>
      <c r="IS81" s="94"/>
      <c r="IT81" s="94"/>
      <c r="IU81" s="94"/>
      <c r="IV81" s="94"/>
      <c r="IW81" s="94"/>
      <c r="IX81" s="94"/>
      <c r="IY81" s="94"/>
      <c r="IZ81" s="94"/>
      <c r="JA81" s="94"/>
      <c r="JB81" s="94"/>
      <c r="JC81" s="94"/>
      <c r="JD81" s="94"/>
      <c r="JE81" s="94"/>
      <c r="JF81" s="94"/>
      <c r="JG81" s="94"/>
      <c r="JH81" s="94"/>
      <c r="JI81" s="94"/>
      <c r="JJ81" s="94"/>
      <c r="JK81" s="94"/>
      <c r="JL81" s="94"/>
      <c r="JM81" s="94"/>
      <c r="JN81" s="94"/>
      <c r="JO81" s="94"/>
      <c r="JP81" s="94"/>
      <c r="JQ81" s="94"/>
      <c r="JR81" s="94"/>
      <c r="JS81" s="94"/>
      <c r="JT81" s="94"/>
      <c r="JU81" s="94"/>
      <c r="JV81" s="94"/>
      <c r="JW81" s="94"/>
      <c r="JX81" s="94"/>
      <c r="JY81" s="94"/>
      <c r="JZ81" s="94"/>
      <c r="KA81" s="94"/>
      <c r="KB81" s="94"/>
      <c r="KC81" s="94"/>
      <c r="KD81" s="94"/>
      <c r="KE81" s="94"/>
      <c r="KF81" s="94"/>
      <c r="KG81" s="94"/>
      <c r="KH81" s="94"/>
      <c r="KI81" s="94"/>
      <c r="KJ81" s="94"/>
      <c r="KK81" s="94"/>
      <c r="KL81" s="94"/>
      <c r="KM81" s="94"/>
      <c r="KN81" s="94"/>
      <c r="KO81" s="94"/>
      <c r="KP81" s="94"/>
      <c r="KQ81" s="94"/>
      <c r="KR81" s="94"/>
      <c r="KS81" s="94"/>
      <c r="KT81" s="94"/>
      <c r="KU81" s="94"/>
      <c r="KV81" s="94"/>
      <c r="KW81" s="94"/>
      <c r="KX81" s="94"/>
      <c r="KY81" s="94"/>
      <c r="KZ81" s="94"/>
      <c r="LA81" s="94"/>
      <c r="LB81" s="94"/>
      <c r="LC81" s="94"/>
      <c r="LD81" s="94"/>
      <c r="LE81" s="94"/>
      <c r="LF81" s="94"/>
      <c r="LG81" s="94"/>
      <c r="LH81" s="94"/>
      <c r="LI81" s="94"/>
      <c r="LJ81" s="94"/>
      <c r="LK81" s="94"/>
      <c r="LL81" s="94"/>
      <c r="LM81" s="94"/>
      <c r="LN81" s="94"/>
      <c r="LO81" s="94"/>
      <c r="LP81" s="94"/>
      <c r="LQ81" s="94"/>
      <c r="LR81" s="94"/>
      <c r="LS81" s="94"/>
      <c r="LT81" s="94"/>
      <c r="LU81" s="94"/>
      <c r="LV81" s="94"/>
      <c r="LW81" s="94"/>
      <c r="LX81" s="94"/>
      <c r="LY81" s="94"/>
      <c r="LZ81" s="94"/>
      <c r="MA81" s="94"/>
      <c r="MB81" s="94"/>
      <c r="MC81" s="94"/>
      <c r="MD81" s="94"/>
      <c r="ME81" s="94"/>
      <c r="MF81" s="94"/>
      <c r="MG81" s="94"/>
      <c r="MH81" s="94"/>
      <c r="MI81" s="94"/>
      <c r="MJ81" s="94"/>
      <c r="MK81" s="94"/>
      <c r="ML81" s="94"/>
      <c r="MM81" s="94"/>
      <c r="MN81" s="94"/>
      <c r="MO81" s="94"/>
      <c r="MP81" s="94"/>
      <c r="MQ81" s="94"/>
      <c r="MR81" s="94"/>
      <c r="MS81" s="94"/>
      <c r="MT81" s="94"/>
      <c r="MU81" s="94"/>
      <c r="MV81" s="94"/>
      <c r="MW81" s="94"/>
      <c r="MX81" s="94"/>
      <c r="MY81" s="94"/>
      <c r="MZ81" s="94"/>
      <c r="NA81" s="94"/>
      <c r="NB81" s="94"/>
      <c r="NC81" s="94"/>
      <c r="ND81" s="94"/>
      <c r="NE81" s="94"/>
      <c r="NF81" s="94"/>
      <c r="NG81" s="94"/>
      <c r="NH81" s="94"/>
      <c r="NI81" s="94"/>
      <c r="NJ81" s="94"/>
      <c r="NK81" s="94"/>
      <c r="NL81" s="94"/>
      <c r="NM81" s="94"/>
      <c r="NN81" s="94"/>
      <c r="NO81" s="94"/>
      <c r="NP81" s="94"/>
      <c r="NQ81" s="94"/>
      <c r="NR81" s="94"/>
      <c r="NS81" s="94"/>
      <c r="NT81" s="94"/>
      <c r="NU81" s="94"/>
      <c r="NV81" s="94"/>
      <c r="NW81" s="94"/>
      <c r="NX81" s="94"/>
      <c r="NY81" s="94"/>
      <c r="NZ81" s="94"/>
      <c r="OA81" s="94"/>
      <c r="OB81" s="94"/>
      <c r="OC81" s="94"/>
      <c r="OD81" s="94"/>
      <c r="OE81" s="94"/>
      <c r="OF81" s="94"/>
      <c r="OG81" s="94"/>
      <c r="OH81" s="94"/>
      <c r="OI81" s="94"/>
      <c r="OJ81" s="94"/>
      <c r="OK81" s="94"/>
      <c r="OL81" s="94"/>
      <c r="OM81" s="94"/>
      <c r="ON81" s="94"/>
      <c r="OO81" s="94"/>
      <c r="OP81" s="94"/>
      <c r="OQ81" s="94"/>
      <c r="OR81" s="94"/>
      <c r="OS81" s="94"/>
      <c r="OT81" s="94"/>
      <c r="OU81" s="94"/>
      <c r="OV81" s="94"/>
      <c r="OW81" s="94"/>
      <c r="OX81" s="94"/>
      <c r="OY81" s="94"/>
      <c r="OZ81" s="94"/>
      <c r="PA81" s="94"/>
      <c r="PB81" s="94"/>
      <c r="PC81" s="94"/>
      <c r="PD81" s="94"/>
      <c r="PE81" s="94"/>
      <c r="PF81" s="94"/>
      <c r="PG81" s="94"/>
      <c r="PH81" s="94"/>
      <c r="PI81" s="94"/>
      <c r="PJ81" s="94"/>
      <c r="PK81" s="94"/>
      <c r="PL81" s="94"/>
      <c r="PM81" s="94"/>
      <c r="PN81" s="94"/>
      <c r="PO81" s="94"/>
      <c r="PP81" s="94"/>
      <c r="PQ81" s="94"/>
      <c r="PR81" s="94"/>
      <c r="PS81" s="94"/>
      <c r="PT81" s="94"/>
      <c r="PU81" s="94"/>
      <c r="PV81" s="94"/>
      <c r="PW81" s="94"/>
      <c r="PX81" s="94"/>
      <c r="PY81" s="94"/>
      <c r="PZ81" s="94"/>
      <c r="QA81" s="94"/>
      <c r="QB81" s="94"/>
      <c r="QC81" s="94"/>
      <c r="QD81" s="94"/>
      <c r="QE81" s="94"/>
      <c r="QF81" s="94"/>
      <c r="QG81" s="94"/>
      <c r="QH81" s="94"/>
      <c r="QI81" s="94"/>
      <c r="QJ81" s="94"/>
      <c r="QK81" s="94"/>
      <c r="QL81" s="94"/>
      <c r="QM81" s="94"/>
      <c r="QN81" s="94"/>
      <c r="QO81" s="94"/>
      <c r="QP81" s="94"/>
      <c r="QQ81" s="94"/>
      <c r="QR81" s="94"/>
      <c r="QS81" s="94"/>
      <c r="QT81" s="94"/>
      <c r="QU81" s="94"/>
      <c r="QV81" s="94"/>
      <c r="QW81" s="94"/>
      <c r="QX81" s="94"/>
      <c r="QY81" s="94"/>
      <c r="QZ81" s="94"/>
      <c r="RA81" s="94"/>
      <c r="RB81" s="94"/>
      <c r="RC81" s="94"/>
      <c r="RD81" s="94"/>
      <c r="RE81" s="94"/>
      <c r="RF81" s="94"/>
      <c r="RG81" s="94"/>
      <c r="RH81" s="94"/>
      <c r="RI81" s="94"/>
      <c r="RJ81" s="94"/>
      <c r="RK81" s="94"/>
      <c r="RL81" s="94"/>
      <c r="RM81" s="94"/>
      <c r="RN81" s="94"/>
      <c r="RO81" s="94"/>
      <c r="RP81" s="94"/>
      <c r="RQ81" s="94"/>
      <c r="RR81" s="94"/>
      <c r="RS81" s="94"/>
      <c r="RT81" s="94"/>
      <c r="RU81" s="94"/>
      <c r="RV81" s="94"/>
      <c r="RW81" s="94"/>
      <c r="RX81" s="94"/>
      <c r="RY81" s="94"/>
      <c r="RZ81" s="94"/>
      <c r="SA81" s="94"/>
      <c r="SB81" s="94"/>
      <c r="SC81" s="94"/>
      <c r="SD81" s="94"/>
      <c r="SE81" s="94"/>
      <c r="SF81" s="94"/>
      <c r="SG81" s="94"/>
      <c r="SH81" s="94"/>
      <c r="SI81" s="94"/>
      <c r="SJ81" s="94"/>
      <c r="SK81" s="94"/>
      <c r="SL81" s="94"/>
      <c r="SM81" s="94"/>
      <c r="SN81" s="94"/>
      <c r="SO81" s="94"/>
      <c r="SP81" s="94"/>
      <c r="SQ81" s="94"/>
      <c r="SR81" s="94"/>
      <c r="SS81" s="94"/>
      <c r="ST81" s="94"/>
      <c r="SU81" s="94"/>
      <c r="SV81" s="94"/>
      <c r="SW81" s="94"/>
      <c r="SX81" s="94"/>
      <c r="SY81" s="94"/>
      <c r="SZ81" s="94"/>
      <c r="TA81" s="94"/>
      <c r="TB81" s="94"/>
      <c r="TC81" s="94"/>
      <c r="TD81" s="94"/>
      <c r="TE81" s="94"/>
      <c r="TF81" s="94"/>
      <c r="TG81" s="94"/>
      <c r="TH81" s="94"/>
      <c r="TI81" s="94"/>
      <c r="TJ81" s="94"/>
      <c r="TK81" s="94"/>
      <c r="TL81" s="94"/>
      <c r="TM81" s="94"/>
      <c r="TN81" s="94"/>
      <c r="TO81" s="94"/>
      <c r="TP81" s="94"/>
      <c r="TQ81" s="94"/>
      <c r="TR81" s="94"/>
      <c r="TS81" s="94"/>
      <c r="TT81" s="94"/>
      <c r="TU81" s="94"/>
      <c r="TV81" s="94"/>
      <c r="TW81" s="94"/>
      <c r="TX81" s="94"/>
      <c r="TY81" s="94"/>
      <c r="TZ81" s="94"/>
      <c r="UA81" s="94"/>
      <c r="UB81" s="94"/>
      <c r="UC81" s="94"/>
      <c r="UD81" s="94"/>
      <c r="UE81" s="94"/>
      <c r="UF81" s="94"/>
      <c r="UG81" s="94"/>
      <c r="UH81" s="94"/>
      <c r="UI81" s="94"/>
      <c r="UJ81" s="94"/>
      <c r="UK81" s="94"/>
      <c r="UL81" s="94"/>
      <c r="UM81" s="94"/>
      <c r="UN81" s="94"/>
      <c r="UO81" s="94"/>
      <c r="UP81" s="94"/>
      <c r="UQ81" s="94"/>
      <c r="UR81" s="94"/>
      <c r="US81" s="94"/>
      <c r="UT81" s="94"/>
      <c r="UU81" s="94"/>
      <c r="UV81" s="94"/>
      <c r="UW81" s="94"/>
      <c r="UX81" s="94"/>
      <c r="UY81" s="94"/>
      <c r="UZ81" s="94"/>
      <c r="VA81" s="94"/>
      <c r="VB81" s="94"/>
      <c r="VC81" s="94"/>
      <c r="VD81" s="94"/>
      <c r="VE81" s="94"/>
      <c r="VF81" s="94"/>
      <c r="VG81" s="94"/>
      <c r="VH81" s="94"/>
      <c r="VI81" s="94"/>
      <c r="VJ81" s="94"/>
      <c r="VK81" s="94"/>
      <c r="VL81" s="94"/>
      <c r="VM81" s="94"/>
      <c r="VN81" s="94"/>
      <c r="VO81" s="94"/>
      <c r="VP81" s="94"/>
      <c r="VQ81" s="94"/>
      <c r="VR81" s="94"/>
      <c r="VS81" s="94"/>
      <c r="VT81" s="94"/>
      <c r="VU81" s="94"/>
      <c r="VV81" s="94"/>
      <c r="VW81" s="94"/>
      <c r="VX81" s="94"/>
      <c r="VY81" s="94"/>
      <c r="VZ81" s="94"/>
      <c r="WA81" s="94"/>
      <c r="WB81" s="94"/>
      <c r="WC81" s="94"/>
      <c r="WD81" s="94"/>
      <c r="WE81" s="94"/>
      <c r="WF81" s="94"/>
      <c r="WG81" s="94"/>
      <c r="WH81" s="94"/>
      <c r="WI81" s="94"/>
      <c r="WJ81" s="94"/>
      <c r="WK81" s="94"/>
      <c r="WL81" s="94"/>
      <c r="WM81" s="94"/>
      <c r="WN81" s="94"/>
      <c r="WO81" s="94"/>
      <c r="WP81" s="94"/>
      <c r="WQ81" s="94"/>
      <c r="WR81" s="94"/>
      <c r="WS81" s="94"/>
      <c r="WT81" s="94"/>
      <c r="WU81" s="94"/>
      <c r="WV81" s="94"/>
      <c r="WW81" s="94"/>
      <c r="WX81" s="94"/>
      <c r="WY81" s="94"/>
      <c r="WZ81" s="94"/>
      <c r="XA81" s="94"/>
      <c r="XB81" s="94"/>
      <c r="XC81" s="94"/>
      <c r="XD81" s="94"/>
      <c r="XE81" s="94"/>
      <c r="XF81" s="94"/>
      <c r="XG81" s="94"/>
      <c r="XH81" s="94"/>
      <c r="XI81" s="94"/>
      <c r="XJ81" s="94"/>
      <c r="XK81" s="94"/>
      <c r="XL81" s="94"/>
      <c r="XM81" s="94"/>
      <c r="XN81" s="94"/>
      <c r="XO81" s="94"/>
      <c r="XP81" s="94"/>
      <c r="XQ81" s="94"/>
      <c r="XR81" s="94"/>
      <c r="XS81" s="94"/>
      <c r="XT81" s="94"/>
      <c r="XU81" s="94"/>
      <c r="XV81" s="94"/>
      <c r="XW81" s="94"/>
      <c r="XX81" s="94"/>
      <c r="XY81" s="94"/>
      <c r="XZ81" s="94"/>
      <c r="YA81" s="94"/>
      <c r="YB81" s="94"/>
      <c r="YC81" s="94"/>
      <c r="YD81" s="94"/>
      <c r="YE81" s="94"/>
      <c r="YF81" s="94"/>
      <c r="YG81" s="94"/>
      <c r="YH81" s="94"/>
      <c r="YI81" s="94"/>
      <c r="YJ81" s="94"/>
      <c r="YK81" s="94"/>
      <c r="YL81" s="94"/>
      <c r="YM81" s="94"/>
      <c r="YN81" s="94"/>
      <c r="YO81" s="94"/>
      <c r="YP81" s="94"/>
      <c r="YQ81" s="94"/>
      <c r="YR81" s="94"/>
      <c r="YS81" s="94"/>
      <c r="YT81" s="94"/>
      <c r="YU81" s="94"/>
      <c r="YV81" s="94"/>
      <c r="YW81" s="94"/>
      <c r="YX81" s="94"/>
      <c r="YY81" s="94"/>
      <c r="YZ81" s="94"/>
      <c r="ZA81" s="94"/>
      <c r="ZB81" s="94"/>
      <c r="ZC81" s="94"/>
      <c r="ZD81" s="94"/>
      <c r="ZE81" s="94"/>
      <c r="ZF81" s="94"/>
      <c r="ZG81" s="94"/>
      <c r="ZH81" s="94"/>
      <c r="ZI81" s="94"/>
      <c r="ZJ81" s="94"/>
      <c r="ZK81" s="94"/>
      <c r="ZL81" s="94"/>
      <c r="ZM81" s="94"/>
      <c r="ZN81" s="94"/>
      <c r="ZO81" s="94"/>
      <c r="ZP81" s="94"/>
      <c r="ZQ81" s="94"/>
      <c r="ZR81" s="94"/>
      <c r="ZS81" s="94"/>
      <c r="ZT81" s="94"/>
      <c r="ZU81" s="94"/>
      <c r="ZV81" s="94"/>
      <c r="ZW81" s="94"/>
      <c r="ZX81" s="94"/>
      <c r="ZY81" s="94"/>
      <c r="ZZ81" s="94"/>
      <c r="AAA81" s="94"/>
      <c r="AAB81" s="94"/>
      <c r="AAC81" s="94"/>
      <c r="AAD81" s="94"/>
      <c r="AAE81" s="94"/>
      <c r="AAF81" s="94"/>
      <c r="AAG81" s="94"/>
      <c r="AAH81" s="94"/>
      <c r="AAI81" s="94"/>
      <c r="AAJ81" s="94"/>
      <c r="AAK81" s="94"/>
      <c r="AAL81" s="94"/>
      <c r="AAM81" s="94"/>
      <c r="AAN81" s="94"/>
      <c r="AAO81" s="94"/>
      <c r="AAP81" s="94"/>
      <c r="AAQ81" s="94"/>
      <c r="AAR81" s="94"/>
      <c r="AAS81" s="94"/>
      <c r="AAT81" s="94"/>
      <c r="AAU81" s="94"/>
      <c r="AAV81" s="94"/>
      <c r="AAW81" s="94"/>
      <c r="AAX81" s="94"/>
      <c r="AAY81" s="94"/>
      <c r="AAZ81" s="94"/>
      <c r="ABA81" s="94"/>
      <c r="ABB81" s="94"/>
      <c r="ABC81" s="94"/>
      <c r="ABD81" s="94"/>
      <c r="ABE81" s="94"/>
      <c r="ABF81" s="94"/>
      <c r="ABG81" s="94"/>
      <c r="ABH81" s="94"/>
      <c r="ABI81" s="94"/>
      <c r="ABJ81" s="94"/>
      <c r="ABK81" s="94"/>
      <c r="ABL81" s="94"/>
      <c r="ABM81" s="94"/>
      <c r="ABN81" s="94"/>
      <c r="ABO81" s="94"/>
      <c r="ABP81" s="94"/>
      <c r="ABQ81" s="94"/>
      <c r="ABR81" s="94"/>
      <c r="ABS81" s="94"/>
      <c r="ABT81" s="94"/>
      <c r="ABU81" s="94"/>
      <c r="ABV81" s="94"/>
      <c r="ABW81" s="94"/>
      <c r="ABX81" s="94"/>
      <c r="ABY81" s="94"/>
      <c r="ABZ81" s="94"/>
      <c r="ACA81" s="94"/>
      <c r="ACB81" s="94"/>
      <c r="ACC81" s="94"/>
      <c r="ACD81" s="94"/>
      <c r="ACE81" s="94"/>
      <c r="ACF81" s="94"/>
      <c r="ACG81" s="94"/>
      <c r="ACH81" s="94"/>
      <c r="ACI81" s="94"/>
      <c r="ACJ81" s="94"/>
      <c r="ACK81" s="94"/>
      <c r="ACL81" s="94"/>
      <c r="ACM81" s="94"/>
      <c r="ACN81" s="94"/>
      <c r="ACO81" s="94"/>
      <c r="ACP81" s="94"/>
      <c r="ACQ81" s="94"/>
      <c r="ACR81" s="94"/>
      <c r="ACS81" s="94"/>
      <c r="ACT81" s="94"/>
      <c r="ACU81" s="94"/>
      <c r="ACV81" s="94"/>
      <c r="ACW81" s="94"/>
      <c r="ACX81" s="94"/>
      <c r="ACY81" s="94"/>
      <c r="ACZ81" s="94"/>
      <c r="ADA81" s="94"/>
      <c r="ADB81" s="94"/>
      <c r="ADC81" s="94"/>
      <c r="ADD81" s="94"/>
      <c r="ADE81" s="94"/>
      <c r="ADF81" s="94"/>
      <c r="ADG81" s="94"/>
      <c r="ADH81" s="94"/>
      <c r="ADI81" s="94"/>
      <c r="ADJ81" s="94"/>
      <c r="ADK81" s="94"/>
      <c r="ADL81" s="94"/>
      <c r="ADM81" s="94"/>
      <c r="ADN81" s="94"/>
      <c r="ADO81" s="94"/>
      <c r="ADP81" s="94"/>
      <c r="ADQ81" s="94"/>
      <c r="ADR81" s="94"/>
      <c r="ADS81" s="94"/>
      <c r="ADT81" s="94"/>
      <c r="ADU81" s="94"/>
      <c r="ADV81" s="94"/>
      <c r="ADW81" s="94"/>
      <c r="ADX81" s="94"/>
      <c r="ADY81" s="94"/>
      <c r="ADZ81" s="94"/>
      <c r="AEA81" s="94"/>
      <c r="AEB81" s="94"/>
      <c r="AEC81" s="94"/>
      <c r="AED81" s="94"/>
      <c r="AEE81" s="94"/>
      <c r="AEF81" s="94"/>
      <c r="AEG81" s="94"/>
      <c r="AEH81" s="94"/>
      <c r="AEI81" s="94"/>
      <c r="AEJ81" s="94"/>
      <c r="AEK81" s="94"/>
      <c r="AEL81" s="94"/>
      <c r="AEM81" s="94"/>
      <c r="AEN81" s="94"/>
      <c r="AEO81" s="94"/>
      <c r="AEP81" s="94"/>
      <c r="AEQ81" s="94"/>
      <c r="AER81" s="94"/>
      <c r="AES81" s="94"/>
      <c r="AET81" s="94"/>
      <c r="AEU81" s="94"/>
      <c r="AEV81" s="94"/>
      <c r="AEW81" s="94"/>
      <c r="AEX81" s="94"/>
      <c r="AEY81" s="94"/>
      <c r="AEZ81" s="94"/>
      <c r="AFA81" s="94"/>
      <c r="AFB81" s="94"/>
      <c r="AFC81" s="94"/>
      <c r="AFD81" s="94"/>
      <c r="AFE81" s="94"/>
      <c r="AFF81" s="94"/>
      <c r="AFG81" s="94"/>
      <c r="AFH81" s="94"/>
      <c r="AFI81" s="94"/>
      <c r="AFJ81" s="94"/>
      <c r="AFK81" s="94"/>
      <c r="AFL81" s="94"/>
      <c r="AFM81" s="94"/>
      <c r="AFN81" s="94"/>
      <c r="AFO81" s="94"/>
      <c r="AFP81" s="94"/>
      <c r="AFQ81" s="94"/>
      <c r="AFR81" s="94"/>
      <c r="AFS81" s="94"/>
      <c r="AFT81" s="94"/>
      <c r="AFU81" s="94"/>
      <c r="AFV81" s="94"/>
      <c r="AFW81" s="94"/>
      <c r="AFX81" s="94"/>
      <c r="AFY81" s="94"/>
      <c r="AFZ81" s="94"/>
      <c r="AGA81" s="94"/>
      <c r="AGB81" s="94"/>
      <c r="AGC81" s="94"/>
      <c r="AGD81" s="94"/>
      <c r="AGE81" s="94"/>
      <c r="AGF81" s="94"/>
      <c r="AGG81" s="94"/>
      <c r="AGH81" s="94"/>
      <c r="AGI81" s="94"/>
      <c r="AGJ81" s="94"/>
      <c r="AGK81" s="94"/>
      <c r="AGL81" s="94"/>
      <c r="AGM81" s="94"/>
      <c r="AGN81" s="94"/>
      <c r="AGO81" s="94"/>
      <c r="AGP81" s="94"/>
      <c r="AGQ81" s="94"/>
      <c r="AGR81" s="94"/>
      <c r="AGS81" s="94"/>
      <c r="AGT81" s="94"/>
      <c r="AGU81" s="94"/>
      <c r="AGV81" s="94"/>
      <c r="AGW81" s="94"/>
      <c r="AGX81" s="94"/>
      <c r="AGY81" s="94"/>
      <c r="AGZ81" s="94"/>
      <c r="AHA81" s="94"/>
      <c r="AHB81" s="94"/>
      <c r="AHC81" s="94"/>
      <c r="AHD81" s="94"/>
      <c r="AHE81" s="94"/>
      <c r="AHF81" s="94"/>
      <c r="AHG81" s="94"/>
      <c r="AHH81" s="94"/>
      <c r="AHI81" s="94"/>
      <c r="AHJ81" s="94"/>
      <c r="AHK81" s="94"/>
      <c r="AHL81" s="94"/>
      <c r="AHM81" s="94"/>
      <c r="AHN81" s="94"/>
      <c r="AHO81" s="94"/>
      <c r="AHP81" s="94"/>
      <c r="AHQ81" s="94"/>
      <c r="AHR81" s="94"/>
      <c r="AHS81" s="94"/>
      <c r="AHT81" s="94"/>
      <c r="AHU81" s="94"/>
      <c r="AHV81" s="94"/>
      <c r="AHW81" s="94"/>
      <c r="AHX81" s="94"/>
      <c r="AHY81" s="94"/>
      <c r="AHZ81" s="94"/>
      <c r="AIA81" s="94"/>
      <c r="AIB81" s="94"/>
      <c r="AIC81" s="94"/>
      <c r="AID81" s="94"/>
      <c r="AIE81" s="94"/>
      <c r="AIF81" s="94"/>
      <c r="AIG81" s="94"/>
      <c r="AIH81" s="94"/>
      <c r="AII81" s="94"/>
      <c r="AIJ81" s="94"/>
      <c r="AIK81" s="94"/>
      <c r="AIL81" s="94"/>
      <c r="AIM81" s="94"/>
      <c r="AIN81" s="94"/>
      <c r="AIO81" s="94"/>
      <c r="AIP81" s="94"/>
      <c r="AIQ81" s="94"/>
      <c r="AIR81" s="94"/>
      <c r="AIS81" s="94"/>
      <c r="AIT81" s="94"/>
      <c r="AIU81" s="94"/>
      <c r="AIV81" s="94"/>
      <c r="AIW81" s="94"/>
      <c r="AIX81" s="94"/>
      <c r="AIY81" s="94"/>
      <c r="AIZ81" s="94"/>
      <c r="AJA81" s="94"/>
      <c r="AJB81" s="94"/>
      <c r="AJC81" s="94"/>
      <c r="AJD81" s="94"/>
      <c r="AJE81" s="94"/>
      <c r="AJF81" s="94"/>
      <c r="AJG81" s="94"/>
      <c r="AJH81" s="94"/>
      <c r="AJI81" s="94"/>
      <c r="AJJ81" s="94"/>
      <c r="AJK81" s="94"/>
      <c r="AJL81" s="94"/>
      <c r="AJM81" s="94"/>
      <c r="AJN81" s="94"/>
      <c r="AJO81" s="94"/>
      <c r="AJP81" s="94"/>
      <c r="AJQ81" s="94"/>
      <c r="AJR81" s="94"/>
      <c r="AJS81" s="94"/>
      <c r="AJT81" s="94"/>
      <c r="AJU81" s="94"/>
      <c r="AJV81" s="94"/>
      <c r="AJW81" s="94"/>
      <c r="AJX81" s="94"/>
      <c r="AJY81" s="94"/>
      <c r="AJZ81" s="94"/>
      <c r="AKA81" s="94"/>
      <c r="AKB81" s="94"/>
      <c r="AKC81" s="94"/>
      <c r="AKD81" s="94"/>
      <c r="AKE81" s="94"/>
      <c r="AKF81" s="94"/>
      <c r="AKG81" s="94"/>
      <c r="AKH81" s="94"/>
      <c r="AKI81" s="94"/>
      <c r="AKJ81" s="94"/>
      <c r="AKK81" s="94"/>
      <c r="AKL81" s="94"/>
      <c r="AKM81" s="94"/>
      <c r="AKN81" s="94"/>
      <c r="AKO81" s="94"/>
      <c r="AKP81" s="94"/>
      <c r="AKQ81" s="94"/>
      <c r="AKR81" s="94"/>
      <c r="AKS81" s="94"/>
      <c r="AKT81" s="94"/>
      <c r="AKU81" s="94"/>
      <c r="AKV81" s="94"/>
      <c r="AKW81" s="94"/>
      <c r="AKX81" s="94"/>
      <c r="AKY81" s="94"/>
      <c r="AKZ81" s="94"/>
      <c r="ALA81" s="94"/>
      <c r="ALB81" s="94"/>
      <c r="ALC81" s="94"/>
      <c r="ALD81" s="94"/>
      <c r="ALE81" s="94"/>
      <c r="ALF81" s="94"/>
      <c r="ALG81" s="94"/>
      <c r="ALH81" s="94"/>
      <c r="ALI81" s="94"/>
      <c r="ALJ81" s="94"/>
      <c r="ALK81" s="94"/>
      <c r="ALL81" s="94"/>
      <c r="ALM81" s="94"/>
      <c r="ALN81" s="94"/>
      <c r="ALO81" s="94"/>
      <c r="ALP81" s="94"/>
      <c r="ALQ81" s="94"/>
      <c r="ALR81" s="94"/>
      <c r="ALS81" s="94"/>
      <c r="ALT81" s="94"/>
      <c r="ALU81" s="94"/>
      <c r="ALV81" s="94"/>
      <c r="ALW81" s="94"/>
      <c r="ALX81" s="94"/>
      <c r="ALY81" s="94"/>
      <c r="ALZ81" s="94"/>
      <c r="AMA81" s="94"/>
      <c r="AMB81" s="94"/>
      <c r="AMC81" s="94"/>
      <c r="AMD81" s="94"/>
      <c r="AME81" s="94"/>
      <c r="AMF81" s="94"/>
      <c r="AMG81" s="94"/>
      <c r="AMH81" s="94"/>
      <c r="AMI81" s="94"/>
      <c r="AMJ81" s="94"/>
      <c r="AMK81" s="94"/>
      <c r="AML81" s="94"/>
      <c r="AMM81" s="94"/>
      <c r="AMN81" s="94"/>
    </row>
    <row r="82" spans="1:1028" s="179" customFormat="1" ht="12.75" x14ac:dyDescent="0.2">
      <c r="A82" s="245">
        <v>250</v>
      </c>
      <c r="B82" s="246" t="s">
        <v>281</v>
      </c>
      <c r="C82" s="247">
        <v>18</v>
      </c>
      <c r="D82" s="248">
        <v>0</v>
      </c>
      <c r="E82" s="249">
        <v>1</v>
      </c>
      <c r="F82" s="249">
        <v>2</v>
      </c>
      <c r="G82" s="249">
        <v>1</v>
      </c>
      <c r="H82" s="249">
        <v>2</v>
      </c>
      <c r="I82" s="249">
        <v>0</v>
      </c>
      <c r="J82" s="249">
        <v>5</v>
      </c>
      <c r="K82" s="249">
        <v>4</v>
      </c>
      <c r="L82" s="249">
        <v>3</v>
      </c>
      <c r="M82" s="250">
        <v>0</v>
      </c>
      <c r="N82" s="94"/>
      <c r="O82" s="247">
        <v>242</v>
      </c>
      <c r="P82" s="249">
        <v>245</v>
      </c>
      <c r="Q82" s="251">
        <v>3</v>
      </c>
      <c r="R82" s="247">
        <v>248</v>
      </c>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c r="JD82" s="94"/>
      <c r="JE82" s="94"/>
      <c r="JF82" s="94"/>
      <c r="JG82" s="94"/>
      <c r="JH82" s="94"/>
      <c r="JI82" s="94"/>
      <c r="JJ82" s="94"/>
      <c r="JK82" s="94"/>
      <c r="JL82" s="94"/>
      <c r="JM82" s="94"/>
      <c r="JN82" s="94"/>
      <c r="JO82" s="94"/>
      <c r="JP82" s="94"/>
      <c r="JQ82" s="94"/>
      <c r="JR82" s="94"/>
      <c r="JS82" s="94"/>
      <c r="JT82" s="94"/>
      <c r="JU82" s="94"/>
      <c r="JV82" s="94"/>
      <c r="JW82" s="94"/>
      <c r="JX82" s="94"/>
      <c r="JY82" s="94"/>
      <c r="JZ82" s="94"/>
      <c r="KA82" s="94"/>
      <c r="KB82" s="94"/>
      <c r="KC82" s="94"/>
      <c r="KD82" s="94"/>
      <c r="KE82" s="94"/>
      <c r="KF82" s="94"/>
      <c r="KG82" s="94"/>
      <c r="KH82" s="94"/>
      <c r="KI82" s="94"/>
      <c r="KJ82" s="94"/>
      <c r="KK82" s="94"/>
      <c r="KL82" s="94"/>
      <c r="KM82" s="94"/>
      <c r="KN82" s="94"/>
      <c r="KO82" s="94"/>
      <c r="KP82" s="94"/>
      <c r="KQ82" s="94"/>
      <c r="KR82" s="94"/>
      <c r="KS82" s="94"/>
      <c r="KT82" s="94"/>
      <c r="KU82" s="94"/>
      <c r="KV82" s="94"/>
      <c r="KW82" s="94"/>
      <c r="KX82" s="94"/>
      <c r="KY82" s="94"/>
      <c r="KZ82" s="94"/>
      <c r="LA82" s="94"/>
      <c r="LB82" s="94"/>
      <c r="LC82" s="94"/>
      <c r="LD82" s="94"/>
      <c r="LE82" s="94"/>
      <c r="LF82" s="94"/>
      <c r="LG82" s="94"/>
      <c r="LH82" s="94"/>
      <c r="LI82" s="94"/>
      <c r="LJ82" s="94"/>
      <c r="LK82" s="94"/>
      <c r="LL82" s="94"/>
      <c r="LM82" s="94"/>
      <c r="LN82" s="94"/>
      <c r="LO82" s="94"/>
      <c r="LP82" s="94"/>
      <c r="LQ82" s="94"/>
      <c r="LR82" s="94"/>
      <c r="LS82" s="94"/>
      <c r="LT82" s="94"/>
      <c r="LU82" s="94"/>
      <c r="LV82" s="94"/>
      <c r="LW82" s="94"/>
      <c r="LX82" s="94"/>
      <c r="LY82" s="94"/>
      <c r="LZ82" s="94"/>
      <c r="MA82" s="94"/>
      <c r="MB82" s="94"/>
      <c r="MC82" s="94"/>
      <c r="MD82" s="94"/>
      <c r="ME82" s="94"/>
      <c r="MF82" s="94"/>
      <c r="MG82" s="94"/>
      <c r="MH82" s="94"/>
      <c r="MI82" s="94"/>
      <c r="MJ82" s="94"/>
      <c r="MK82" s="94"/>
      <c r="ML82" s="94"/>
      <c r="MM82" s="94"/>
      <c r="MN82" s="94"/>
      <c r="MO82" s="94"/>
      <c r="MP82" s="94"/>
      <c r="MQ82" s="94"/>
      <c r="MR82" s="94"/>
      <c r="MS82" s="94"/>
      <c r="MT82" s="94"/>
      <c r="MU82" s="94"/>
      <c r="MV82" s="94"/>
      <c r="MW82" s="94"/>
      <c r="MX82" s="94"/>
      <c r="MY82" s="94"/>
      <c r="MZ82" s="94"/>
      <c r="NA82" s="94"/>
      <c r="NB82" s="94"/>
      <c r="NC82" s="94"/>
      <c r="ND82" s="94"/>
      <c r="NE82" s="94"/>
      <c r="NF82" s="94"/>
      <c r="NG82" s="94"/>
      <c r="NH82" s="94"/>
      <c r="NI82" s="94"/>
      <c r="NJ82" s="94"/>
      <c r="NK82" s="94"/>
      <c r="NL82" s="94"/>
      <c r="NM82" s="94"/>
      <c r="NN82" s="94"/>
      <c r="NO82" s="94"/>
      <c r="NP82" s="94"/>
      <c r="NQ82" s="94"/>
      <c r="NR82" s="94"/>
      <c r="NS82" s="94"/>
      <c r="NT82" s="94"/>
      <c r="NU82" s="94"/>
      <c r="NV82" s="94"/>
      <c r="NW82" s="94"/>
      <c r="NX82" s="94"/>
      <c r="NY82" s="94"/>
      <c r="NZ82" s="94"/>
      <c r="OA82" s="94"/>
      <c r="OB82" s="94"/>
      <c r="OC82" s="94"/>
      <c r="OD82" s="94"/>
      <c r="OE82" s="94"/>
      <c r="OF82" s="94"/>
      <c r="OG82" s="94"/>
      <c r="OH82" s="94"/>
      <c r="OI82" s="94"/>
      <c r="OJ82" s="94"/>
      <c r="OK82" s="94"/>
      <c r="OL82" s="94"/>
      <c r="OM82" s="94"/>
      <c r="ON82" s="94"/>
      <c r="OO82" s="94"/>
      <c r="OP82" s="94"/>
      <c r="OQ82" s="94"/>
      <c r="OR82" s="94"/>
      <c r="OS82" s="94"/>
      <c r="OT82" s="94"/>
      <c r="OU82" s="94"/>
      <c r="OV82" s="94"/>
      <c r="OW82" s="94"/>
      <c r="OX82" s="94"/>
      <c r="OY82" s="94"/>
      <c r="OZ82" s="94"/>
      <c r="PA82" s="94"/>
      <c r="PB82" s="94"/>
      <c r="PC82" s="94"/>
      <c r="PD82" s="94"/>
      <c r="PE82" s="94"/>
      <c r="PF82" s="94"/>
      <c r="PG82" s="94"/>
      <c r="PH82" s="94"/>
      <c r="PI82" s="94"/>
      <c r="PJ82" s="94"/>
      <c r="PK82" s="94"/>
      <c r="PL82" s="94"/>
      <c r="PM82" s="94"/>
      <c r="PN82" s="94"/>
      <c r="PO82" s="94"/>
      <c r="PP82" s="94"/>
      <c r="PQ82" s="94"/>
      <c r="PR82" s="94"/>
      <c r="PS82" s="94"/>
      <c r="PT82" s="94"/>
      <c r="PU82" s="94"/>
      <c r="PV82" s="94"/>
      <c r="PW82" s="94"/>
      <c r="PX82" s="94"/>
      <c r="PY82" s="94"/>
      <c r="PZ82" s="94"/>
      <c r="QA82" s="94"/>
      <c r="QB82" s="94"/>
      <c r="QC82" s="94"/>
      <c r="QD82" s="94"/>
      <c r="QE82" s="94"/>
      <c r="QF82" s="94"/>
      <c r="QG82" s="94"/>
      <c r="QH82" s="94"/>
      <c r="QI82" s="94"/>
      <c r="QJ82" s="94"/>
      <c r="QK82" s="94"/>
      <c r="QL82" s="94"/>
      <c r="QM82" s="94"/>
      <c r="QN82" s="94"/>
      <c r="QO82" s="94"/>
      <c r="QP82" s="94"/>
      <c r="QQ82" s="94"/>
      <c r="QR82" s="94"/>
      <c r="QS82" s="94"/>
      <c r="QT82" s="94"/>
      <c r="QU82" s="94"/>
      <c r="QV82" s="94"/>
      <c r="QW82" s="94"/>
      <c r="QX82" s="94"/>
      <c r="QY82" s="94"/>
      <c r="QZ82" s="94"/>
      <c r="RA82" s="94"/>
      <c r="RB82" s="94"/>
      <c r="RC82" s="94"/>
      <c r="RD82" s="94"/>
      <c r="RE82" s="94"/>
      <c r="RF82" s="94"/>
      <c r="RG82" s="94"/>
      <c r="RH82" s="94"/>
      <c r="RI82" s="94"/>
      <c r="RJ82" s="94"/>
      <c r="RK82" s="94"/>
      <c r="RL82" s="94"/>
      <c r="RM82" s="94"/>
      <c r="RN82" s="94"/>
      <c r="RO82" s="94"/>
      <c r="RP82" s="94"/>
      <c r="RQ82" s="94"/>
      <c r="RR82" s="94"/>
      <c r="RS82" s="94"/>
      <c r="RT82" s="94"/>
      <c r="RU82" s="94"/>
      <c r="RV82" s="94"/>
      <c r="RW82" s="94"/>
      <c r="RX82" s="94"/>
      <c r="RY82" s="94"/>
      <c r="RZ82" s="94"/>
      <c r="SA82" s="94"/>
      <c r="SB82" s="94"/>
      <c r="SC82" s="94"/>
      <c r="SD82" s="94"/>
      <c r="SE82" s="94"/>
      <c r="SF82" s="94"/>
      <c r="SG82" s="94"/>
      <c r="SH82" s="94"/>
      <c r="SI82" s="94"/>
      <c r="SJ82" s="94"/>
      <c r="SK82" s="94"/>
      <c r="SL82" s="94"/>
      <c r="SM82" s="94"/>
      <c r="SN82" s="94"/>
      <c r="SO82" s="94"/>
      <c r="SP82" s="94"/>
      <c r="SQ82" s="94"/>
      <c r="SR82" s="94"/>
      <c r="SS82" s="94"/>
      <c r="ST82" s="94"/>
      <c r="SU82" s="94"/>
      <c r="SV82" s="94"/>
      <c r="SW82" s="94"/>
      <c r="SX82" s="94"/>
      <c r="SY82" s="94"/>
      <c r="SZ82" s="94"/>
      <c r="TA82" s="94"/>
      <c r="TB82" s="94"/>
      <c r="TC82" s="94"/>
      <c r="TD82" s="94"/>
      <c r="TE82" s="94"/>
      <c r="TF82" s="94"/>
      <c r="TG82" s="94"/>
      <c r="TH82" s="94"/>
      <c r="TI82" s="94"/>
      <c r="TJ82" s="94"/>
      <c r="TK82" s="94"/>
      <c r="TL82" s="94"/>
      <c r="TM82" s="94"/>
      <c r="TN82" s="94"/>
      <c r="TO82" s="94"/>
      <c r="TP82" s="94"/>
      <c r="TQ82" s="94"/>
      <c r="TR82" s="94"/>
      <c r="TS82" s="94"/>
      <c r="TT82" s="94"/>
      <c r="TU82" s="94"/>
      <c r="TV82" s="94"/>
      <c r="TW82" s="94"/>
      <c r="TX82" s="94"/>
      <c r="TY82" s="94"/>
      <c r="TZ82" s="94"/>
      <c r="UA82" s="94"/>
      <c r="UB82" s="94"/>
      <c r="UC82" s="94"/>
      <c r="UD82" s="94"/>
      <c r="UE82" s="94"/>
      <c r="UF82" s="94"/>
      <c r="UG82" s="94"/>
      <c r="UH82" s="94"/>
      <c r="UI82" s="94"/>
      <c r="UJ82" s="94"/>
      <c r="UK82" s="94"/>
      <c r="UL82" s="94"/>
      <c r="UM82" s="94"/>
      <c r="UN82" s="94"/>
      <c r="UO82" s="94"/>
      <c r="UP82" s="94"/>
      <c r="UQ82" s="94"/>
      <c r="UR82" s="94"/>
      <c r="US82" s="94"/>
      <c r="UT82" s="94"/>
      <c r="UU82" s="94"/>
      <c r="UV82" s="94"/>
      <c r="UW82" s="94"/>
      <c r="UX82" s="94"/>
      <c r="UY82" s="94"/>
      <c r="UZ82" s="94"/>
      <c r="VA82" s="94"/>
      <c r="VB82" s="94"/>
      <c r="VC82" s="94"/>
      <c r="VD82" s="94"/>
      <c r="VE82" s="94"/>
      <c r="VF82" s="94"/>
      <c r="VG82" s="94"/>
      <c r="VH82" s="94"/>
      <c r="VI82" s="94"/>
      <c r="VJ82" s="94"/>
      <c r="VK82" s="94"/>
      <c r="VL82" s="94"/>
      <c r="VM82" s="94"/>
      <c r="VN82" s="94"/>
      <c r="VO82" s="94"/>
      <c r="VP82" s="94"/>
      <c r="VQ82" s="94"/>
      <c r="VR82" s="94"/>
      <c r="VS82" s="94"/>
      <c r="VT82" s="94"/>
      <c r="VU82" s="94"/>
      <c r="VV82" s="94"/>
      <c r="VW82" s="94"/>
      <c r="VX82" s="94"/>
      <c r="VY82" s="94"/>
      <c r="VZ82" s="94"/>
      <c r="WA82" s="94"/>
      <c r="WB82" s="94"/>
      <c r="WC82" s="94"/>
      <c r="WD82" s="94"/>
      <c r="WE82" s="94"/>
      <c r="WF82" s="94"/>
      <c r="WG82" s="94"/>
      <c r="WH82" s="94"/>
      <c r="WI82" s="94"/>
      <c r="WJ82" s="94"/>
      <c r="WK82" s="94"/>
      <c r="WL82" s="94"/>
      <c r="WM82" s="94"/>
      <c r="WN82" s="94"/>
      <c r="WO82" s="94"/>
      <c r="WP82" s="94"/>
      <c r="WQ82" s="94"/>
      <c r="WR82" s="94"/>
      <c r="WS82" s="94"/>
      <c r="WT82" s="94"/>
      <c r="WU82" s="94"/>
      <c r="WV82" s="94"/>
      <c r="WW82" s="94"/>
      <c r="WX82" s="94"/>
      <c r="WY82" s="94"/>
      <c r="WZ82" s="94"/>
      <c r="XA82" s="94"/>
      <c r="XB82" s="94"/>
      <c r="XC82" s="94"/>
      <c r="XD82" s="94"/>
      <c r="XE82" s="94"/>
      <c r="XF82" s="94"/>
      <c r="XG82" s="94"/>
      <c r="XH82" s="94"/>
      <c r="XI82" s="94"/>
      <c r="XJ82" s="94"/>
      <c r="XK82" s="94"/>
      <c r="XL82" s="94"/>
      <c r="XM82" s="94"/>
      <c r="XN82" s="94"/>
      <c r="XO82" s="94"/>
      <c r="XP82" s="94"/>
      <c r="XQ82" s="94"/>
      <c r="XR82" s="94"/>
      <c r="XS82" s="94"/>
      <c r="XT82" s="94"/>
      <c r="XU82" s="94"/>
      <c r="XV82" s="94"/>
      <c r="XW82" s="94"/>
      <c r="XX82" s="94"/>
      <c r="XY82" s="94"/>
      <c r="XZ82" s="94"/>
      <c r="YA82" s="94"/>
      <c r="YB82" s="94"/>
      <c r="YC82" s="94"/>
      <c r="YD82" s="94"/>
      <c r="YE82" s="94"/>
      <c r="YF82" s="94"/>
      <c r="YG82" s="94"/>
      <c r="YH82" s="94"/>
      <c r="YI82" s="94"/>
      <c r="YJ82" s="94"/>
      <c r="YK82" s="94"/>
      <c r="YL82" s="94"/>
      <c r="YM82" s="94"/>
      <c r="YN82" s="94"/>
      <c r="YO82" s="94"/>
      <c r="YP82" s="94"/>
      <c r="YQ82" s="94"/>
      <c r="YR82" s="94"/>
      <c r="YS82" s="94"/>
      <c r="YT82" s="94"/>
      <c r="YU82" s="94"/>
      <c r="YV82" s="94"/>
      <c r="YW82" s="94"/>
      <c r="YX82" s="94"/>
      <c r="YY82" s="94"/>
      <c r="YZ82" s="94"/>
      <c r="ZA82" s="94"/>
      <c r="ZB82" s="94"/>
      <c r="ZC82" s="94"/>
      <c r="ZD82" s="94"/>
      <c r="ZE82" s="94"/>
      <c r="ZF82" s="94"/>
      <c r="ZG82" s="94"/>
      <c r="ZH82" s="94"/>
      <c r="ZI82" s="94"/>
      <c r="ZJ82" s="94"/>
      <c r="ZK82" s="94"/>
      <c r="ZL82" s="94"/>
      <c r="ZM82" s="94"/>
      <c r="ZN82" s="94"/>
      <c r="ZO82" s="94"/>
      <c r="ZP82" s="94"/>
      <c r="ZQ82" s="94"/>
      <c r="ZR82" s="94"/>
      <c r="ZS82" s="94"/>
      <c r="ZT82" s="94"/>
      <c r="ZU82" s="94"/>
      <c r="ZV82" s="94"/>
      <c r="ZW82" s="94"/>
      <c r="ZX82" s="94"/>
      <c r="ZY82" s="94"/>
      <c r="ZZ82" s="94"/>
      <c r="AAA82" s="94"/>
      <c r="AAB82" s="94"/>
      <c r="AAC82" s="94"/>
      <c r="AAD82" s="94"/>
      <c r="AAE82" s="94"/>
      <c r="AAF82" s="94"/>
      <c r="AAG82" s="94"/>
      <c r="AAH82" s="94"/>
      <c r="AAI82" s="94"/>
      <c r="AAJ82" s="94"/>
      <c r="AAK82" s="94"/>
      <c r="AAL82" s="94"/>
      <c r="AAM82" s="94"/>
      <c r="AAN82" s="94"/>
      <c r="AAO82" s="94"/>
      <c r="AAP82" s="94"/>
      <c r="AAQ82" s="94"/>
      <c r="AAR82" s="94"/>
      <c r="AAS82" s="94"/>
      <c r="AAT82" s="94"/>
      <c r="AAU82" s="94"/>
      <c r="AAV82" s="94"/>
      <c r="AAW82" s="94"/>
      <c r="AAX82" s="94"/>
      <c r="AAY82" s="94"/>
      <c r="AAZ82" s="94"/>
      <c r="ABA82" s="94"/>
      <c r="ABB82" s="94"/>
      <c r="ABC82" s="94"/>
      <c r="ABD82" s="94"/>
      <c r="ABE82" s="94"/>
      <c r="ABF82" s="94"/>
      <c r="ABG82" s="94"/>
      <c r="ABH82" s="94"/>
      <c r="ABI82" s="94"/>
      <c r="ABJ82" s="94"/>
      <c r="ABK82" s="94"/>
      <c r="ABL82" s="94"/>
      <c r="ABM82" s="94"/>
      <c r="ABN82" s="94"/>
      <c r="ABO82" s="94"/>
      <c r="ABP82" s="94"/>
      <c r="ABQ82" s="94"/>
      <c r="ABR82" s="94"/>
      <c r="ABS82" s="94"/>
      <c r="ABT82" s="94"/>
      <c r="ABU82" s="94"/>
      <c r="ABV82" s="94"/>
      <c r="ABW82" s="94"/>
      <c r="ABX82" s="94"/>
      <c r="ABY82" s="94"/>
      <c r="ABZ82" s="94"/>
      <c r="ACA82" s="94"/>
      <c r="ACB82" s="94"/>
      <c r="ACC82" s="94"/>
      <c r="ACD82" s="94"/>
      <c r="ACE82" s="94"/>
      <c r="ACF82" s="94"/>
      <c r="ACG82" s="94"/>
      <c r="ACH82" s="94"/>
      <c r="ACI82" s="94"/>
      <c r="ACJ82" s="94"/>
      <c r="ACK82" s="94"/>
      <c r="ACL82" s="94"/>
      <c r="ACM82" s="94"/>
      <c r="ACN82" s="94"/>
      <c r="ACO82" s="94"/>
      <c r="ACP82" s="94"/>
      <c r="ACQ82" s="94"/>
      <c r="ACR82" s="94"/>
      <c r="ACS82" s="94"/>
      <c r="ACT82" s="94"/>
      <c r="ACU82" s="94"/>
      <c r="ACV82" s="94"/>
      <c r="ACW82" s="94"/>
      <c r="ACX82" s="94"/>
      <c r="ACY82" s="94"/>
      <c r="ACZ82" s="94"/>
      <c r="ADA82" s="94"/>
      <c r="ADB82" s="94"/>
      <c r="ADC82" s="94"/>
      <c r="ADD82" s="94"/>
      <c r="ADE82" s="94"/>
      <c r="ADF82" s="94"/>
      <c r="ADG82" s="94"/>
      <c r="ADH82" s="94"/>
      <c r="ADI82" s="94"/>
      <c r="ADJ82" s="94"/>
      <c r="ADK82" s="94"/>
      <c r="ADL82" s="94"/>
      <c r="ADM82" s="94"/>
      <c r="ADN82" s="94"/>
      <c r="ADO82" s="94"/>
      <c r="ADP82" s="94"/>
      <c r="ADQ82" s="94"/>
      <c r="ADR82" s="94"/>
      <c r="ADS82" s="94"/>
      <c r="ADT82" s="94"/>
      <c r="ADU82" s="94"/>
      <c r="ADV82" s="94"/>
      <c r="ADW82" s="94"/>
      <c r="ADX82" s="94"/>
      <c r="ADY82" s="94"/>
      <c r="ADZ82" s="94"/>
      <c r="AEA82" s="94"/>
      <c r="AEB82" s="94"/>
      <c r="AEC82" s="94"/>
      <c r="AED82" s="94"/>
      <c r="AEE82" s="94"/>
      <c r="AEF82" s="94"/>
      <c r="AEG82" s="94"/>
      <c r="AEH82" s="94"/>
      <c r="AEI82" s="94"/>
      <c r="AEJ82" s="94"/>
      <c r="AEK82" s="94"/>
      <c r="AEL82" s="94"/>
      <c r="AEM82" s="94"/>
      <c r="AEN82" s="94"/>
      <c r="AEO82" s="94"/>
      <c r="AEP82" s="94"/>
      <c r="AEQ82" s="94"/>
      <c r="AER82" s="94"/>
      <c r="AES82" s="94"/>
      <c r="AET82" s="94"/>
      <c r="AEU82" s="94"/>
      <c r="AEV82" s="94"/>
      <c r="AEW82" s="94"/>
      <c r="AEX82" s="94"/>
      <c r="AEY82" s="94"/>
      <c r="AEZ82" s="94"/>
      <c r="AFA82" s="94"/>
      <c r="AFB82" s="94"/>
      <c r="AFC82" s="94"/>
      <c r="AFD82" s="94"/>
      <c r="AFE82" s="94"/>
      <c r="AFF82" s="94"/>
      <c r="AFG82" s="94"/>
      <c r="AFH82" s="94"/>
      <c r="AFI82" s="94"/>
      <c r="AFJ82" s="94"/>
      <c r="AFK82" s="94"/>
      <c r="AFL82" s="94"/>
      <c r="AFM82" s="94"/>
      <c r="AFN82" s="94"/>
      <c r="AFO82" s="94"/>
      <c r="AFP82" s="94"/>
      <c r="AFQ82" s="94"/>
      <c r="AFR82" s="94"/>
      <c r="AFS82" s="94"/>
      <c r="AFT82" s="94"/>
      <c r="AFU82" s="94"/>
      <c r="AFV82" s="94"/>
      <c r="AFW82" s="94"/>
      <c r="AFX82" s="94"/>
      <c r="AFY82" s="94"/>
      <c r="AFZ82" s="94"/>
      <c r="AGA82" s="94"/>
      <c r="AGB82" s="94"/>
      <c r="AGC82" s="94"/>
      <c r="AGD82" s="94"/>
      <c r="AGE82" s="94"/>
      <c r="AGF82" s="94"/>
      <c r="AGG82" s="94"/>
      <c r="AGH82" s="94"/>
      <c r="AGI82" s="94"/>
      <c r="AGJ82" s="94"/>
      <c r="AGK82" s="94"/>
      <c r="AGL82" s="94"/>
      <c r="AGM82" s="94"/>
      <c r="AGN82" s="94"/>
      <c r="AGO82" s="94"/>
      <c r="AGP82" s="94"/>
      <c r="AGQ82" s="94"/>
      <c r="AGR82" s="94"/>
      <c r="AGS82" s="94"/>
      <c r="AGT82" s="94"/>
      <c r="AGU82" s="94"/>
      <c r="AGV82" s="94"/>
      <c r="AGW82" s="94"/>
      <c r="AGX82" s="94"/>
      <c r="AGY82" s="94"/>
      <c r="AGZ82" s="94"/>
      <c r="AHA82" s="94"/>
      <c r="AHB82" s="94"/>
      <c r="AHC82" s="94"/>
      <c r="AHD82" s="94"/>
      <c r="AHE82" s="94"/>
      <c r="AHF82" s="94"/>
      <c r="AHG82" s="94"/>
      <c r="AHH82" s="94"/>
      <c r="AHI82" s="94"/>
      <c r="AHJ82" s="94"/>
      <c r="AHK82" s="94"/>
      <c r="AHL82" s="94"/>
      <c r="AHM82" s="94"/>
      <c r="AHN82" s="94"/>
      <c r="AHO82" s="94"/>
      <c r="AHP82" s="94"/>
      <c r="AHQ82" s="94"/>
      <c r="AHR82" s="94"/>
      <c r="AHS82" s="94"/>
      <c r="AHT82" s="94"/>
      <c r="AHU82" s="94"/>
      <c r="AHV82" s="94"/>
      <c r="AHW82" s="94"/>
      <c r="AHX82" s="94"/>
      <c r="AHY82" s="94"/>
      <c r="AHZ82" s="94"/>
      <c r="AIA82" s="94"/>
      <c r="AIB82" s="94"/>
      <c r="AIC82" s="94"/>
      <c r="AID82" s="94"/>
      <c r="AIE82" s="94"/>
      <c r="AIF82" s="94"/>
      <c r="AIG82" s="94"/>
      <c r="AIH82" s="94"/>
      <c r="AII82" s="94"/>
      <c r="AIJ82" s="94"/>
      <c r="AIK82" s="94"/>
      <c r="AIL82" s="94"/>
      <c r="AIM82" s="94"/>
      <c r="AIN82" s="94"/>
      <c r="AIO82" s="94"/>
      <c r="AIP82" s="94"/>
      <c r="AIQ82" s="94"/>
      <c r="AIR82" s="94"/>
      <c r="AIS82" s="94"/>
      <c r="AIT82" s="94"/>
      <c r="AIU82" s="94"/>
      <c r="AIV82" s="94"/>
      <c r="AIW82" s="94"/>
      <c r="AIX82" s="94"/>
      <c r="AIY82" s="94"/>
      <c r="AIZ82" s="94"/>
      <c r="AJA82" s="94"/>
      <c r="AJB82" s="94"/>
      <c r="AJC82" s="94"/>
      <c r="AJD82" s="94"/>
      <c r="AJE82" s="94"/>
      <c r="AJF82" s="94"/>
      <c r="AJG82" s="94"/>
      <c r="AJH82" s="94"/>
      <c r="AJI82" s="94"/>
      <c r="AJJ82" s="94"/>
      <c r="AJK82" s="94"/>
      <c r="AJL82" s="94"/>
      <c r="AJM82" s="94"/>
      <c r="AJN82" s="94"/>
      <c r="AJO82" s="94"/>
      <c r="AJP82" s="94"/>
      <c r="AJQ82" s="94"/>
      <c r="AJR82" s="94"/>
      <c r="AJS82" s="94"/>
      <c r="AJT82" s="94"/>
      <c r="AJU82" s="94"/>
      <c r="AJV82" s="94"/>
      <c r="AJW82" s="94"/>
      <c r="AJX82" s="94"/>
      <c r="AJY82" s="94"/>
      <c r="AJZ82" s="94"/>
      <c r="AKA82" s="94"/>
      <c r="AKB82" s="94"/>
      <c r="AKC82" s="94"/>
      <c r="AKD82" s="94"/>
      <c r="AKE82" s="94"/>
      <c r="AKF82" s="94"/>
      <c r="AKG82" s="94"/>
      <c r="AKH82" s="94"/>
      <c r="AKI82" s="94"/>
      <c r="AKJ82" s="94"/>
      <c r="AKK82" s="94"/>
      <c r="AKL82" s="94"/>
      <c r="AKM82" s="94"/>
      <c r="AKN82" s="94"/>
      <c r="AKO82" s="94"/>
      <c r="AKP82" s="94"/>
      <c r="AKQ82" s="94"/>
      <c r="AKR82" s="94"/>
      <c r="AKS82" s="94"/>
      <c r="AKT82" s="94"/>
      <c r="AKU82" s="94"/>
      <c r="AKV82" s="94"/>
      <c r="AKW82" s="94"/>
      <c r="AKX82" s="94"/>
      <c r="AKY82" s="94"/>
      <c r="AKZ82" s="94"/>
      <c r="ALA82" s="94"/>
      <c r="ALB82" s="94"/>
      <c r="ALC82" s="94"/>
      <c r="ALD82" s="94"/>
      <c r="ALE82" s="94"/>
      <c r="ALF82" s="94"/>
      <c r="ALG82" s="94"/>
      <c r="ALH82" s="94"/>
      <c r="ALI82" s="94"/>
      <c r="ALJ82" s="94"/>
      <c r="ALK82" s="94"/>
      <c r="ALL82" s="94"/>
      <c r="ALM82" s="94"/>
      <c r="ALN82" s="94"/>
      <c r="ALO82" s="94"/>
      <c r="ALP82" s="94"/>
      <c r="ALQ82" s="94"/>
      <c r="ALR82" s="94"/>
      <c r="ALS82" s="94"/>
      <c r="ALT82" s="94"/>
      <c r="ALU82" s="94"/>
      <c r="ALV82" s="94"/>
      <c r="ALW82" s="94"/>
      <c r="ALX82" s="94"/>
      <c r="ALY82" s="94"/>
      <c r="ALZ82" s="94"/>
      <c r="AMA82" s="94"/>
      <c r="AMB82" s="94"/>
      <c r="AMC82" s="94"/>
      <c r="AMD82" s="94"/>
      <c r="AME82" s="94"/>
      <c r="AMF82" s="94"/>
      <c r="AMG82" s="94"/>
      <c r="AMH82" s="94"/>
      <c r="AMI82" s="94"/>
      <c r="AMJ82" s="94"/>
      <c r="AMK82" s="94"/>
      <c r="AML82" s="94"/>
      <c r="AMM82" s="94"/>
      <c r="AMN82" s="94"/>
    </row>
    <row r="83" spans="1:1028" x14ac:dyDescent="0.2">
      <c r="A83" s="245">
        <v>251</v>
      </c>
      <c r="B83" s="246" t="s">
        <v>282</v>
      </c>
      <c r="C83" s="247">
        <v>26</v>
      </c>
      <c r="D83" s="248">
        <v>2</v>
      </c>
      <c r="E83" s="249">
        <v>1</v>
      </c>
      <c r="F83" s="249">
        <v>3</v>
      </c>
      <c r="G83" s="249">
        <v>1</v>
      </c>
      <c r="H83" s="249">
        <v>4</v>
      </c>
      <c r="I83" s="249">
        <v>3</v>
      </c>
      <c r="J83" s="249">
        <v>3</v>
      </c>
      <c r="K83" s="249">
        <v>1</v>
      </c>
      <c r="L83" s="249">
        <v>5</v>
      </c>
      <c r="M83" s="250">
        <v>3</v>
      </c>
      <c r="N83" s="94"/>
      <c r="O83" s="247">
        <v>407</v>
      </c>
      <c r="P83" s="249">
        <v>414</v>
      </c>
      <c r="Q83" s="251">
        <v>1</v>
      </c>
      <c r="R83" s="247">
        <v>415</v>
      </c>
    </row>
    <row r="84" spans="1:1028" x14ac:dyDescent="0.2">
      <c r="A84" s="245">
        <v>252</v>
      </c>
      <c r="B84" s="246" t="s">
        <v>283</v>
      </c>
      <c r="C84" s="247">
        <v>12</v>
      </c>
      <c r="D84" s="248">
        <v>0</v>
      </c>
      <c r="E84" s="249">
        <v>1</v>
      </c>
      <c r="F84" s="249">
        <v>0</v>
      </c>
      <c r="G84" s="249">
        <v>0</v>
      </c>
      <c r="H84" s="249">
        <v>3</v>
      </c>
      <c r="I84" s="249">
        <v>0</v>
      </c>
      <c r="J84" s="249">
        <v>1</v>
      </c>
      <c r="K84" s="249">
        <v>4</v>
      </c>
      <c r="L84" s="249">
        <v>2</v>
      </c>
      <c r="M84" s="250">
        <v>1</v>
      </c>
      <c r="N84" s="94"/>
      <c r="O84" s="247">
        <v>216</v>
      </c>
      <c r="P84" s="249">
        <v>227</v>
      </c>
      <c r="Q84" s="251">
        <v>4</v>
      </c>
      <c r="R84" s="247">
        <v>231</v>
      </c>
    </row>
    <row r="85" spans="1:1028" x14ac:dyDescent="0.2">
      <c r="A85" s="245">
        <v>254</v>
      </c>
      <c r="B85" s="246" t="s">
        <v>284</v>
      </c>
      <c r="C85" s="247">
        <v>31</v>
      </c>
      <c r="D85" s="248">
        <v>0</v>
      </c>
      <c r="E85" s="249">
        <v>3</v>
      </c>
      <c r="F85" s="249">
        <v>2</v>
      </c>
      <c r="G85" s="249">
        <v>3</v>
      </c>
      <c r="H85" s="249">
        <v>1</v>
      </c>
      <c r="I85" s="249">
        <v>0</v>
      </c>
      <c r="J85" s="249">
        <v>0</v>
      </c>
      <c r="K85" s="249">
        <v>13</v>
      </c>
      <c r="L85" s="249">
        <v>6</v>
      </c>
      <c r="M85" s="250">
        <v>3</v>
      </c>
      <c r="N85" s="94"/>
      <c r="O85" s="247">
        <v>669</v>
      </c>
      <c r="P85" s="249">
        <v>695</v>
      </c>
      <c r="Q85" s="251">
        <v>0</v>
      </c>
      <c r="R85" s="247">
        <v>695</v>
      </c>
    </row>
    <row r="86" spans="1:1028" x14ac:dyDescent="0.2">
      <c r="A86" s="245">
        <v>255</v>
      </c>
      <c r="B86" s="246" t="s">
        <v>285</v>
      </c>
      <c r="C86" s="247">
        <v>5</v>
      </c>
      <c r="D86" s="248">
        <v>0</v>
      </c>
      <c r="E86" s="249">
        <v>0</v>
      </c>
      <c r="F86" s="249">
        <v>1</v>
      </c>
      <c r="G86" s="249">
        <v>0</v>
      </c>
      <c r="H86" s="249">
        <v>0</v>
      </c>
      <c r="I86" s="249">
        <v>0</v>
      </c>
      <c r="J86" s="249">
        <v>0</v>
      </c>
      <c r="K86" s="249">
        <v>2</v>
      </c>
      <c r="L86" s="249">
        <v>1</v>
      </c>
      <c r="M86" s="250">
        <v>1</v>
      </c>
      <c r="N86" s="94"/>
      <c r="O86" s="247">
        <v>47</v>
      </c>
      <c r="P86" s="249">
        <v>48</v>
      </c>
      <c r="Q86" s="251">
        <v>0</v>
      </c>
      <c r="R86" s="247">
        <v>48</v>
      </c>
    </row>
    <row r="87" spans="1:1028" x14ac:dyDescent="0.2">
      <c r="A87" s="245">
        <v>256</v>
      </c>
      <c r="B87" s="246" t="s">
        <v>286</v>
      </c>
      <c r="C87" s="247">
        <v>45</v>
      </c>
      <c r="D87" s="248">
        <v>2</v>
      </c>
      <c r="E87" s="249">
        <v>3</v>
      </c>
      <c r="F87" s="249">
        <v>3</v>
      </c>
      <c r="G87" s="249">
        <v>1</v>
      </c>
      <c r="H87" s="249">
        <v>4</v>
      </c>
      <c r="I87" s="249">
        <v>2</v>
      </c>
      <c r="J87" s="249">
        <v>10</v>
      </c>
      <c r="K87" s="249">
        <v>9</v>
      </c>
      <c r="L87" s="249">
        <v>3</v>
      </c>
      <c r="M87" s="250">
        <v>8</v>
      </c>
      <c r="N87" s="94"/>
      <c r="O87" s="247">
        <v>469</v>
      </c>
      <c r="P87" s="249">
        <v>505</v>
      </c>
      <c r="Q87" s="251">
        <v>8</v>
      </c>
      <c r="R87" s="247">
        <v>513</v>
      </c>
    </row>
    <row r="88" spans="1:1028" x14ac:dyDescent="0.2">
      <c r="A88" s="245">
        <v>257</v>
      </c>
      <c r="B88" s="246" t="s">
        <v>287</v>
      </c>
      <c r="C88" s="247">
        <v>18</v>
      </c>
      <c r="D88" s="248">
        <v>1</v>
      </c>
      <c r="E88" s="249">
        <v>1</v>
      </c>
      <c r="F88" s="249">
        <v>2</v>
      </c>
      <c r="G88" s="249">
        <v>2</v>
      </c>
      <c r="H88" s="249">
        <v>4</v>
      </c>
      <c r="I88" s="249">
        <v>0</v>
      </c>
      <c r="J88" s="249">
        <v>2</v>
      </c>
      <c r="K88" s="249">
        <v>2</v>
      </c>
      <c r="L88" s="249">
        <v>2</v>
      </c>
      <c r="M88" s="250">
        <v>2</v>
      </c>
      <c r="N88" s="94"/>
      <c r="O88" s="247">
        <v>159</v>
      </c>
      <c r="P88" s="249">
        <v>159</v>
      </c>
      <c r="Q88" s="251">
        <v>0</v>
      </c>
      <c r="R88" s="247">
        <v>159</v>
      </c>
    </row>
    <row r="89" spans="1:1028" x14ac:dyDescent="0.2">
      <c r="A89" s="245">
        <v>258</v>
      </c>
      <c r="B89" s="246" t="s">
        <v>288</v>
      </c>
      <c r="C89" s="247">
        <v>59</v>
      </c>
      <c r="D89" s="248">
        <v>2</v>
      </c>
      <c r="E89" s="249">
        <v>2</v>
      </c>
      <c r="F89" s="249">
        <v>4</v>
      </c>
      <c r="G89" s="249">
        <v>2</v>
      </c>
      <c r="H89" s="249">
        <v>9</v>
      </c>
      <c r="I89" s="249">
        <v>1</v>
      </c>
      <c r="J89" s="249">
        <v>5</v>
      </c>
      <c r="K89" s="249">
        <v>9</v>
      </c>
      <c r="L89" s="249">
        <v>12</v>
      </c>
      <c r="M89" s="250">
        <v>13</v>
      </c>
      <c r="N89" s="94"/>
      <c r="O89" s="247">
        <v>778</v>
      </c>
      <c r="P89" s="249">
        <v>821</v>
      </c>
      <c r="Q89" s="251">
        <v>25</v>
      </c>
      <c r="R89" s="247">
        <v>846</v>
      </c>
    </row>
    <row r="90" spans="1:1028" x14ac:dyDescent="0.2">
      <c r="A90" s="245">
        <v>260</v>
      </c>
      <c r="B90" s="246" t="s">
        <v>289</v>
      </c>
      <c r="C90" s="247">
        <v>0</v>
      </c>
      <c r="D90" s="248">
        <v>0</v>
      </c>
      <c r="E90" s="249">
        <v>0</v>
      </c>
      <c r="F90" s="249">
        <v>0</v>
      </c>
      <c r="G90" s="249">
        <v>0</v>
      </c>
      <c r="H90" s="249">
        <v>0</v>
      </c>
      <c r="I90" s="249">
        <v>0</v>
      </c>
      <c r="J90" s="249">
        <v>0</v>
      </c>
      <c r="K90" s="249">
        <v>0</v>
      </c>
      <c r="L90" s="249">
        <v>0</v>
      </c>
      <c r="M90" s="250">
        <v>0</v>
      </c>
      <c r="N90" s="94"/>
      <c r="O90" s="247">
        <v>30</v>
      </c>
      <c r="P90" s="249">
        <v>30</v>
      </c>
      <c r="Q90" s="251">
        <v>1</v>
      </c>
      <c r="R90" s="247">
        <v>31</v>
      </c>
    </row>
    <row r="91" spans="1:1028" x14ac:dyDescent="0.2">
      <c r="A91" s="245">
        <v>261</v>
      </c>
      <c r="B91" s="246" t="s">
        <v>290</v>
      </c>
      <c r="C91" s="247">
        <v>93</v>
      </c>
      <c r="D91" s="248">
        <v>4</v>
      </c>
      <c r="E91" s="249">
        <v>7</v>
      </c>
      <c r="F91" s="249">
        <v>13</v>
      </c>
      <c r="G91" s="249">
        <v>1</v>
      </c>
      <c r="H91" s="249">
        <v>10</v>
      </c>
      <c r="I91" s="249">
        <v>2</v>
      </c>
      <c r="J91" s="249">
        <v>25</v>
      </c>
      <c r="K91" s="249">
        <v>13</v>
      </c>
      <c r="L91" s="249">
        <v>7</v>
      </c>
      <c r="M91" s="250">
        <v>11</v>
      </c>
      <c r="N91" s="94"/>
      <c r="O91" s="247">
        <v>1203</v>
      </c>
      <c r="P91" s="249">
        <v>1288</v>
      </c>
      <c r="Q91" s="251">
        <v>18</v>
      </c>
      <c r="R91" s="247">
        <v>1306</v>
      </c>
    </row>
    <row r="92" spans="1:1028" x14ac:dyDescent="0.2">
      <c r="A92" s="245">
        <v>264</v>
      </c>
      <c r="B92" s="246" t="s">
        <v>291</v>
      </c>
      <c r="C92" s="247">
        <v>10</v>
      </c>
      <c r="D92" s="248">
        <v>0</v>
      </c>
      <c r="E92" s="249">
        <v>1</v>
      </c>
      <c r="F92" s="249">
        <v>2</v>
      </c>
      <c r="G92" s="249">
        <v>0</v>
      </c>
      <c r="H92" s="249">
        <v>2</v>
      </c>
      <c r="I92" s="249">
        <v>0</v>
      </c>
      <c r="J92" s="249">
        <v>2</v>
      </c>
      <c r="K92" s="249">
        <v>3</v>
      </c>
      <c r="L92" s="249">
        <v>0</v>
      </c>
      <c r="M92" s="250">
        <v>0</v>
      </c>
      <c r="N92" s="94"/>
      <c r="O92" s="247">
        <v>112</v>
      </c>
      <c r="P92" s="249">
        <v>113</v>
      </c>
      <c r="Q92" s="251">
        <v>0</v>
      </c>
      <c r="R92" s="247">
        <v>113</v>
      </c>
    </row>
    <row r="93" spans="1:1028" x14ac:dyDescent="0.2">
      <c r="A93" s="245">
        <v>265</v>
      </c>
      <c r="B93" s="246" t="s">
        <v>292</v>
      </c>
      <c r="C93" s="247">
        <v>0</v>
      </c>
      <c r="D93" s="248">
        <v>0</v>
      </c>
      <c r="E93" s="249">
        <v>0</v>
      </c>
      <c r="F93" s="249">
        <v>0</v>
      </c>
      <c r="G93" s="249">
        <v>0</v>
      </c>
      <c r="H93" s="249">
        <v>0</v>
      </c>
      <c r="I93" s="249">
        <v>0</v>
      </c>
      <c r="J93" s="249">
        <v>0</v>
      </c>
      <c r="K93" s="249">
        <v>0</v>
      </c>
      <c r="L93" s="249">
        <v>0</v>
      </c>
      <c r="M93" s="250">
        <v>0</v>
      </c>
      <c r="N93" s="94"/>
      <c r="O93" s="247">
        <v>32</v>
      </c>
      <c r="P93" s="249">
        <v>34</v>
      </c>
      <c r="Q93" s="251">
        <v>2</v>
      </c>
      <c r="R93" s="247">
        <v>36</v>
      </c>
    </row>
    <row r="94" spans="1:1028" x14ac:dyDescent="0.2">
      <c r="A94" s="245">
        <v>266</v>
      </c>
      <c r="B94" s="246" t="s">
        <v>293</v>
      </c>
      <c r="C94" s="247">
        <v>15</v>
      </c>
      <c r="D94" s="248">
        <v>1</v>
      </c>
      <c r="E94" s="249">
        <v>2</v>
      </c>
      <c r="F94" s="249">
        <v>3</v>
      </c>
      <c r="G94" s="249">
        <v>0</v>
      </c>
      <c r="H94" s="249">
        <v>2</v>
      </c>
      <c r="I94" s="249">
        <v>2</v>
      </c>
      <c r="J94" s="249">
        <v>4</v>
      </c>
      <c r="K94" s="249">
        <v>0</v>
      </c>
      <c r="L94" s="249">
        <v>0</v>
      </c>
      <c r="M94" s="250">
        <v>1</v>
      </c>
      <c r="N94" s="94"/>
      <c r="O94" s="247">
        <v>237</v>
      </c>
      <c r="P94" s="249">
        <v>244</v>
      </c>
      <c r="Q94" s="251">
        <v>5</v>
      </c>
      <c r="R94" s="247">
        <v>249</v>
      </c>
    </row>
    <row r="95" spans="1:1028" x14ac:dyDescent="0.2">
      <c r="A95" s="222">
        <v>267</v>
      </c>
      <c r="B95" s="258" t="s">
        <v>294</v>
      </c>
      <c r="C95" s="257">
        <v>59</v>
      </c>
      <c r="D95" s="259">
        <v>6</v>
      </c>
      <c r="E95" s="260">
        <v>3</v>
      </c>
      <c r="F95" s="260">
        <v>5</v>
      </c>
      <c r="G95" s="260">
        <v>3</v>
      </c>
      <c r="H95" s="260">
        <v>3</v>
      </c>
      <c r="I95" s="260">
        <v>3</v>
      </c>
      <c r="J95" s="260">
        <v>13</v>
      </c>
      <c r="K95" s="260">
        <v>9</v>
      </c>
      <c r="L95" s="260">
        <v>10</v>
      </c>
      <c r="M95" s="261">
        <v>4</v>
      </c>
      <c r="N95" s="94"/>
      <c r="O95" s="257">
        <v>685</v>
      </c>
      <c r="P95" s="260">
        <v>688</v>
      </c>
      <c r="Q95" s="262">
        <v>50</v>
      </c>
      <c r="R95" s="257">
        <v>738</v>
      </c>
    </row>
    <row r="96" spans="1:1028" s="276" customFormat="1" ht="15" x14ac:dyDescent="0.25">
      <c r="A96" s="271"/>
      <c r="B96" s="243" t="s">
        <v>190</v>
      </c>
      <c r="C96" s="269">
        <v>4269</v>
      </c>
      <c r="D96" s="272">
        <v>287</v>
      </c>
      <c r="E96" s="273">
        <v>225</v>
      </c>
      <c r="F96" s="273">
        <v>418</v>
      </c>
      <c r="G96" s="273">
        <v>136</v>
      </c>
      <c r="H96" s="273">
        <v>534</v>
      </c>
      <c r="I96" s="273">
        <v>194</v>
      </c>
      <c r="J96" s="273">
        <v>824</v>
      </c>
      <c r="K96" s="273">
        <v>754</v>
      </c>
      <c r="L96" s="273">
        <v>578</v>
      </c>
      <c r="M96" s="274">
        <v>319</v>
      </c>
      <c r="N96" s="200"/>
      <c r="O96" s="269">
        <v>46425</v>
      </c>
      <c r="P96" s="273">
        <v>47512</v>
      </c>
      <c r="Q96" s="275">
        <v>6804</v>
      </c>
      <c r="R96" s="269">
        <v>54316</v>
      </c>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270"/>
      <c r="CX96" s="270"/>
      <c r="CY96" s="270"/>
      <c r="CZ96" s="270"/>
      <c r="DA96" s="270"/>
      <c r="DB96" s="270"/>
      <c r="DC96" s="270"/>
      <c r="DD96" s="270"/>
      <c r="DE96" s="270"/>
      <c r="DF96" s="270"/>
      <c r="DG96" s="270"/>
      <c r="DH96" s="270"/>
      <c r="DI96" s="270"/>
      <c r="DJ96" s="270"/>
      <c r="DK96" s="270"/>
      <c r="DL96" s="270"/>
      <c r="DM96" s="270"/>
      <c r="DN96" s="270"/>
      <c r="DO96" s="270"/>
      <c r="DP96" s="270"/>
      <c r="DQ96" s="270"/>
      <c r="DR96" s="270"/>
      <c r="DS96" s="270"/>
      <c r="DT96" s="270"/>
      <c r="DU96" s="270"/>
      <c r="DV96" s="270"/>
      <c r="DW96" s="270"/>
      <c r="DX96" s="270"/>
      <c r="DY96" s="270"/>
      <c r="DZ96" s="270"/>
      <c r="EA96" s="270"/>
      <c r="EB96" s="270"/>
      <c r="EC96" s="270"/>
      <c r="ED96" s="270"/>
      <c r="EE96" s="270"/>
      <c r="EF96" s="270"/>
      <c r="EG96" s="270"/>
      <c r="EH96" s="270"/>
      <c r="EI96" s="270"/>
      <c r="EJ96" s="270"/>
      <c r="EK96" s="270"/>
      <c r="EL96" s="270"/>
      <c r="EM96" s="270"/>
      <c r="EN96" s="270"/>
      <c r="EO96" s="270"/>
      <c r="EP96" s="270"/>
      <c r="EQ96" s="270"/>
      <c r="ER96" s="270"/>
      <c r="ES96" s="270"/>
      <c r="ET96" s="270"/>
      <c r="EU96" s="270"/>
      <c r="EV96" s="270"/>
      <c r="EW96" s="270"/>
      <c r="EX96" s="270"/>
      <c r="EY96" s="270"/>
      <c r="EZ96" s="270"/>
      <c r="FA96" s="270"/>
      <c r="FB96" s="270"/>
      <c r="FC96" s="270"/>
      <c r="FD96" s="270"/>
      <c r="FE96" s="270"/>
      <c r="FF96" s="270"/>
      <c r="FG96" s="270"/>
      <c r="FH96" s="270"/>
      <c r="FI96" s="270"/>
      <c r="FJ96" s="270"/>
      <c r="FK96" s="270"/>
      <c r="FL96" s="270"/>
      <c r="FM96" s="270"/>
      <c r="FN96" s="270"/>
      <c r="FO96" s="270"/>
      <c r="FP96" s="270"/>
      <c r="FQ96" s="270"/>
      <c r="FR96" s="270"/>
      <c r="FS96" s="270"/>
      <c r="FT96" s="270"/>
      <c r="FU96" s="270"/>
      <c r="FV96" s="270"/>
      <c r="FW96" s="270"/>
      <c r="FX96" s="270"/>
      <c r="FY96" s="270"/>
      <c r="FZ96" s="270"/>
      <c r="GA96" s="270"/>
      <c r="GB96" s="270"/>
      <c r="GC96" s="270"/>
      <c r="GD96" s="270"/>
      <c r="GE96" s="270"/>
      <c r="GF96" s="270"/>
      <c r="GG96" s="270"/>
      <c r="GH96" s="270"/>
      <c r="GI96" s="270"/>
      <c r="GJ96" s="270"/>
      <c r="GK96" s="270"/>
      <c r="GL96" s="270"/>
      <c r="GM96" s="270"/>
      <c r="GN96" s="270"/>
      <c r="GO96" s="270"/>
      <c r="GP96" s="270"/>
      <c r="GQ96" s="270"/>
      <c r="GR96" s="270"/>
      <c r="GS96" s="270"/>
      <c r="GT96" s="270"/>
      <c r="GU96" s="270"/>
      <c r="GV96" s="270"/>
      <c r="GW96" s="270"/>
      <c r="GX96" s="270"/>
      <c r="GY96" s="270"/>
      <c r="GZ96" s="270"/>
      <c r="HA96" s="270"/>
      <c r="HB96" s="270"/>
      <c r="HC96" s="270"/>
      <c r="HD96" s="270"/>
      <c r="HE96" s="270"/>
      <c r="HF96" s="270"/>
      <c r="HG96" s="270"/>
      <c r="HH96" s="270"/>
      <c r="HI96" s="270"/>
      <c r="HJ96" s="270"/>
      <c r="HK96" s="270"/>
      <c r="HL96" s="270"/>
      <c r="HM96" s="270"/>
      <c r="HN96" s="270"/>
      <c r="HO96" s="270"/>
      <c r="HP96" s="270"/>
      <c r="HQ96" s="270"/>
      <c r="HR96" s="270"/>
      <c r="HS96" s="270"/>
      <c r="HT96" s="270"/>
      <c r="HU96" s="270"/>
      <c r="HV96" s="270"/>
      <c r="HW96" s="270"/>
      <c r="HX96" s="270"/>
      <c r="HY96" s="270"/>
      <c r="HZ96" s="270"/>
      <c r="IA96" s="270"/>
      <c r="IB96" s="270"/>
      <c r="IC96" s="270"/>
      <c r="ID96" s="270"/>
      <c r="IE96" s="270"/>
      <c r="IF96" s="270"/>
      <c r="IG96" s="270"/>
      <c r="IH96" s="270"/>
      <c r="II96" s="270"/>
      <c r="IJ96" s="270"/>
      <c r="IK96" s="270"/>
      <c r="IL96" s="270"/>
      <c r="IM96" s="270"/>
      <c r="IN96" s="270"/>
      <c r="IO96" s="270"/>
      <c r="IP96" s="270"/>
      <c r="IQ96" s="270"/>
      <c r="IR96" s="270"/>
      <c r="IS96" s="270"/>
      <c r="IT96" s="270"/>
      <c r="IU96" s="270"/>
      <c r="IV96" s="270"/>
      <c r="IW96" s="270"/>
      <c r="IX96" s="270"/>
      <c r="IY96" s="270"/>
      <c r="IZ96" s="270"/>
      <c r="JA96" s="270"/>
      <c r="JB96" s="270"/>
      <c r="JC96" s="270"/>
      <c r="JD96" s="270"/>
      <c r="JE96" s="270"/>
      <c r="JF96" s="270"/>
      <c r="JG96" s="270"/>
      <c r="JH96" s="270"/>
      <c r="JI96" s="270"/>
      <c r="JJ96" s="270"/>
      <c r="JK96" s="270"/>
      <c r="JL96" s="270"/>
      <c r="JM96" s="270"/>
      <c r="JN96" s="270"/>
      <c r="JO96" s="270"/>
      <c r="JP96" s="270"/>
      <c r="JQ96" s="270"/>
      <c r="JR96" s="270"/>
      <c r="JS96" s="270"/>
      <c r="JT96" s="270"/>
      <c r="JU96" s="270"/>
      <c r="JV96" s="270"/>
      <c r="JW96" s="270"/>
      <c r="JX96" s="270"/>
      <c r="JY96" s="270"/>
      <c r="JZ96" s="270"/>
      <c r="KA96" s="270"/>
      <c r="KB96" s="270"/>
      <c r="KC96" s="270"/>
      <c r="KD96" s="270"/>
      <c r="KE96" s="270"/>
      <c r="KF96" s="270"/>
      <c r="KG96" s="270"/>
      <c r="KH96" s="270"/>
      <c r="KI96" s="270"/>
      <c r="KJ96" s="270"/>
      <c r="KK96" s="270"/>
      <c r="KL96" s="270"/>
      <c r="KM96" s="270"/>
      <c r="KN96" s="270"/>
      <c r="KO96" s="270"/>
      <c r="KP96" s="270"/>
      <c r="KQ96" s="270"/>
      <c r="KR96" s="270"/>
      <c r="KS96" s="270"/>
      <c r="KT96" s="270"/>
      <c r="KU96" s="270"/>
      <c r="KV96" s="270"/>
      <c r="KW96" s="270"/>
      <c r="KX96" s="270"/>
      <c r="KY96" s="270"/>
      <c r="KZ96" s="270"/>
      <c r="LA96" s="270"/>
      <c r="LB96" s="270"/>
      <c r="LC96" s="270"/>
      <c r="LD96" s="270"/>
      <c r="LE96" s="270"/>
      <c r="LF96" s="270"/>
      <c r="LG96" s="270"/>
      <c r="LH96" s="270"/>
      <c r="LI96" s="270"/>
      <c r="LJ96" s="270"/>
      <c r="LK96" s="270"/>
      <c r="LL96" s="270"/>
      <c r="LM96" s="270"/>
      <c r="LN96" s="270"/>
      <c r="LO96" s="270"/>
      <c r="LP96" s="270"/>
      <c r="LQ96" s="270"/>
      <c r="LR96" s="270"/>
      <c r="LS96" s="270"/>
      <c r="LT96" s="270"/>
      <c r="LU96" s="270"/>
      <c r="LV96" s="270"/>
      <c r="LW96" s="270"/>
      <c r="LX96" s="270"/>
      <c r="LY96" s="270"/>
      <c r="LZ96" s="270"/>
      <c r="MA96" s="270"/>
      <c r="MB96" s="270"/>
      <c r="MC96" s="270"/>
      <c r="MD96" s="270"/>
      <c r="ME96" s="270"/>
      <c r="MF96" s="270"/>
      <c r="MG96" s="270"/>
      <c r="MH96" s="270"/>
      <c r="MI96" s="270"/>
      <c r="MJ96" s="270"/>
      <c r="MK96" s="270"/>
      <c r="ML96" s="270"/>
      <c r="MM96" s="270"/>
      <c r="MN96" s="270"/>
      <c r="MO96" s="270"/>
      <c r="MP96" s="270"/>
      <c r="MQ96" s="270"/>
      <c r="MR96" s="270"/>
      <c r="MS96" s="270"/>
      <c r="MT96" s="270"/>
      <c r="MU96" s="270"/>
      <c r="MV96" s="270"/>
      <c r="MW96" s="270"/>
      <c r="MX96" s="270"/>
      <c r="MY96" s="270"/>
      <c r="MZ96" s="270"/>
      <c r="NA96" s="270"/>
      <c r="NB96" s="270"/>
      <c r="NC96" s="270"/>
      <c r="ND96" s="270"/>
      <c r="NE96" s="270"/>
      <c r="NF96" s="270"/>
      <c r="NG96" s="270"/>
      <c r="NH96" s="270"/>
      <c r="NI96" s="270"/>
      <c r="NJ96" s="270"/>
      <c r="NK96" s="270"/>
      <c r="NL96" s="270"/>
      <c r="NM96" s="270"/>
      <c r="NN96" s="270"/>
      <c r="NO96" s="270"/>
      <c r="NP96" s="270"/>
      <c r="NQ96" s="270"/>
      <c r="NR96" s="270"/>
      <c r="NS96" s="270"/>
      <c r="NT96" s="270"/>
      <c r="NU96" s="270"/>
      <c r="NV96" s="270"/>
      <c r="NW96" s="270"/>
      <c r="NX96" s="270"/>
      <c r="NY96" s="270"/>
      <c r="NZ96" s="270"/>
      <c r="OA96" s="270"/>
      <c r="OB96" s="270"/>
      <c r="OC96" s="270"/>
      <c r="OD96" s="270"/>
      <c r="OE96" s="270"/>
      <c r="OF96" s="270"/>
      <c r="OG96" s="270"/>
      <c r="OH96" s="270"/>
      <c r="OI96" s="270"/>
      <c r="OJ96" s="270"/>
      <c r="OK96" s="270"/>
      <c r="OL96" s="270"/>
      <c r="OM96" s="270"/>
      <c r="ON96" s="270"/>
      <c r="OO96" s="270"/>
      <c r="OP96" s="270"/>
      <c r="OQ96" s="270"/>
      <c r="OR96" s="270"/>
      <c r="OS96" s="270"/>
      <c r="OT96" s="270"/>
      <c r="OU96" s="270"/>
      <c r="OV96" s="270"/>
      <c r="OW96" s="270"/>
      <c r="OX96" s="270"/>
      <c r="OY96" s="270"/>
      <c r="OZ96" s="270"/>
      <c r="PA96" s="270"/>
      <c r="PB96" s="270"/>
      <c r="PC96" s="270"/>
      <c r="PD96" s="270"/>
      <c r="PE96" s="270"/>
      <c r="PF96" s="270"/>
      <c r="PG96" s="270"/>
      <c r="PH96" s="270"/>
      <c r="PI96" s="270"/>
      <c r="PJ96" s="270"/>
      <c r="PK96" s="270"/>
      <c r="PL96" s="270"/>
      <c r="PM96" s="270"/>
      <c r="PN96" s="270"/>
      <c r="PO96" s="270"/>
      <c r="PP96" s="270"/>
      <c r="PQ96" s="270"/>
      <c r="PR96" s="270"/>
      <c r="PS96" s="270"/>
      <c r="PT96" s="270"/>
      <c r="PU96" s="270"/>
      <c r="PV96" s="270"/>
      <c r="PW96" s="270"/>
      <c r="PX96" s="270"/>
      <c r="PY96" s="270"/>
      <c r="PZ96" s="270"/>
      <c r="QA96" s="270"/>
      <c r="QB96" s="270"/>
      <c r="QC96" s="270"/>
      <c r="QD96" s="270"/>
      <c r="QE96" s="270"/>
      <c r="QF96" s="270"/>
      <c r="QG96" s="270"/>
      <c r="QH96" s="270"/>
      <c r="QI96" s="270"/>
      <c r="QJ96" s="270"/>
      <c r="QK96" s="270"/>
      <c r="QL96" s="270"/>
      <c r="QM96" s="270"/>
      <c r="QN96" s="270"/>
      <c r="QO96" s="270"/>
      <c r="QP96" s="270"/>
      <c r="QQ96" s="270"/>
      <c r="QR96" s="270"/>
      <c r="QS96" s="270"/>
      <c r="QT96" s="270"/>
      <c r="QU96" s="270"/>
      <c r="QV96" s="270"/>
      <c r="QW96" s="270"/>
      <c r="QX96" s="270"/>
      <c r="QY96" s="270"/>
      <c r="QZ96" s="270"/>
      <c r="RA96" s="270"/>
      <c r="RB96" s="270"/>
      <c r="RC96" s="270"/>
      <c r="RD96" s="270"/>
      <c r="RE96" s="270"/>
      <c r="RF96" s="270"/>
      <c r="RG96" s="270"/>
      <c r="RH96" s="270"/>
      <c r="RI96" s="270"/>
      <c r="RJ96" s="270"/>
      <c r="RK96" s="270"/>
      <c r="RL96" s="270"/>
      <c r="RM96" s="270"/>
      <c r="RN96" s="270"/>
      <c r="RO96" s="270"/>
      <c r="RP96" s="270"/>
      <c r="RQ96" s="270"/>
      <c r="RR96" s="270"/>
      <c r="RS96" s="270"/>
      <c r="RT96" s="270"/>
      <c r="RU96" s="270"/>
      <c r="RV96" s="270"/>
      <c r="RW96" s="270"/>
      <c r="RX96" s="270"/>
      <c r="RY96" s="270"/>
      <c r="RZ96" s="270"/>
      <c r="SA96" s="270"/>
      <c r="SB96" s="270"/>
      <c r="SC96" s="270"/>
      <c r="SD96" s="270"/>
      <c r="SE96" s="270"/>
      <c r="SF96" s="270"/>
      <c r="SG96" s="270"/>
      <c r="SH96" s="270"/>
      <c r="SI96" s="270"/>
      <c r="SJ96" s="270"/>
      <c r="SK96" s="270"/>
      <c r="SL96" s="270"/>
      <c r="SM96" s="270"/>
      <c r="SN96" s="270"/>
      <c r="SO96" s="270"/>
      <c r="SP96" s="270"/>
      <c r="SQ96" s="270"/>
      <c r="SR96" s="270"/>
      <c r="SS96" s="270"/>
      <c r="ST96" s="270"/>
      <c r="SU96" s="270"/>
      <c r="SV96" s="270"/>
      <c r="SW96" s="270"/>
      <c r="SX96" s="270"/>
      <c r="SY96" s="270"/>
      <c r="SZ96" s="270"/>
      <c r="TA96" s="270"/>
      <c r="TB96" s="270"/>
      <c r="TC96" s="270"/>
      <c r="TD96" s="270"/>
      <c r="TE96" s="270"/>
      <c r="TF96" s="270"/>
      <c r="TG96" s="270"/>
      <c r="TH96" s="270"/>
      <c r="TI96" s="270"/>
      <c r="TJ96" s="270"/>
      <c r="TK96" s="270"/>
      <c r="TL96" s="270"/>
      <c r="TM96" s="270"/>
      <c r="TN96" s="270"/>
      <c r="TO96" s="270"/>
      <c r="TP96" s="270"/>
      <c r="TQ96" s="270"/>
      <c r="TR96" s="270"/>
      <c r="TS96" s="270"/>
      <c r="TT96" s="270"/>
      <c r="TU96" s="270"/>
      <c r="TV96" s="270"/>
      <c r="TW96" s="270"/>
      <c r="TX96" s="270"/>
      <c r="TY96" s="270"/>
      <c r="TZ96" s="270"/>
      <c r="UA96" s="270"/>
      <c r="UB96" s="270"/>
      <c r="UC96" s="270"/>
      <c r="UD96" s="270"/>
      <c r="UE96" s="270"/>
      <c r="UF96" s="270"/>
      <c r="UG96" s="270"/>
      <c r="UH96" s="270"/>
      <c r="UI96" s="270"/>
      <c r="UJ96" s="270"/>
      <c r="UK96" s="270"/>
      <c r="UL96" s="270"/>
      <c r="UM96" s="270"/>
      <c r="UN96" s="270"/>
      <c r="UO96" s="270"/>
      <c r="UP96" s="270"/>
      <c r="UQ96" s="270"/>
      <c r="UR96" s="270"/>
      <c r="US96" s="270"/>
      <c r="UT96" s="270"/>
      <c r="UU96" s="270"/>
      <c r="UV96" s="270"/>
      <c r="UW96" s="270"/>
      <c r="UX96" s="270"/>
      <c r="UY96" s="270"/>
      <c r="UZ96" s="270"/>
      <c r="VA96" s="270"/>
      <c r="VB96" s="270"/>
      <c r="VC96" s="270"/>
      <c r="VD96" s="270"/>
      <c r="VE96" s="270"/>
      <c r="VF96" s="270"/>
      <c r="VG96" s="270"/>
      <c r="VH96" s="270"/>
      <c r="VI96" s="270"/>
      <c r="VJ96" s="270"/>
      <c r="VK96" s="270"/>
      <c r="VL96" s="270"/>
      <c r="VM96" s="270"/>
      <c r="VN96" s="270"/>
      <c r="VO96" s="270"/>
      <c r="VP96" s="270"/>
      <c r="VQ96" s="270"/>
      <c r="VR96" s="270"/>
      <c r="VS96" s="270"/>
      <c r="VT96" s="270"/>
      <c r="VU96" s="270"/>
      <c r="VV96" s="270"/>
      <c r="VW96" s="270"/>
      <c r="VX96" s="270"/>
      <c r="VY96" s="270"/>
      <c r="VZ96" s="270"/>
      <c r="WA96" s="270"/>
      <c r="WB96" s="270"/>
      <c r="WC96" s="270"/>
      <c r="WD96" s="270"/>
      <c r="WE96" s="270"/>
      <c r="WF96" s="270"/>
      <c r="WG96" s="270"/>
      <c r="WH96" s="270"/>
      <c r="WI96" s="270"/>
      <c r="WJ96" s="270"/>
      <c r="WK96" s="270"/>
      <c r="WL96" s="270"/>
      <c r="WM96" s="270"/>
      <c r="WN96" s="270"/>
      <c r="WO96" s="270"/>
      <c r="WP96" s="270"/>
      <c r="WQ96" s="270"/>
      <c r="WR96" s="270"/>
      <c r="WS96" s="270"/>
      <c r="WT96" s="270"/>
      <c r="WU96" s="270"/>
      <c r="WV96" s="270"/>
      <c r="WW96" s="270"/>
      <c r="WX96" s="270"/>
      <c r="WY96" s="270"/>
      <c r="WZ96" s="270"/>
      <c r="XA96" s="270"/>
      <c r="XB96" s="270"/>
      <c r="XC96" s="270"/>
      <c r="XD96" s="270"/>
      <c r="XE96" s="270"/>
      <c r="XF96" s="270"/>
      <c r="XG96" s="270"/>
      <c r="XH96" s="270"/>
      <c r="XI96" s="270"/>
      <c r="XJ96" s="270"/>
      <c r="XK96" s="270"/>
      <c r="XL96" s="270"/>
      <c r="XM96" s="270"/>
      <c r="XN96" s="270"/>
      <c r="XO96" s="270"/>
      <c r="XP96" s="270"/>
      <c r="XQ96" s="270"/>
      <c r="XR96" s="270"/>
      <c r="XS96" s="270"/>
      <c r="XT96" s="270"/>
      <c r="XU96" s="270"/>
      <c r="XV96" s="270"/>
      <c r="XW96" s="270"/>
      <c r="XX96" s="270"/>
      <c r="XY96" s="270"/>
      <c r="XZ96" s="270"/>
      <c r="YA96" s="270"/>
      <c r="YB96" s="270"/>
      <c r="YC96" s="270"/>
      <c r="YD96" s="270"/>
      <c r="YE96" s="270"/>
      <c r="YF96" s="270"/>
      <c r="YG96" s="270"/>
      <c r="YH96" s="270"/>
      <c r="YI96" s="270"/>
      <c r="YJ96" s="270"/>
      <c r="YK96" s="270"/>
      <c r="YL96" s="270"/>
      <c r="YM96" s="270"/>
      <c r="YN96" s="270"/>
      <c r="YO96" s="270"/>
      <c r="YP96" s="270"/>
      <c r="YQ96" s="270"/>
      <c r="YR96" s="270"/>
      <c r="YS96" s="270"/>
      <c r="YT96" s="270"/>
      <c r="YU96" s="270"/>
      <c r="YV96" s="270"/>
      <c r="YW96" s="270"/>
      <c r="YX96" s="270"/>
      <c r="YY96" s="270"/>
      <c r="YZ96" s="270"/>
      <c r="ZA96" s="270"/>
      <c r="ZB96" s="270"/>
      <c r="ZC96" s="270"/>
      <c r="ZD96" s="270"/>
      <c r="ZE96" s="270"/>
      <c r="ZF96" s="270"/>
      <c r="ZG96" s="270"/>
      <c r="ZH96" s="270"/>
      <c r="ZI96" s="270"/>
      <c r="ZJ96" s="270"/>
      <c r="ZK96" s="270"/>
      <c r="ZL96" s="270"/>
      <c r="ZM96" s="270"/>
      <c r="ZN96" s="270"/>
      <c r="ZO96" s="270"/>
      <c r="ZP96" s="270"/>
      <c r="ZQ96" s="270"/>
      <c r="ZR96" s="270"/>
      <c r="ZS96" s="270"/>
      <c r="ZT96" s="270"/>
      <c r="ZU96" s="270"/>
      <c r="ZV96" s="270"/>
      <c r="ZW96" s="270"/>
      <c r="ZX96" s="270"/>
      <c r="ZY96" s="270"/>
      <c r="ZZ96" s="270"/>
      <c r="AAA96" s="270"/>
      <c r="AAB96" s="270"/>
      <c r="AAC96" s="270"/>
      <c r="AAD96" s="270"/>
      <c r="AAE96" s="270"/>
      <c r="AAF96" s="270"/>
      <c r="AAG96" s="270"/>
      <c r="AAH96" s="270"/>
      <c r="AAI96" s="270"/>
      <c r="AAJ96" s="270"/>
      <c r="AAK96" s="270"/>
      <c r="AAL96" s="270"/>
      <c r="AAM96" s="270"/>
      <c r="AAN96" s="270"/>
      <c r="AAO96" s="270"/>
      <c r="AAP96" s="270"/>
      <c r="AAQ96" s="270"/>
      <c r="AAR96" s="270"/>
      <c r="AAS96" s="270"/>
      <c r="AAT96" s="270"/>
      <c r="AAU96" s="270"/>
      <c r="AAV96" s="270"/>
      <c r="AAW96" s="270"/>
      <c r="AAX96" s="270"/>
      <c r="AAY96" s="270"/>
      <c r="AAZ96" s="270"/>
      <c r="ABA96" s="270"/>
      <c r="ABB96" s="270"/>
      <c r="ABC96" s="270"/>
      <c r="ABD96" s="270"/>
      <c r="ABE96" s="270"/>
      <c r="ABF96" s="270"/>
      <c r="ABG96" s="270"/>
      <c r="ABH96" s="270"/>
      <c r="ABI96" s="270"/>
      <c r="ABJ96" s="270"/>
      <c r="ABK96" s="270"/>
      <c r="ABL96" s="270"/>
      <c r="ABM96" s="270"/>
      <c r="ABN96" s="270"/>
      <c r="ABO96" s="270"/>
      <c r="ABP96" s="270"/>
      <c r="ABQ96" s="270"/>
      <c r="ABR96" s="270"/>
      <c r="ABS96" s="270"/>
      <c r="ABT96" s="270"/>
      <c r="ABU96" s="270"/>
      <c r="ABV96" s="270"/>
      <c r="ABW96" s="270"/>
      <c r="ABX96" s="270"/>
      <c r="ABY96" s="270"/>
      <c r="ABZ96" s="270"/>
      <c r="ACA96" s="270"/>
      <c r="ACB96" s="270"/>
      <c r="ACC96" s="270"/>
      <c r="ACD96" s="270"/>
      <c r="ACE96" s="270"/>
      <c r="ACF96" s="270"/>
      <c r="ACG96" s="270"/>
      <c r="ACH96" s="270"/>
      <c r="ACI96" s="270"/>
      <c r="ACJ96" s="270"/>
      <c r="ACK96" s="270"/>
      <c r="ACL96" s="270"/>
      <c r="ACM96" s="270"/>
      <c r="ACN96" s="270"/>
      <c r="ACO96" s="270"/>
      <c r="ACP96" s="270"/>
      <c r="ACQ96" s="270"/>
      <c r="ACR96" s="270"/>
      <c r="ACS96" s="270"/>
      <c r="ACT96" s="270"/>
      <c r="ACU96" s="270"/>
      <c r="ACV96" s="270"/>
      <c r="ACW96" s="270"/>
      <c r="ACX96" s="270"/>
      <c r="ACY96" s="270"/>
      <c r="ACZ96" s="270"/>
      <c r="ADA96" s="270"/>
      <c r="ADB96" s="270"/>
      <c r="ADC96" s="270"/>
      <c r="ADD96" s="270"/>
      <c r="ADE96" s="270"/>
      <c r="ADF96" s="270"/>
      <c r="ADG96" s="270"/>
      <c r="ADH96" s="270"/>
      <c r="ADI96" s="270"/>
      <c r="ADJ96" s="270"/>
      <c r="ADK96" s="270"/>
      <c r="ADL96" s="270"/>
      <c r="ADM96" s="270"/>
      <c r="ADN96" s="270"/>
      <c r="ADO96" s="270"/>
      <c r="ADP96" s="270"/>
      <c r="ADQ96" s="270"/>
      <c r="ADR96" s="270"/>
      <c r="ADS96" s="270"/>
      <c r="ADT96" s="270"/>
      <c r="ADU96" s="270"/>
      <c r="ADV96" s="270"/>
      <c r="ADW96" s="270"/>
      <c r="ADX96" s="270"/>
      <c r="ADY96" s="270"/>
      <c r="ADZ96" s="270"/>
      <c r="AEA96" s="270"/>
      <c r="AEB96" s="270"/>
      <c r="AEC96" s="270"/>
      <c r="AED96" s="270"/>
      <c r="AEE96" s="270"/>
      <c r="AEF96" s="270"/>
      <c r="AEG96" s="270"/>
      <c r="AEH96" s="270"/>
      <c r="AEI96" s="270"/>
      <c r="AEJ96" s="270"/>
      <c r="AEK96" s="270"/>
      <c r="AEL96" s="270"/>
      <c r="AEM96" s="270"/>
      <c r="AEN96" s="270"/>
      <c r="AEO96" s="270"/>
      <c r="AEP96" s="270"/>
      <c r="AEQ96" s="270"/>
      <c r="AER96" s="270"/>
      <c r="AES96" s="270"/>
      <c r="AET96" s="270"/>
      <c r="AEU96" s="270"/>
      <c r="AEV96" s="270"/>
      <c r="AEW96" s="270"/>
      <c r="AEX96" s="270"/>
      <c r="AEY96" s="270"/>
      <c r="AEZ96" s="270"/>
      <c r="AFA96" s="270"/>
      <c r="AFB96" s="270"/>
      <c r="AFC96" s="270"/>
      <c r="AFD96" s="270"/>
      <c r="AFE96" s="270"/>
      <c r="AFF96" s="270"/>
      <c r="AFG96" s="270"/>
      <c r="AFH96" s="270"/>
      <c r="AFI96" s="270"/>
      <c r="AFJ96" s="270"/>
      <c r="AFK96" s="270"/>
      <c r="AFL96" s="270"/>
      <c r="AFM96" s="270"/>
      <c r="AFN96" s="270"/>
      <c r="AFO96" s="270"/>
      <c r="AFP96" s="270"/>
      <c r="AFQ96" s="270"/>
      <c r="AFR96" s="270"/>
      <c r="AFS96" s="270"/>
      <c r="AFT96" s="270"/>
      <c r="AFU96" s="270"/>
      <c r="AFV96" s="270"/>
      <c r="AFW96" s="270"/>
      <c r="AFX96" s="270"/>
      <c r="AFY96" s="270"/>
      <c r="AFZ96" s="270"/>
      <c r="AGA96" s="270"/>
      <c r="AGB96" s="270"/>
      <c r="AGC96" s="270"/>
      <c r="AGD96" s="270"/>
      <c r="AGE96" s="270"/>
      <c r="AGF96" s="270"/>
      <c r="AGG96" s="270"/>
      <c r="AGH96" s="270"/>
      <c r="AGI96" s="270"/>
      <c r="AGJ96" s="270"/>
      <c r="AGK96" s="270"/>
      <c r="AGL96" s="270"/>
      <c r="AGM96" s="270"/>
      <c r="AGN96" s="270"/>
      <c r="AGO96" s="270"/>
      <c r="AGP96" s="270"/>
      <c r="AGQ96" s="270"/>
      <c r="AGR96" s="270"/>
      <c r="AGS96" s="270"/>
      <c r="AGT96" s="270"/>
      <c r="AGU96" s="270"/>
      <c r="AGV96" s="270"/>
      <c r="AGW96" s="270"/>
      <c r="AGX96" s="270"/>
      <c r="AGY96" s="270"/>
      <c r="AGZ96" s="270"/>
      <c r="AHA96" s="270"/>
      <c r="AHB96" s="270"/>
      <c r="AHC96" s="270"/>
      <c r="AHD96" s="270"/>
      <c r="AHE96" s="270"/>
      <c r="AHF96" s="270"/>
      <c r="AHG96" s="270"/>
      <c r="AHH96" s="270"/>
      <c r="AHI96" s="270"/>
      <c r="AHJ96" s="270"/>
      <c r="AHK96" s="270"/>
      <c r="AHL96" s="270"/>
      <c r="AHM96" s="270"/>
      <c r="AHN96" s="270"/>
      <c r="AHO96" s="270"/>
      <c r="AHP96" s="270"/>
      <c r="AHQ96" s="270"/>
      <c r="AHR96" s="270"/>
      <c r="AHS96" s="270"/>
      <c r="AHT96" s="270"/>
      <c r="AHU96" s="270"/>
      <c r="AHV96" s="270"/>
      <c r="AHW96" s="270"/>
      <c r="AHX96" s="270"/>
      <c r="AHY96" s="270"/>
      <c r="AHZ96" s="270"/>
      <c r="AIA96" s="270"/>
      <c r="AIB96" s="270"/>
      <c r="AIC96" s="270"/>
      <c r="AID96" s="270"/>
      <c r="AIE96" s="270"/>
      <c r="AIF96" s="270"/>
      <c r="AIG96" s="270"/>
      <c r="AIH96" s="270"/>
      <c r="AII96" s="270"/>
      <c r="AIJ96" s="270"/>
      <c r="AIK96" s="270"/>
      <c r="AIL96" s="270"/>
      <c r="AIM96" s="270"/>
      <c r="AIN96" s="270"/>
      <c r="AIO96" s="270"/>
      <c r="AIP96" s="270"/>
      <c r="AIQ96" s="270"/>
      <c r="AIR96" s="270"/>
      <c r="AIS96" s="270"/>
      <c r="AIT96" s="270"/>
      <c r="AIU96" s="270"/>
      <c r="AIV96" s="270"/>
      <c r="AIW96" s="270"/>
      <c r="AIX96" s="270"/>
      <c r="AIY96" s="270"/>
      <c r="AIZ96" s="270"/>
      <c r="AJA96" s="270"/>
      <c r="AJB96" s="270"/>
      <c r="AJC96" s="270"/>
      <c r="AJD96" s="270"/>
      <c r="AJE96" s="270"/>
      <c r="AJF96" s="270"/>
      <c r="AJG96" s="270"/>
      <c r="AJH96" s="270"/>
      <c r="AJI96" s="270"/>
      <c r="AJJ96" s="270"/>
      <c r="AJK96" s="270"/>
      <c r="AJL96" s="270"/>
      <c r="AJM96" s="270"/>
      <c r="AJN96" s="270"/>
      <c r="AJO96" s="270"/>
      <c r="AJP96" s="270"/>
      <c r="AJQ96" s="270"/>
      <c r="AJR96" s="270"/>
      <c r="AJS96" s="270"/>
      <c r="AJT96" s="270"/>
      <c r="AJU96" s="270"/>
      <c r="AJV96" s="270"/>
      <c r="AJW96" s="270"/>
      <c r="AJX96" s="270"/>
      <c r="AJY96" s="270"/>
      <c r="AJZ96" s="270"/>
      <c r="AKA96" s="270"/>
      <c r="AKB96" s="270"/>
      <c r="AKC96" s="270"/>
      <c r="AKD96" s="270"/>
      <c r="AKE96" s="270"/>
      <c r="AKF96" s="270"/>
      <c r="AKG96" s="270"/>
      <c r="AKH96" s="270"/>
      <c r="AKI96" s="270"/>
      <c r="AKJ96" s="270"/>
      <c r="AKK96" s="270"/>
      <c r="AKL96" s="270"/>
      <c r="AKM96" s="270"/>
      <c r="AKN96" s="270"/>
      <c r="AKO96" s="270"/>
      <c r="AKP96" s="270"/>
      <c r="AKQ96" s="270"/>
      <c r="AKR96" s="270"/>
      <c r="AKS96" s="270"/>
      <c r="AKT96" s="270"/>
      <c r="AKU96" s="270"/>
      <c r="AKV96" s="270"/>
      <c r="AKW96" s="270"/>
      <c r="AKX96" s="270"/>
      <c r="AKY96" s="270"/>
      <c r="AKZ96" s="270"/>
      <c r="ALA96" s="270"/>
      <c r="ALB96" s="270"/>
      <c r="ALC96" s="270"/>
      <c r="ALD96" s="270"/>
      <c r="ALE96" s="270"/>
      <c r="ALF96" s="270"/>
      <c r="ALG96" s="270"/>
      <c r="ALH96" s="270"/>
      <c r="ALI96" s="270"/>
      <c r="ALJ96" s="270"/>
      <c r="ALK96" s="270"/>
      <c r="ALL96" s="270"/>
      <c r="ALM96" s="270"/>
      <c r="ALN96" s="270"/>
      <c r="ALO96" s="270"/>
      <c r="ALP96" s="270"/>
      <c r="ALQ96" s="270"/>
      <c r="ALR96" s="270"/>
      <c r="ALS96" s="270"/>
      <c r="ALT96" s="270"/>
      <c r="ALU96" s="270"/>
      <c r="ALV96" s="270"/>
      <c r="ALW96" s="270"/>
      <c r="ALX96" s="270"/>
      <c r="ALY96" s="270"/>
      <c r="ALZ96" s="270"/>
      <c r="AMA96" s="270"/>
      <c r="AMB96" s="270"/>
      <c r="AMC96" s="270"/>
      <c r="AMD96" s="270"/>
      <c r="AME96" s="270"/>
      <c r="AMF96" s="270"/>
      <c r="AMG96" s="270"/>
      <c r="AMH96" s="270"/>
      <c r="AMI96" s="270"/>
      <c r="AMJ96" s="270"/>
      <c r="AMK96" s="270"/>
      <c r="AML96" s="270"/>
      <c r="AMM96" s="270"/>
      <c r="AMN96" s="270"/>
    </row>
    <row r="97" spans="1:18" x14ac:dyDescent="0.2">
      <c r="A97" s="245">
        <v>401</v>
      </c>
      <c r="B97" s="246" t="s">
        <v>295</v>
      </c>
      <c r="C97" s="247">
        <v>23</v>
      </c>
      <c r="D97" s="248">
        <v>1</v>
      </c>
      <c r="E97" s="249">
        <v>2</v>
      </c>
      <c r="F97" s="249">
        <v>4</v>
      </c>
      <c r="G97" s="249">
        <v>1</v>
      </c>
      <c r="H97" s="249">
        <v>2</v>
      </c>
      <c r="I97" s="249">
        <v>1</v>
      </c>
      <c r="J97" s="249">
        <v>1</v>
      </c>
      <c r="K97" s="249">
        <v>3</v>
      </c>
      <c r="L97" s="249">
        <v>3</v>
      </c>
      <c r="M97" s="250">
        <v>5</v>
      </c>
      <c r="N97" s="94"/>
      <c r="O97" s="247">
        <v>391</v>
      </c>
      <c r="P97" s="249">
        <v>392</v>
      </c>
      <c r="Q97" s="251">
        <v>2</v>
      </c>
      <c r="R97" s="247">
        <v>394</v>
      </c>
    </row>
    <row r="98" spans="1:18" x14ac:dyDescent="0.2">
      <c r="A98" s="245">
        <v>402</v>
      </c>
      <c r="B98" s="246" t="s">
        <v>296</v>
      </c>
      <c r="C98" s="253" t="s">
        <v>134</v>
      </c>
      <c r="D98" s="254" t="s">
        <v>134</v>
      </c>
      <c r="E98" s="255" t="s">
        <v>134</v>
      </c>
      <c r="F98" s="255" t="s">
        <v>134</v>
      </c>
      <c r="G98" s="255" t="s">
        <v>134</v>
      </c>
      <c r="H98" s="255" t="s">
        <v>134</v>
      </c>
      <c r="I98" s="255" t="s">
        <v>134</v>
      </c>
      <c r="J98" s="255" t="s">
        <v>134</v>
      </c>
      <c r="K98" s="255" t="s">
        <v>134</v>
      </c>
      <c r="L98" s="255" t="s">
        <v>134</v>
      </c>
      <c r="M98" s="256" t="s">
        <v>134</v>
      </c>
      <c r="N98" s="94"/>
      <c r="O98" s="253" t="s">
        <v>134</v>
      </c>
      <c r="P98" s="255" t="s">
        <v>134</v>
      </c>
      <c r="Q98" s="251">
        <v>5795</v>
      </c>
      <c r="R98" s="247">
        <v>5795</v>
      </c>
    </row>
    <row r="99" spans="1:18" x14ac:dyDescent="0.2">
      <c r="A99" s="245">
        <v>403</v>
      </c>
      <c r="B99" s="246" t="s">
        <v>297</v>
      </c>
      <c r="C99" s="247">
        <v>468</v>
      </c>
      <c r="D99" s="248">
        <v>57</v>
      </c>
      <c r="E99" s="249">
        <v>2</v>
      </c>
      <c r="F99" s="249">
        <v>45</v>
      </c>
      <c r="G99" s="249">
        <v>3</v>
      </c>
      <c r="H99" s="249">
        <v>35</v>
      </c>
      <c r="I99" s="249">
        <v>7</v>
      </c>
      <c r="J99" s="249">
        <v>104</v>
      </c>
      <c r="K99" s="249">
        <v>140</v>
      </c>
      <c r="L99" s="249">
        <v>56</v>
      </c>
      <c r="M99" s="250">
        <v>19</v>
      </c>
      <c r="N99" s="94"/>
      <c r="O99" s="247">
        <v>2830</v>
      </c>
      <c r="P99" s="249">
        <v>2899</v>
      </c>
      <c r="Q99" s="251">
        <v>23</v>
      </c>
      <c r="R99" s="247">
        <v>2922</v>
      </c>
    </row>
    <row r="100" spans="1:18" x14ac:dyDescent="0.2">
      <c r="A100" s="245">
        <v>404</v>
      </c>
      <c r="B100" s="246" t="s">
        <v>298</v>
      </c>
      <c r="C100" s="247">
        <v>3</v>
      </c>
      <c r="D100" s="248">
        <v>0</v>
      </c>
      <c r="E100" s="249">
        <v>0</v>
      </c>
      <c r="F100" s="249">
        <v>0</v>
      </c>
      <c r="G100" s="249">
        <v>0</v>
      </c>
      <c r="H100" s="249">
        <v>1</v>
      </c>
      <c r="I100" s="249">
        <v>0</v>
      </c>
      <c r="J100" s="249">
        <v>0</v>
      </c>
      <c r="K100" s="249">
        <v>1</v>
      </c>
      <c r="L100" s="249">
        <v>1</v>
      </c>
      <c r="M100" s="250">
        <v>0</v>
      </c>
      <c r="N100" s="94"/>
      <c r="O100" s="247">
        <v>451</v>
      </c>
      <c r="P100" s="249">
        <v>451</v>
      </c>
      <c r="Q100" s="251">
        <v>0</v>
      </c>
      <c r="R100" s="247">
        <v>451</v>
      </c>
    </row>
    <row r="101" spans="1:18" x14ac:dyDescent="0.2">
      <c r="A101" s="245">
        <v>405</v>
      </c>
      <c r="B101" s="246" t="s">
        <v>299</v>
      </c>
      <c r="C101" s="247">
        <v>51</v>
      </c>
      <c r="D101" s="248">
        <v>2</v>
      </c>
      <c r="E101" s="249">
        <v>6</v>
      </c>
      <c r="F101" s="249">
        <v>4</v>
      </c>
      <c r="G101" s="249">
        <v>1</v>
      </c>
      <c r="H101" s="249">
        <v>9</v>
      </c>
      <c r="I101" s="249">
        <v>3</v>
      </c>
      <c r="J101" s="249">
        <v>8</v>
      </c>
      <c r="K101" s="249">
        <v>6</v>
      </c>
      <c r="L101" s="249">
        <v>8</v>
      </c>
      <c r="M101" s="250">
        <v>4</v>
      </c>
      <c r="N101" s="94"/>
      <c r="O101" s="247">
        <v>650</v>
      </c>
      <c r="P101" s="249">
        <v>679</v>
      </c>
      <c r="Q101" s="251">
        <v>13</v>
      </c>
      <c r="R101" s="247">
        <v>692</v>
      </c>
    </row>
    <row r="102" spans="1:18" x14ac:dyDescent="0.2">
      <c r="A102" s="245">
        <v>406</v>
      </c>
      <c r="B102" s="246" t="s">
        <v>300</v>
      </c>
      <c r="C102" s="247">
        <v>37</v>
      </c>
      <c r="D102" s="248">
        <v>1</v>
      </c>
      <c r="E102" s="249">
        <v>4</v>
      </c>
      <c r="F102" s="249">
        <v>5</v>
      </c>
      <c r="G102" s="249">
        <v>4</v>
      </c>
      <c r="H102" s="249">
        <v>4</v>
      </c>
      <c r="I102" s="249">
        <v>2</v>
      </c>
      <c r="J102" s="249">
        <v>7</v>
      </c>
      <c r="K102" s="249">
        <v>6</v>
      </c>
      <c r="L102" s="249">
        <v>3</v>
      </c>
      <c r="M102" s="250">
        <v>1</v>
      </c>
      <c r="N102" s="94"/>
      <c r="O102" s="247">
        <v>383</v>
      </c>
      <c r="P102" s="249">
        <v>401</v>
      </c>
      <c r="Q102" s="251">
        <v>16</v>
      </c>
      <c r="R102" s="247">
        <v>417</v>
      </c>
    </row>
    <row r="103" spans="1:18" x14ac:dyDescent="0.2">
      <c r="A103" s="245">
        <v>407</v>
      </c>
      <c r="B103" s="246" t="s">
        <v>301</v>
      </c>
      <c r="C103" s="247">
        <v>20</v>
      </c>
      <c r="D103" s="248">
        <v>0</v>
      </c>
      <c r="E103" s="249">
        <v>2</v>
      </c>
      <c r="F103" s="249">
        <v>3</v>
      </c>
      <c r="G103" s="249">
        <v>0</v>
      </c>
      <c r="H103" s="249">
        <v>1</v>
      </c>
      <c r="I103" s="249">
        <v>1</v>
      </c>
      <c r="J103" s="249">
        <v>8</v>
      </c>
      <c r="K103" s="249">
        <v>1</v>
      </c>
      <c r="L103" s="249">
        <v>2</v>
      </c>
      <c r="M103" s="250">
        <v>2</v>
      </c>
      <c r="N103" s="94"/>
      <c r="O103" s="247">
        <v>694</v>
      </c>
      <c r="P103" s="249">
        <v>704</v>
      </c>
      <c r="Q103" s="251">
        <v>1</v>
      </c>
      <c r="R103" s="247">
        <v>705</v>
      </c>
    </row>
    <row r="104" spans="1:18" x14ac:dyDescent="0.2">
      <c r="A104" s="245">
        <v>408</v>
      </c>
      <c r="B104" s="246" t="s">
        <v>302</v>
      </c>
      <c r="C104" s="247">
        <v>304</v>
      </c>
      <c r="D104" s="248">
        <v>8</v>
      </c>
      <c r="E104" s="249">
        <v>9</v>
      </c>
      <c r="F104" s="249">
        <v>15</v>
      </c>
      <c r="G104" s="249">
        <v>3</v>
      </c>
      <c r="H104" s="249">
        <v>21</v>
      </c>
      <c r="I104" s="249">
        <v>10</v>
      </c>
      <c r="J104" s="249">
        <v>28</v>
      </c>
      <c r="K104" s="249">
        <v>119</v>
      </c>
      <c r="L104" s="249">
        <v>78</v>
      </c>
      <c r="M104" s="250">
        <v>13</v>
      </c>
      <c r="N104" s="94"/>
      <c r="O104" s="247">
        <v>1428</v>
      </c>
      <c r="P104" s="249">
        <v>1435</v>
      </c>
      <c r="Q104" s="251">
        <v>1</v>
      </c>
      <c r="R104" s="247">
        <v>1436</v>
      </c>
    </row>
    <row r="105" spans="1:18" x14ac:dyDescent="0.2">
      <c r="A105" s="245">
        <v>409</v>
      </c>
      <c r="B105" s="246" t="s">
        <v>303</v>
      </c>
      <c r="C105" s="247">
        <v>2</v>
      </c>
      <c r="D105" s="248">
        <v>0</v>
      </c>
      <c r="E105" s="249">
        <v>0</v>
      </c>
      <c r="F105" s="249">
        <v>0</v>
      </c>
      <c r="G105" s="249">
        <v>0</v>
      </c>
      <c r="H105" s="249">
        <v>0</v>
      </c>
      <c r="I105" s="249">
        <v>0</v>
      </c>
      <c r="J105" s="249">
        <v>1</v>
      </c>
      <c r="K105" s="249">
        <v>1</v>
      </c>
      <c r="L105" s="249">
        <v>0</v>
      </c>
      <c r="M105" s="250">
        <v>0</v>
      </c>
      <c r="N105" s="94"/>
      <c r="O105" s="247">
        <v>24</v>
      </c>
      <c r="P105" s="249">
        <v>24</v>
      </c>
      <c r="Q105" s="251">
        <v>0</v>
      </c>
      <c r="R105" s="247">
        <v>24</v>
      </c>
    </row>
    <row r="106" spans="1:18" x14ac:dyDescent="0.2">
      <c r="A106" s="245">
        <v>410</v>
      </c>
      <c r="B106" s="246" t="s">
        <v>304</v>
      </c>
      <c r="C106" s="247">
        <v>171</v>
      </c>
      <c r="D106" s="248">
        <v>1</v>
      </c>
      <c r="E106" s="249">
        <v>18</v>
      </c>
      <c r="F106" s="249">
        <v>17</v>
      </c>
      <c r="G106" s="249">
        <v>4</v>
      </c>
      <c r="H106" s="249">
        <v>7</v>
      </c>
      <c r="I106" s="249">
        <v>2</v>
      </c>
      <c r="J106" s="249">
        <v>7</v>
      </c>
      <c r="K106" s="249">
        <v>60</v>
      </c>
      <c r="L106" s="249">
        <v>48</v>
      </c>
      <c r="M106" s="250">
        <v>7</v>
      </c>
      <c r="N106" s="94"/>
      <c r="O106" s="247">
        <v>4663</v>
      </c>
      <c r="P106" s="249">
        <v>4701</v>
      </c>
      <c r="Q106" s="251">
        <v>7</v>
      </c>
      <c r="R106" s="247">
        <v>4708</v>
      </c>
    </row>
    <row r="107" spans="1:18" x14ac:dyDescent="0.2">
      <c r="A107" s="245">
        <v>411</v>
      </c>
      <c r="B107" s="246" t="s">
        <v>305</v>
      </c>
      <c r="C107" s="253" t="s">
        <v>134</v>
      </c>
      <c r="D107" s="254" t="s">
        <v>134</v>
      </c>
      <c r="E107" s="255" t="s">
        <v>134</v>
      </c>
      <c r="F107" s="255" t="s">
        <v>134</v>
      </c>
      <c r="G107" s="255" t="s">
        <v>134</v>
      </c>
      <c r="H107" s="255" t="s">
        <v>134</v>
      </c>
      <c r="I107" s="255" t="s">
        <v>134</v>
      </c>
      <c r="J107" s="255" t="s">
        <v>134</v>
      </c>
      <c r="K107" s="255" t="s">
        <v>134</v>
      </c>
      <c r="L107" s="255" t="s">
        <v>134</v>
      </c>
      <c r="M107" s="256" t="s">
        <v>134</v>
      </c>
      <c r="N107" s="94"/>
      <c r="O107" s="253" t="s">
        <v>134</v>
      </c>
      <c r="P107" s="255" t="s">
        <v>134</v>
      </c>
      <c r="Q107" s="251">
        <v>443</v>
      </c>
      <c r="R107" s="247">
        <v>443</v>
      </c>
    </row>
    <row r="108" spans="1:18" x14ac:dyDescent="0.2">
      <c r="A108" s="245">
        <v>413</v>
      </c>
      <c r="B108" s="246" t="s">
        <v>306</v>
      </c>
      <c r="C108" s="247">
        <v>601</v>
      </c>
      <c r="D108" s="248">
        <v>63</v>
      </c>
      <c r="E108" s="249">
        <v>85</v>
      </c>
      <c r="F108" s="249">
        <v>112</v>
      </c>
      <c r="G108" s="249">
        <v>44</v>
      </c>
      <c r="H108" s="249">
        <v>76</v>
      </c>
      <c r="I108" s="249">
        <v>53</v>
      </c>
      <c r="J108" s="249">
        <v>95</v>
      </c>
      <c r="K108" s="249">
        <v>26</v>
      </c>
      <c r="L108" s="249">
        <v>7</v>
      </c>
      <c r="M108" s="250">
        <v>40</v>
      </c>
      <c r="N108" s="94"/>
      <c r="O108" s="247">
        <v>7416</v>
      </c>
      <c r="P108" s="249">
        <v>7609</v>
      </c>
      <c r="Q108" s="251">
        <v>104</v>
      </c>
      <c r="R108" s="247">
        <v>7713</v>
      </c>
    </row>
    <row r="109" spans="1:18" x14ac:dyDescent="0.2">
      <c r="A109" s="245">
        <v>415</v>
      </c>
      <c r="B109" s="246" t="s">
        <v>307</v>
      </c>
      <c r="C109" s="247">
        <v>6</v>
      </c>
      <c r="D109" s="248">
        <v>1</v>
      </c>
      <c r="E109" s="249">
        <v>0</v>
      </c>
      <c r="F109" s="249">
        <v>1</v>
      </c>
      <c r="G109" s="249">
        <v>0</v>
      </c>
      <c r="H109" s="249">
        <v>1</v>
      </c>
      <c r="I109" s="249">
        <v>1</v>
      </c>
      <c r="J109" s="249">
        <v>0</v>
      </c>
      <c r="K109" s="249">
        <v>1</v>
      </c>
      <c r="L109" s="249">
        <v>0</v>
      </c>
      <c r="M109" s="250">
        <v>1</v>
      </c>
      <c r="N109" s="94"/>
      <c r="O109" s="247">
        <v>60</v>
      </c>
      <c r="P109" s="249">
        <v>61</v>
      </c>
      <c r="Q109" s="251">
        <v>0</v>
      </c>
      <c r="R109" s="247">
        <v>61</v>
      </c>
    </row>
    <row r="110" spans="1:18" x14ac:dyDescent="0.2">
      <c r="A110" s="245">
        <v>417</v>
      </c>
      <c r="B110" s="246" t="s">
        <v>308</v>
      </c>
      <c r="C110" s="247">
        <v>21</v>
      </c>
      <c r="D110" s="248">
        <v>4</v>
      </c>
      <c r="E110" s="249">
        <v>1</v>
      </c>
      <c r="F110" s="249">
        <v>1</v>
      </c>
      <c r="G110" s="249">
        <v>1</v>
      </c>
      <c r="H110" s="249">
        <v>4</v>
      </c>
      <c r="I110" s="249">
        <v>0</v>
      </c>
      <c r="J110" s="249">
        <v>1</v>
      </c>
      <c r="K110" s="249">
        <v>2</v>
      </c>
      <c r="L110" s="249">
        <v>2</v>
      </c>
      <c r="M110" s="250">
        <v>5</v>
      </c>
      <c r="N110" s="94"/>
      <c r="O110" s="247">
        <v>328</v>
      </c>
      <c r="P110" s="249">
        <v>329</v>
      </c>
      <c r="Q110" s="251">
        <v>0</v>
      </c>
      <c r="R110" s="247">
        <v>329</v>
      </c>
    </row>
    <row r="111" spans="1:18" x14ac:dyDescent="0.2">
      <c r="A111" s="245">
        <v>418</v>
      </c>
      <c r="B111" s="246" t="s">
        <v>309</v>
      </c>
      <c r="C111" s="247">
        <v>93</v>
      </c>
      <c r="D111" s="248">
        <v>1</v>
      </c>
      <c r="E111" s="249">
        <v>2</v>
      </c>
      <c r="F111" s="249">
        <v>5</v>
      </c>
      <c r="G111" s="249">
        <v>4</v>
      </c>
      <c r="H111" s="249">
        <v>21</v>
      </c>
      <c r="I111" s="249">
        <v>1</v>
      </c>
      <c r="J111" s="249">
        <v>5</v>
      </c>
      <c r="K111" s="249">
        <v>39</v>
      </c>
      <c r="L111" s="249">
        <v>13</v>
      </c>
      <c r="M111" s="250">
        <v>2</v>
      </c>
      <c r="N111" s="94"/>
      <c r="O111" s="247">
        <v>1169</v>
      </c>
      <c r="P111" s="249">
        <v>1192</v>
      </c>
      <c r="Q111" s="251">
        <v>8</v>
      </c>
      <c r="R111" s="247">
        <v>1200</v>
      </c>
    </row>
    <row r="112" spans="1:18" x14ac:dyDescent="0.2">
      <c r="A112" s="245">
        <v>420</v>
      </c>
      <c r="B112" s="246" t="s">
        <v>310</v>
      </c>
      <c r="C112" s="247">
        <v>21</v>
      </c>
      <c r="D112" s="248">
        <v>1</v>
      </c>
      <c r="E112" s="249">
        <v>1</v>
      </c>
      <c r="F112" s="249">
        <v>3</v>
      </c>
      <c r="G112" s="249">
        <v>1</v>
      </c>
      <c r="H112" s="249">
        <v>2</v>
      </c>
      <c r="I112" s="249">
        <v>2</v>
      </c>
      <c r="J112" s="249">
        <v>3</v>
      </c>
      <c r="K112" s="249">
        <v>4</v>
      </c>
      <c r="L112" s="249">
        <v>3</v>
      </c>
      <c r="M112" s="250">
        <v>1</v>
      </c>
      <c r="N112" s="94"/>
      <c r="O112" s="247">
        <v>209</v>
      </c>
      <c r="P112" s="249">
        <v>212</v>
      </c>
      <c r="Q112" s="251">
        <v>0</v>
      </c>
      <c r="R112" s="247">
        <v>212</v>
      </c>
    </row>
    <row r="113" spans="1:1028" x14ac:dyDescent="0.2">
      <c r="A113" s="245">
        <v>421</v>
      </c>
      <c r="B113" s="246" t="s">
        <v>311</v>
      </c>
      <c r="C113" s="247">
        <v>382</v>
      </c>
      <c r="D113" s="248">
        <v>32</v>
      </c>
      <c r="E113" s="249">
        <v>0</v>
      </c>
      <c r="F113" s="249">
        <v>0</v>
      </c>
      <c r="G113" s="249">
        <v>1</v>
      </c>
      <c r="H113" s="249">
        <v>11</v>
      </c>
      <c r="I113" s="249">
        <v>5</v>
      </c>
      <c r="J113" s="249">
        <v>113</v>
      </c>
      <c r="K113" s="249">
        <v>84</v>
      </c>
      <c r="L113" s="249">
        <v>100</v>
      </c>
      <c r="M113" s="250">
        <v>36</v>
      </c>
      <c r="N113" s="94"/>
      <c r="O113" s="247">
        <v>430</v>
      </c>
      <c r="P113" s="249">
        <v>430</v>
      </c>
      <c r="Q113" s="251">
        <v>0</v>
      </c>
      <c r="R113" s="247">
        <v>430</v>
      </c>
    </row>
    <row r="114" spans="1:1028" x14ac:dyDescent="0.2">
      <c r="A114" s="245">
        <v>501</v>
      </c>
      <c r="B114" s="246" t="s">
        <v>312</v>
      </c>
      <c r="C114" s="247">
        <v>99</v>
      </c>
      <c r="D114" s="248">
        <v>11</v>
      </c>
      <c r="E114" s="249">
        <v>6</v>
      </c>
      <c r="F114" s="249">
        <v>11</v>
      </c>
      <c r="G114" s="249">
        <v>6</v>
      </c>
      <c r="H114" s="249">
        <v>14</v>
      </c>
      <c r="I114" s="249">
        <v>4</v>
      </c>
      <c r="J114" s="249">
        <v>15</v>
      </c>
      <c r="K114" s="249">
        <v>14</v>
      </c>
      <c r="L114" s="249">
        <v>12</v>
      </c>
      <c r="M114" s="250">
        <v>6</v>
      </c>
      <c r="N114" s="94"/>
      <c r="O114" s="247">
        <v>1297</v>
      </c>
      <c r="P114" s="249">
        <v>1328</v>
      </c>
      <c r="Q114" s="251">
        <v>22</v>
      </c>
      <c r="R114" s="247">
        <v>1350</v>
      </c>
    </row>
    <row r="115" spans="1:1028" x14ac:dyDescent="0.2">
      <c r="A115" s="245">
        <v>503</v>
      </c>
      <c r="B115" s="246" t="s">
        <v>313</v>
      </c>
      <c r="C115" s="247">
        <v>76</v>
      </c>
      <c r="D115" s="248">
        <v>6</v>
      </c>
      <c r="E115" s="249">
        <v>3</v>
      </c>
      <c r="F115" s="249">
        <v>9</v>
      </c>
      <c r="G115" s="249">
        <v>5</v>
      </c>
      <c r="H115" s="249">
        <v>4</v>
      </c>
      <c r="I115" s="249">
        <v>3</v>
      </c>
      <c r="J115" s="249">
        <v>9</v>
      </c>
      <c r="K115" s="249">
        <v>18</v>
      </c>
      <c r="L115" s="249">
        <v>14</v>
      </c>
      <c r="M115" s="250">
        <v>5</v>
      </c>
      <c r="N115" s="277"/>
      <c r="O115" s="247">
        <v>1221</v>
      </c>
      <c r="P115" s="249">
        <v>1232</v>
      </c>
      <c r="Q115" s="251">
        <v>30</v>
      </c>
      <c r="R115" s="247">
        <v>1262</v>
      </c>
    </row>
    <row r="116" spans="1:1028" x14ac:dyDescent="0.2">
      <c r="A116" s="245">
        <v>601</v>
      </c>
      <c r="B116" s="246" t="s">
        <v>314</v>
      </c>
      <c r="C116" s="247">
        <v>83</v>
      </c>
      <c r="D116" s="248">
        <v>0</v>
      </c>
      <c r="E116" s="249">
        <v>7</v>
      </c>
      <c r="F116" s="249">
        <v>19</v>
      </c>
      <c r="G116" s="249">
        <v>0</v>
      </c>
      <c r="H116" s="249">
        <v>35</v>
      </c>
      <c r="I116" s="249">
        <v>0</v>
      </c>
      <c r="J116" s="249">
        <v>6</v>
      </c>
      <c r="K116" s="249">
        <v>13</v>
      </c>
      <c r="L116" s="249">
        <v>1</v>
      </c>
      <c r="M116" s="250">
        <v>2</v>
      </c>
      <c r="N116" s="277"/>
      <c r="O116" s="247">
        <v>711</v>
      </c>
      <c r="P116" s="249">
        <v>722</v>
      </c>
      <c r="Q116" s="251">
        <v>35</v>
      </c>
      <c r="R116" s="247">
        <v>757</v>
      </c>
    </row>
    <row r="117" spans="1:1028" x14ac:dyDescent="0.2">
      <c r="A117" s="245">
        <v>602</v>
      </c>
      <c r="B117" s="246" t="s">
        <v>315</v>
      </c>
      <c r="C117" s="247">
        <v>186</v>
      </c>
      <c r="D117" s="248">
        <v>2</v>
      </c>
      <c r="E117" s="249">
        <v>0</v>
      </c>
      <c r="F117" s="249">
        <v>40</v>
      </c>
      <c r="G117" s="249">
        <v>4</v>
      </c>
      <c r="H117" s="249">
        <v>48</v>
      </c>
      <c r="I117" s="249">
        <v>18</v>
      </c>
      <c r="J117" s="249">
        <v>28</v>
      </c>
      <c r="K117" s="249">
        <v>28</v>
      </c>
      <c r="L117" s="249">
        <v>1</v>
      </c>
      <c r="M117" s="250">
        <v>17</v>
      </c>
      <c r="N117" s="277"/>
      <c r="O117" s="247">
        <v>4936</v>
      </c>
      <c r="P117" s="249">
        <v>4977</v>
      </c>
      <c r="Q117" s="251">
        <v>4</v>
      </c>
      <c r="R117" s="247">
        <v>4981</v>
      </c>
    </row>
    <row r="118" spans="1:1028" x14ac:dyDescent="0.2">
      <c r="A118" s="245">
        <v>603</v>
      </c>
      <c r="B118" s="246" t="s">
        <v>316</v>
      </c>
      <c r="C118" s="247">
        <v>4</v>
      </c>
      <c r="D118" s="248">
        <v>0</v>
      </c>
      <c r="E118" s="249">
        <v>0</v>
      </c>
      <c r="F118" s="249">
        <v>1</v>
      </c>
      <c r="G118" s="249">
        <v>0</v>
      </c>
      <c r="H118" s="249">
        <v>1</v>
      </c>
      <c r="I118" s="249">
        <v>0</v>
      </c>
      <c r="J118" s="249">
        <v>1</v>
      </c>
      <c r="K118" s="249">
        <v>1</v>
      </c>
      <c r="L118" s="249">
        <v>0</v>
      </c>
      <c r="M118" s="250">
        <v>0</v>
      </c>
      <c r="N118" s="277"/>
      <c r="O118" s="247">
        <v>35</v>
      </c>
      <c r="P118" s="249">
        <v>35</v>
      </c>
      <c r="Q118" s="251">
        <v>1</v>
      </c>
      <c r="R118" s="247">
        <v>36</v>
      </c>
    </row>
    <row r="119" spans="1:1028" x14ac:dyDescent="0.2">
      <c r="A119" s="245">
        <v>604</v>
      </c>
      <c r="B119" s="246" t="s">
        <v>317</v>
      </c>
      <c r="C119" s="247">
        <v>857</v>
      </c>
      <c r="D119" s="248">
        <v>62</v>
      </c>
      <c r="E119" s="249">
        <v>53</v>
      </c>
      <c r="F119" s="249">
        <v>88</v>
      </c>
      <c r="G119" s="249">
        <v>44</v>
      </c>
      <c r="H119" s="249">
        <v>106</v>
      </c>
      <c r="I119" s="249">
        <v>38</v>
      </c>
      <c r="J119" s="249">
        <v>147</v>
      </c>
      <c r="K119" s="249">
        <v>146</v>
      </c>
      <c r="L119" s="249">
        <v>103</v>
      </c>
      <c r="M119" s="250">
        <v>70</v>
      </c>
      <c r="N119" s="277"/>
      <c r="O119" s="247">
        <v>8821</v>
      </c>
      <c r="P119" s="249">
        <v>9181</v>
      </c>
      <c r="Q119" s="251">
        <v>105</v>
      </c>
      <c r="R119" s="247">
        <v>9286</v>
      </c>
    </row>
    <row r="120" spans="1:1028" x14ac:dyDescent="0.2">
      <c r="A120" s="222">
        <v>605</v>
      </c>
      <c r="B120" s="258" t="s">
        <v>318</v>
      </c>
      <c r="C120" s="257">
        <v>761</v>
      </c>
      <c r="D120" s="259">
        <v>34</v>
      </c>
      <c r="E120" s="260">
        <v>24</v>
      </c>
      <c r="F120" s="260">
        <v>35</v>
      </c>
      <c r="G120" s="260">
        <v>10</v>
      </c>
      <c r="H120" s="260">
        <v>131</v>
      </c>
      <c r="I120" s="260">
        <v>43</v>
      </c>
      <c r="J120" s="260">
        <v>237</v>
      </c>
      <c r="K120" s="260">
        <v>41</v>
      </c>
      <c r="L120" s="260">
        <v>123</v>
      </c>
      <c r="M120" s="261">
        <v>83</v>
      </c>
      <c r="N120" s="277"/>
      <c r="O120" s="257">
        <v>8278</v>
      </c>
      <c r="P120" s="260">
        <v>8518</v>
      </c>
      <c r="Q120" s="262">
        <v>194</v>
      </c>
      <c r="R120" s="257">
        <v>8712</v>
      </c>
    </row>
    <row r="121" spans="1:1028" x14ac:dyDescent="0.2">
      <c r="A121" s="94"/>
      <c r="B121" s="94"/>
      <c r="C121" s="94"/>
      <c r="D121" s="94"/>
      <c r="E121" s="94"/>
      <c r="F121" s="94"/>
      <c r="G121" s="94"/>
      <c r="H121" s="94"/>
      <c r="I121" s="94"/>
      <c r="J121" s="94"/>
      <c r="K121" s="94"/>
      <c r="L121" s="94"/>
      <c r="M121" s="94"/>
      <c r="N121" s="94"/>
      <c r="O121" s="94"/>
      <c r="P121" s="94"/>
      <c r="Q121" s="94"/>
    </row>
    <row r="122" spans="1:1028" x14ac:dyDescent="0.2">
      <c r="A122" s="200" t="s">
        <v>196</v>
      </c>
      <c r="B122" s="94" t="s">
        <v>197</v>
      </c>
      <c r="C122" s="94"/>
      <c r="D122" s="94"/>
      <c r="E122" s="94"/>
      <c r="F122" s="94"/>
      <c r="G122" s="94"/>
      <c r="H122" s="94"/>
      <c r="I122" s="94"/>
      <c r="J122" s="94"/>
      <c r="K122" s="94"/>
      <c r="L122" s="94"/>
      <c r="M122" s="94"/>
      <c r="N122" s="94"/>
      <c r="O122" s="94"/>
      <c r="P122" s="94"/>
      <c r="Q122" s="94"/>
    </row>
    <row r="123" spans="1:1028" x14ac:dyDescent="0.2">
      <c r="A123" s="200"/>
      <c r="B123" s="94" t="s">
        <v>469</v>
      </c>
      <c r="C123" s="94"/>
      <c r="D123" s="94"/>
      <c r="E123" s="94"/>
      <c r="F123" s="94"/>
      <c r="G123" s="94"/>
      <c r="H123" s="94"/>
      <c r="I123" s="94"/>
      <c r="J123" s="94"/>
      <c r="K123" s="94"/>
      <c r="L123" s="94"/>
      <c r="M123" s="94"/>
      <c r="N123" s="94"/>
      <c r="O123" s="94"/>
      <c r="P123" s="94"/>
      <c r="Q123" s="94"/>
      <c r="R123" s="397"/>
      <c r="S123" s="397"/>
      <c r="T123" s="397"/>
      <c r="U123" s="397"/>
      <c r="V123" s="397"/>
      <c r="W123" s="397"/>
      <c r="X123" s="397"/>
      <c r="Y123" s="397"/>
      <c r="Z123" s="397"/>
      <c r="AA123" s="397"/>
      <c r="AB123" s="397"/>
      <c r="AC123" s="397"/>
      <c r="AD123" s="397"/>
      <c r="AE123" s="397"/>
      <c r="AF123" s="397"/>
      <c r="AG123" s="397"/>
      <c r="AH123" s="397"/>
      <c r="AI123" s="397"/>
      <c r="AJ123" s="397"/>
      <c r="AK123" s="397"/>
      <c r="AL123" s="397"/>
      <c r="AM123" s="397"/>
      <c r="AN123" s="397"/>
      <c r="AO123" s="397"/>
      <c r="AP123" s="397"/>
      <c r="AQ123" s="397"/>
      <c r="AR123" s="397"/>
      <c r="AS123" s="397"/>
      <c r="AT123" s="397"/>
      <c r="AU123" s="397"/>
      <c r="AV123" s="397"/>
      <c r="AW123" s="397"/>
      <c r="AX123" s="397"/>
      <c r="AY123" s="397"/>
      <c r="AZ123" s="397"/>
      <c r="BA123" s="397"/>
      <c r="BB123" s="397"/>
      <c r="BC123" s="397"/>
      <c r="BD123" s="397"/>
      <c r="BE123" s="397"/>
      <c r="BF123" s="397"/>
      <c r="BG123" s="397"/>
      <c r="BH123" s="397"/>
      <c r="BI123" s="397"/>
      <c r="BJ123" s="397"/>
      <c r="BK123" s="397"/>
      <c r="BL123" s="397"/>
      <c r="BM123" s="397"/>
      <c r="BN123" s="397"/>
      <c r="BO123" s="397"/>
      <c r="BP123" s="397"/>
      <c r="BQ123" s="397"/>
      <c r="BR123" s="397"/>
      <c r="BS123" s="397"/>
      <c r="BT123" s="397"/>
      <c r="BU123" s="397"/>
      <c r="BV123" s="397"/>
      <c r="BW123" s="397"/>
      <c r="BX123" s="397"/>
      <c r="BY123" s="397"/>
      <c r="BZ123" s="397"/>
      <c r="CA123" s="397"/>
      <c r="CB123" s="397"/>
      <c r="CC123" s="397"/>
      <c r="CD123" s="397"/>
      <c r="CE123" s="397"/>
      <c r="CF123" s="397"/>
      <c r="CG123" s="397"/>
      <c r="CH123" s="397"/>
      <c r="CI123" s="397"/>
      <c r="CJ123" s="397"/>
      <c r="CK123" s="397"/>
      <c r="CL123" s="397"/>
      <c r="CM123" s="397"/>
      <c r="CN123" s="397"/>
      <c r="CO123" s="397"/>
      <c r="CP123" s="397"/>
      <c r="CQ123" s="397"/>
      <c r="CR123" s="397"/>
      <c r="CS123" s="397"/>
      <c r="CT123" s="397"/>
      <c r="CU123" s="397"/>
      <c r="CV123" s="397"/>
      <c r="CW123" s="397"/>
      <c r="CX123" s="397"/>
      <c r="CY123" s="397"/>
      <c r="CZ123" s="397"/>
      <c r="DA123" s="397"/>
      <c r="DB123" s="397"/>
      <c r="DC123" s="397"/>
      <c r="DD123" s="397"/>
      <c r="DE123" s="397"/>
      <c r="DF123" s="397"/>
      <c r="DG123" s="397"/>
      <c r="DH123" s="397"/>
      <c r="DI123" s="397"/>
      <c r="DJ123" s="397"/>
      <c r="DK123" s="397"/>
      <c r="DL123" s="397"/>
      <c r="DM123" s="397"/>
      <c r="DN123" s="397"/>
      <c r="DO123" s="397"/>
      <c r="DP123" s="397"/>
      <c r="DQ123" s="397"/>
      <c r="DR123" s="397"/>
      <c r="DS123" s="397"/>
      <c r="DT123" s="397"/>
      <c r="DU123" s="397"/>
      <c r="DV123" s="397"/>
      <c r="DW123" s="397"/>
      <c r="DX123" s="397"/>
      <c r="DY123" s="397"/>
      <c r="DZ123" s="397"/>
      <c r="EA123" s="397"/>
      <c r="EB123" s="397"/>
      <c r="EC123" s="397"/>
      <c r="ED123" s="397"/>
      <c r="EE123" s="397"/>
      <c r="EF123" s="397"/>
      <c r="EG123" s="397"/>
      <c r="EH123" s="397"/>
      <c r="EI123" s="397"/>
      <c r="EJ123" s="397"/>
      <c r="EK123" s="397"/>
      <c r="EL123" s="397"/>
      <c r="EM123" s="397"/>
      <c r="EN123" s="397"/>
      <c r="EO123" s="397"/>
      <c r="EP123" s="397"/>
      <c r="EQ123" s="397"/>
      <c r="ER123" s="397"/>
      <c r="ES123" s="397"/>
      <c r="ET123" s="397"/>
      <c r="EU123" s="397"/>
      <c r="EV123" s="397"/>
      <c r="EW123" s="397"/>
      <c r="EX123" s="397"/>
      <c r="EY123" s="397"/>
      <c r="EZ123" s="397"/>
      <c r="FA123" s="397"/>
      <c r="FB123" s="397"/>
      <c r="FC123" s="397"/>
      <c r="FD123" s="397"/>
      <c r="FE123" s="397"/>
      <c r="FF123" s="397"/>
      <c r="FG123" s="397"/>
      <c r="FH123" s="397"/>
      <c r="FI123" s="397"/>
      <c r="FJ123" s="397"/>
      <c r="FK123" s="397"/>
      <c r="FL123" s="397"/>
      <c r="FM123" s="397"/>
      <c r="FN123" s="397"/>
      <c r="FO123" s="397"/>
      <c r="FP123" s="397"/>
      <c r="FQ123" s="397"/>
      <c r="FR123" s="397"/>
      <c r="FS123" s="397"/>
      <c r="FT123" s="397"/>
      <c r="FU123" s="397"/>
      <c r="FV123" s="397"/>
      <c r="FW123" s="397"/>
      <c r="FX123" s="397"/>
      <c r="FY123" s="397"/>
      <c r="FZ123" s="397"/>
      <c r="GA123" s="397"/>
      <c r="GB123" s="397"/>
      <c r="GC123" s="397"/>
      <c r="GD123" s="397"/>
      <c r="GE123" s="397"/>
      <c r="GF123" s="397"/>
      <c r="GG123" s="397"/>
      <c r="GH123" s="397"/>
      <c r="GI123" s="397"/>
      <c r="GJ123" s="397"/>
      <c r="GK123" s="397"/>
      <c r="GL123" s="397"/>
      <c r="GM123" s="397"/>
      <c r="GN123" s="397"/>
      <c r="GO123" s="397"/>
      <c r="GP123" s="397"/>
      <c r="GQ123" s="397"/>
      <c r="GR123" s="397"/>
      <c r="GS123" s="397"/>
      <c r="GT123" s="397"/>
      <c r="GU123" s="397"/>
      <c r="GV123" s="397"/>
      <c r="GW123" s="397"/>
      <c r="GX123" s="397"/>
      <c r="GY123" s="397"/>
      <c r="GZ123" s="397"/>
      <c r="HA123" s="397"/>
      <c r="HB123" s="397"/>
      <c r="HC123" s="397"/>
      <c r="HD123" s="397"/>
      <c r="HE123" s="397"/>
      <c r="HF123" s="397"/>
      <c r="HG123" s="397"/>
      <c r="HH123" s="397"/>
      <c r="HI123" s="397"/>
      <c r="HJ123" s="397"/>
      <c r="HK123" s="397"/>
      <c r="HL123" s="397"/>
      <c r="HM123" s="397"/>
      <c r="HN123" s="397"/>
      <c r="HO123" s="397"/>
      <c r="HP123" s="397"/>
      <c r="HQ123" s="397"/>
      <c r="HR123" s="397"/>
      <c r="HS123" s="397"/>
      <c r="HT123" s="397"/>
      <c r="HU123" s="397"/>
      <c r="HV123" s="397"/>
      <c r="HW123" s="397"/>
      <c r="HX123" s="397"/>
      <c r="HY123" s="397"/>
      <c r="HZ123" s="397"/>
      <c r="IA123" s="397"/>
      <c r="IB123" s="397"/>
      <c r="IC123" s="397"/>
      <c r="ID123" s="397"/>
      <c r="IE123" s="397"/>
      <c r="IF123" s="397"/>
      <c r="IG123" s="397"/>
      <c r="IH123" s="397"/>
      <c r="II123" s="397"/>
      <c r="IJ123" s="397"/>
      <c r="IK123" s="397"/>
      <c r="IL123" s="397"/>
      <c r="IM123" s="397"/>
      <c r="IN123" s="397"/>
      <c r="IO123" s="397"/>
      <c r="IP123" s="397"/>
      <c r="IQ123" s="397"/>
      <c r="IR123" s="397"/>
      <c r="IS123" s="397"/>
      <c r="IT123" s="397"/>
      <c r="IU123" s="397"/>
      <c r="IV123" s="397"/>
      <c r="IW123" s="397"/>
      <c r="IX123" s="397"/>
      <c r="IY123" s="397"/>
      <c r="IZ123" s="397"/>
      <c r="JA123" s="397"/>
      <c r="JB123" s="397"/>
      <c r="JC123" s="397"/>
      <c r="JD123" s="397"/>
      <c r="JE123" s="397"/>
      <c r="JF123" s="397"/>
      <c r="JG123" s="397"/>
      <c r="JH123" s="397"/>
      <c r="JI123" s="397"/>
      <c r="JJ123" s="397"/>
      <c r="JK123" s="397"/>
      <c r="JL123" s="397"/>
      <c r="JM123" s="397"/>
      <c r="JN123" s="397"/>
      <c r="JO123" s="397"/>
      <c r="JP123" s="397"/>
      <c r="JQ123" s="397"/>
      <c r="JR123" s="397"/>
      <c r="JS123" s="397"/>
      <c r="JT123" s="397"/>
      <c r="JU123" s="397"/>
      <c r="JV123" s="397"/>
      <c r="JW123" s="397"/>
      <c r="JX123" s="397"/>
      <c r="JY123" s="397"/>
      <c r="JZ123" s="397"/>
      <c r="KA123" s="397"/>
      <c r="KB123" s="397"/>
      <c r="KC123" s="397"/>
      <c r="KD123" s="397"/>
      <c r="KE123" s="397"/>
      <c r="KF123" s="397"/>
      <c r="KG123" s="397"/>
      <c r="KH123" s="397"/>
      <c r="KI123" s="397"/>
      <c r="KJ123" s="397"/>
      <c r="KK123" s="397"/>
      <c r="KL123" s="397"/>
      <c r="KM123" s="397"/>
      <c r="KN123" s="397"/>
      <c r="KO123" s="397"/>
      <c r="KP123" s="397"/>
      <c r="KQ123" s="397"/>
      <c r="KR123" s="397"/>
      <c r="KS123" s="397"/>
      <c r="KT123" s="397"/>
      <c r="KU123" s="397"/>
      <c r="KV123" s="397"/>
      <c r="KW123" s="397"/>
      <c r="KX123" s="397"/>
      <c r="KY123" s="397"/>
      <c r="KZ123" s="397"/>
      <c r="LA123" s="397"/>
      <c r="LB123" s="397"/>
      <c r="LC123" s="397"/>
      <c r="LD123" s="397"/>
      <c r="LE123" s="397"/>
      <c r="LF123" s="397"/>
      <c r="LG123" s="397"/>
      <c r="LH123" s="397"/>
      <c r="LI123" s="397"/>
      <c r="LJ123" s="397"/>
      <c r="LK123" s="397"/>
      <c r="LL123" s="397"/>
      <c r="LM123" s="397"/>
      <c r="LN123" s="397"/>
      <c r="LO123" s="397"/>
      <c r="LP123" s="397"/>
      <c r="LQ123" s="397"/>
      <c r="LR123" s="397"/>
      <c r="LS123" s="397"/>
      <c r="LT123" s="397"/>
      <c r="LU123" s="397"/>
      <c r="LV123" s="397"/>
      <c r="LW123" s="397"/>
      <c r="LX123" s="397"/>
      <c r="LY123" s="397"/>
      <c r="LZ123" s="397"/>
      <c r="MA123" s="397"/>
      <c r="MB123" s="397"/>
      <c r="MC123" s="397"/>
      <c r="MD123" s="397"/>
      <c r="ME123" s="397"/>
      <c r="MF123" s="397"/>
      <c r="MG123" s="397"/>
      <c r="MH123" s="397"/>
      <c r="MI123" s="397"/>
      <c r="MJ123" s="397"/>
      <c r="MK123" s="397"/>
      <c r="ML123" s="397"/>
      <c r="MM123" s="397"/>
      <c r="MN123" s="397"/>
      <c r="MO123" s="397"/>
      <c r="MP123" s="397"/>
      <c r="MQ123" s="397"/>
      <c r="MR123" s="397"/>
      <c r="MS123" s="397"/>
      <c r="MT123" s="397"/>
      <c r="MU123" s="397"/>
      <c r="MV123" s="397"/>
      <c r="MW123" s="397"/>
      <c r="MX123" s="397"/>
      <c r="MY123" s="397"/>
      <c r="MZ123" s="397"/>
      <c r="NA123" s="397"/>
      <c r="NB123" s="397"/>
      <c r="NC123" s="397"/>
      <c r="ND123" s="397"/>
      <c r="NE123" s="397"/>
      <c r="NF123" s="397"/>
      <c r="NG123" s="397"/>
      <c r="NH123" s="397"/>
      <c r="NI123" s="397"/>
      <c r="NJ123" s="397"/>
      <c r="NK123" s="397"/>
      <c r="NL123" s="397"/>
      <c r="NM123" s="397"/>
      <c r="NN123" s="397"/>
      <c r="NO123" s="397"/>
      <c r="NP123" s="397"/>
      <c r="NQ123" s="397"/>
      <c r="NR123" s="397"/>
      <c r="NS123" s="397"/>
      <c r="NT123" s="397"/>
      <c r="NU123" s="397"/>
      <c r="NV123" s="397"/>
      <c r="NW123" s="397"/>
      <c r="NX123" s="397"/>
      <c r="NY123" s="397"/>
      <c r="NZ123" s="397"/>
      <c r="OA123" s="397"/>
      <c r="OB123" s="397"/>
      <c r="OC123" s="397"/>
      <c r="OD123" s="397"/>
      <c r="OE123" s="397"/>
      <c r="OF123" s="397"/>
      <c r="OG123" s="397"/>
      <c r="OH123" s="397"/>
      <c r="OI123" s="397"/>
      <c r="OJ123" s="397"/>
      <c r="OK123" s="397"/>
      <c r="OL123" s="397"/>
      <c r="OM123" s="397"/>
      <c r="ON123" s="397"/>
      <c r="OO123" s="397"/>
      <c r="OP123" s="397"/>
      <c r="OQ123" s="397"/>
      <c r="OR123" s="397"/>
      <c r="OS123" s="397"/>
      <c r="OT123" s="397"/>
      <c r="OU123" s="397"/>
      <c r="OV123" s="397"/>
      <c r="OW123" s="397"/>
      <c r="OX123" s="397"/>
      <c r="OY123" s="397"/>
      <c r="OZ123" s="397"/>
      <c r="PA123" s="397"/>
      <c r="PB123" s="397"/>
      <c r="PC123" s="397"/>
      <c r="PD123" s="397"/>
      <c r="PE123" s="397"/>
      <c r="PF123" s="397"/>
      <c r="PG123" s="397"/>
      <c r="PH123" s="397"/>
      <c r="PI123" s="397"/>
      <c r="PJ123" s="397"/>
      <c r="PK123" s="397"/>
      <c r="PL123" s="397"/>
      <c r="PM123" s="397"/>
      <c r="PN123" s="397"/>
      <c r="PO123" s="397"/>
      <c r="PP123" s="397"/>
      <c r="PQ123" s="397"/>
      <c r="PR123" s="397"/>
      <c r="PS123" s="397"/>
      <c r="PT123" s="397"/>
      <c r="PU123" s="397"/>
      <c r="PV123" s="397"/>
      <c r="PW123" s="397"/>
      <c r="PX123" s="397"/>
      <c r="PY123" s="397"/>
      <c r="PZ123" s="397"/>
      <c r="QA123" s="397"/>
      <c r="QB123" s="397"/>
      <c r="QC123" s="397"/>
      <c r="QD123" s="397"/>
      <c r="QE123" s="397"/>
      <c r="QF123" s="397"/>
      <c r="QG123" s="397"/>
      <c r="QH123" s="397"/>
      <c r="QI123" s="397"/>
      <c r="QJ123" s="397"/>
      <c r="QK123" s="397"/>
      <c r="QL123" s="397"/>
      <c r="QM123" s="397"/>
      <c r="QN123" s="397"/>
      <c r="QO123" s="397"/>
      <c r="QP123" s="397"/>
      <c r="QQ123" s="397"/>
      <c r="QR123" s="397"/>
      <c r="QS123" s="397"/>
      <c r="QT123" s="397"/>
      <c r="QU123" s="397"/>
      <c r="QV123" s="397"/>
      <c r="QW123" s="397"/>
      <c r="QX123" s="397"/>
      <c r="QY123" s="397"/>
      <c r="QZ123" s="397"/>
      <c r="RA123" s="397"/>
      <c r="RB123" s="397"/>
      <c r="RC123" s="397"/>
      <c r="RD123" s="397"/>
      <c r="RE123" s="397"/>
      <c r="RF123" s="397"/>
      <c r="RG123" s="397"/>
      <c r="RH123" s="397"/>
      <c r="RI123" s="397"/>
      <c r="RJ123" s="397"/>
      <c r="RK123" s="397"/>
      <c r="RL123" s="397"/>
      <c r="RM123" s="397"/>
      <c r="RN123" s="397"/>
      <c r="RO123" s="397"/>
      <c r="RP123" s="397"/>
      <c r="RQ123" s="397"/>
      <c r="RR123" s="397"/>
      <c r="RS123" s="397"/>
      <c r="RT123" s="397"/>
      <c r="RU123" s="397"/>
      <c r="RV123" s="397"/>
      <c r="RW123" s="397"/>
      <c r="RX123" s="397"/>
      <c r="RY123" s="397"/>
      <c r="RZ123" s="397"/>
      <c r="SA123" s="397"/>
      <c r="SB123" s="397"/>
      <c r="SC123" s="397"/>
      <c r="SD123" s="397"/>
      <c r="SE123" s="397"/>
      <c r="SF123" s="397"/>
      <c r="SG123" s="397"/>
      <c r="SH123" s="397"/>
      <c r="SI123" s="397"/>
      <c r="SJ123" s="397"/>
      <c r="SK123" s="397"/>
      <c r="SL123" s="397"/>
      <c r="SM123" s="397"/>
      <c r="SN123" s="397"/>
      <c r="SO123" s="397"/>
      <c r="SP123" s="397"/>
      <c r="SQ123" s="397"/>
      <c r="SR123" s="397"/>
      <c r="SS123" s="397"/>
      <c r="ST123" s="397"/>
      <c r="SU123" s="397"/>
      <c r="SV123" s="397"/>
      <c r="SW123" s="397"/>
      <c r="SX123" s="397"/>
      <c r="SY123" s="397"/>
      <c r="SZ123" s="397"/>
      <c r="TA123" s="397"/>
      <c r="TB123" s="397"/>
      <c r="TC123" s="397"/>
      <c r="TD123" s="397"/>
      <c r="TE123" s="397"/>
      <c r="TF123" s="397"/>
      <c r="TG123" s="397"/>
      <c r="TH123" s="397"/>
      <c r="TI123" s="397"/>
      <c r="TJ123" s="397"/>
      <c r="TK123" s="397"/>
      <c r="TL123" s="397"/>
      <c r="TM123" s="397"/>
      <c r="TN123" s="397"/>
      <c r="TO123" s="397"/>
      <c r="TP123" s="397"/>
      <c r="TQ123" s="397"/>
      <c r="TR123" s="397"/>
      <c r="TS123" s="397"/>
      <c r="TT123" s="397"/>
      <c r="TU123" s="397"/>
      <c r="TV123" s="397"/>
      <c r="TW123" s="397"/>
      <c r="TX123" s="397"/>
      <c r="TY123" s="397"/>
      <c r="TZ123" s="397"/>
      <c r="UA123" s="397"/>
      <c r="UB123" s="397"/>
      <c r="UC123" s="397"/>
      <c r="UD123" s="397"/>
      <c r="UE123" s="397"/>
      <c r="UF123" s="397"/>
      <c r="UG123" s="397"/>
      <c r="UH123" s="397"/>
      <c r="UI123" s="397"/>
      <c r="UJ123" s="397"/>
      <c r="UK123" s="397"/>
      <c r="UL123" s="397"/>
      <c r="UM123" s="397"/>
      <c r="UN123" s="397"/>
      <c r="UO123" s="397"/>
      <c r="UP123" s="397"/>
      <c r="UQ123" s="397"/>
      <c r="UR123" s="397"/>
      <c r="US123" s="397"/>
      <c r="UT123" s="397"/>
      <c r="UU123" s="397"/>
      <c r="UV123" s="397"/>
      <c r="UW123" s="397"/>
      <c r="UX123" s="397"/>
      <c r="UY123" s="397"/>
      <c r="UZ123" s="397"/>
      <c r="VA123" s="397"/>
      <c r="VB123" s="397"/>
      <c r="VC123" s="397"/>
      <c r="VD123" s="397"/>
      <c r="VE123" s="397"/>
      <c r="VF123" s="397"/>
      <c r="VG123" s="397"/>
      <c r="VH123" s="397"/>
      <c r="VI123" s="397"/>
      <c r="VJ123" s="397"/>
      <c r="VK123" s="397"/>
      <c r="VL123" s="397"/>
      <c r="VM123" s="397"/>
      <c r="VN123" s="397"/>
      <c r="VO123" s="397"/>
      <c r="VP123" s="397"/>
      <c r="VQ123" s="397"/>
      <c r="VR123" s="397"/>
      <c r="VS123" s="397"/>
      <c r="VT123" s="397"/>
      <c r="VU123" s="397"/>
      <c r="VV123" s="397"/>
      <c r="VW123" s="397"/>
      <c r="VX123" s="397"/>
      <c r="VY123" s="397"/>
      <c r="VZ123" s="397"/>
      <c r="WA123" s="397"/>
      <c r="WB123" s="397"/>
      <c r="WC123" s="397"/>
      <c r="WD123" s="397"/>
      <c r="WE123" s="397"/>
      <c r="WF123" s="397"/>
      <c r="WG123" s="397"/>
      <c r="WH123" s="397"/>
      <c r="WI123" s="397"/>
      <c r="WJ123" s="397"/>
      <c r="WK123" s="397"/>
      <c r="WL123" s="397"/>
      <c r="WM123" s="397"/>
      <c r="WN123" s="397"/>
      <c r="WO123" s="397"/>
      <c r="WP123" s="397"/>
      <c r="WQ123" s="397"/>
      <c r="WR123" s="397"/>
      <c r="WS123" s="397"/>
      <c r="WT123" s="397"/>
      <c r="WU123" s="397"/>
      <c r="WV123" s="397"/>
      <c r="WW123" s="397"/>
      <c r="WX123" s="397"/>
      <c r="WY123" s="397"/>
      <c r="WZ123" s="397"/>
      <c r="XA123" s="397"/>
      <c r="XB123" s="397"/>
      <c r="XC123" s="397"/>
      <c r="XD123" s="397"/>
      <c r="XE123" s="397"/>
      <c r="XF123" s="397"/>
      <c r="XG123" s="397"/>
      <c r="XH123" s="397"/>
      <c r="XI123" s="397"/>
      <c r="XJ123" s="397"/>
      <c r="XK123" s="397"/>
      <c r="XL123" s="397"/>
      <c r="XM123" s="397"/>
      <c r="XN123" s="397"/>
      <c r="XO123" s="397"/>
      <c r="XP123" s="397"/>
      <c r="XQ123" s="397"/>
      <c r="XR123" s="397"/>
      <c r="XS123" s="397"/>
      <c r="XT123" s="397"/>
      <c r="XU123" s="397"/>
      <c r="XV123" s="397"/>
      <c r="XW123" s="397"/>
      <c r="XX123" s="397"/>
      <c r="XY123" s="397"/>
      <c r="XZ123" s="397"/>
      <c r="YA123" s="397"/>
      <c r="YB123" s="397"/>
      <c r="YC123" s="397"/>
      <c r="YD123" s="397"/>
      <c r="YE123" s="397"/>
      <c r="YF123" s="397"/>
      <c r="YG123" s="397"/>
      <c r="YH123" s="397"/>
      <c r="YI123" s="397"/>
      <c r="YJ123" s="397"/>
      <c r="YK123" s="397"/>
      <c r="YL123" s="397"/>
      <c r="YM123" s="397"/>
      <c r="YN123" s="397"/>
      <c r="YO123" s="397"/>
      <c r="YP123" s="397"/>
      <c r="YQ123" s="397"/>
      <c r="YR123" s="397"/>
      <c r="YS123" s="397"/>
      <c r="YT123" s="397"/>
      <c r="YU123" s="397"/>
      <c r="YV123" s="397"/>
      <c r="YW123" s="397"/>
      <c r="YX123" s="397"/>
      <c r="YY123" s="397"/>
      <c r="YZ123" s="397"/>
      <c r="ZA123" s="397"/>
      <c r="ZB123" s="397"/>
      <c r="ZC123" s="397"/>
      <c r="ZD123" s="397"/>
      <c r="ZE123" s="397"/>
      <c r="ZF123" s="397"/>
      <c r="ZG123" s="397"/>
      <c r="ZH123" s="397"/>
      <c r="ZI123" s="397"/>
      <c r="ZJ123" s="397"/>
      <c r="ZK123" s="397"/>
      <c r="ZL123" s="397"/>
      <c r="ZM123" s="397"/>
      <c r="ZN123" s="397"/>
      <c r="ZO123" s="397"/>
      <c r="ZP123" s="397"/>
      <c r="ZQ123" s="397"/>
      <c r="ZR123" s="397"/>
      <c r="ZS123" s="397"/>
      <c r="ZT123" s="397"/>
      <c r="ZU123" s="397"/>
      <c r="ZV123" s="397"/>
      <c r="ZW123" s="397"/>
      <c r="ZX123" s="397"/>
      <c r="ZY123" s="397"/>
      <c r="ZZ123" s="397"/>
      <c r="AAA123" s="397"/>
      <c r="AAB123" s="397"/>
      <c r="AAC123" s="397"/>
      <c r="AAD123" s="397"/>
      <c r="AAE123" s="397"/>
      <c r="AAF123" s="397"/>
      <c r="AAG123" s="397"/>
      <c r="AAH123" s="397"/>
      <c r="AAI123" s="397"/>
      <c r="AAJ123" s="397"/>
      <c r="AAK123" s="397"/>
      <c r="AAL123" s="397"/>
      <c r="AAM123" s="397"/>
      <c r="AAN123" s="397"/>
      <c r="AAO123" s="397"/>
      <c r="AAP123" s="397"/>
      <c r="AAQ123" s="397"/>
      <c r="AAR123" s="397"/>
      <c r="AAS123" s="397"/>
      <c r="AAT123" s="397"/>
      <c r="AAU123" s="397"/>
      <c r="AAV123" s="397"/>
      <c r="AAW123" s="397"/>
      <c r="AAX123" s="397"/>
      <c r="AAY123" s="397"/>
      <c r="AAZ123" s="397"/>
      <c r="ABA123" s="397"/>
      <c r="ABB123" s="397"/>
      <c r="ABC123" s="397"/>
      <c r="ABD123" s="397"/>
      <c r="ABE123" s="397"/>
      <c r="ABF123" s="397"/>
      <c r="ABG123" s="397"/>
      <c r="ABH123" s="397"/>
      <c r="ABI123" s="397"/>
      <c r="ABJ123" s="397"/>
      <c r="ABK123" s="397"/>
      <c r="ABL123" s="397"/>
      <c r="ABM123" s="397"/>
      <c r="ABN123" s="397"/>
      <c r="ABO123" s="397"/>
      <c r="ABP123" s="397"/>
      <c r="ABQ123" s="397"/>
      <c r="ABR123" s="397"/>
      <c r="ABS123" s="397"/>
      <c r="ABT123" s="397"/>
      <c r="ABU123" s="397"/>
      <c r="ABV123" s="397"/>
      <c r="ABW123" s="397"/>
      <c r="ABX123" s="397"/>
      <c r="ABY123" s="397"/>
      <c r="ABZ123" s="397"/>
      <c r="ACA123" s="397"/>
      <c r="ACB123" s="397"/>
      <c r="ACC123" s="397"/>
      <c r="ACD123" s="397"/>
      <c r="ACE123" s="397"/>
      <c r="ACF123" s="397"/>
      <c r="ACG123" s="397"/>
      <c r="ACH123" s="397"/>
      <c r="ACI123" s="397"/>
      <c r="ACJ123" s="397"/>
      <c r="ACK123" s="397"/>
      <c r="ACL123" s="397"/>
      <c r="ACM123" s="397"/>
      <c r="ACN123" s="397"/>
      <c r="ACO123" s="397"/>
      <c r="ACP123" s="397"/>
      <c r="ACQ123" s="397"/>
      <c r="ACR123" s="397"/>
      <c r="ACS123" s="397"/>
      <c r="ACT123" s="397"/>
      <c r="ACU123" s="397"/>
      <c r="ACV123" s="397"/>
      <c r="ACW123" s="397"/>
      <c r="ACX123" s="397"/>
      <c r="ACY123" s="397"/>
      <c r="ACZ123" s="397"/>
      <c r="ADA123" s="397"/>
      <c r="ADB123" s="397"/>
      <c r="ADC123" s="397"/>
      <c r="ADD123" s="397"/>
      <c r="ADE123" s="397"/>
      <c r="ADF123" s="397"/>
      <c r="ADG123" s="397"/>
      <c r="ADH123" s="397"/>
      <c r="ADI123" s="397"/>
      <c r="ADJ123" s="397"/>
      <c r="ADK123" s="397"/>
      <c r="ADL123" s="397"/>
      <c r="ADM123" s="397"/>
      <c r="ADN123" s="397"/>
      <c r="ADO123" s="397"/>
      <c r="ADP123" s="397"/>
      <c r="ADQ123" s="397"/>
      <c r="ADR123" s="397"/>
      <c r="ADS123" s="397"/>
      <c r="ADT123" s="397"/>
      <c r="ADU123" s="397"/>
      <c r="ADV123" s="397"/>
      <c r="ADW123" s="397"/>
      <c r="ADX123" s="397"/>
      <c r="ADY123" s="397"/>
      <c r="ADZ123" s="397"/>
      <c r="AEA123" s="397"/>
      <c r="AEB123" s="397"/>
      <c r="AEC123" s="397"/>
      <c r="AED123" s="397"/>
      <c r="AEE123" s="397"/>
      <c r="AEF123" s="397"/>
      <c r="AEG123" s="397"/>
      <c r="AEH123" s="397"/>
      <c r="AEI123" s="397"/>
      <c r="AEJ123" s="397"/>
      <c r="AEK123" s="397"/>
      <c r="AEL123" s="397"/>
      <c r="AEM123" s="397"/>
      <c r="AEN123" s="397"/>
      <c r="AEO123" s="397"/>
      <c r="AEP123" s="397"/>
      <c r="AEQ123" s="397"/>
      <c r="AER123" s="397"/>
      <c r="AES123" s="397"/>
      <c r="AET123" s="397"/>
      <c r="AEU123" s="397"/>
      <c r="AEV123" s="397"/>
      <c r="AEW123" s="397"/>
      <c r="AEX123" s="397"/>
      <c r="AEY123" s="397"/>
      <c r="AEZ123" s="397"/>
      <c r="AFA123" s="397"/>
      <c r="AFB123" s="397"/>
      <c r="AFC123" s="397"/>
      <c r="AFD123" s="397"/>
      <c r="AFE123" s="397"/>
      <c r="AFF123" s="397"/>
      <c r="AFG123" s="397"/>
      <c r="AFH123" s="397"/>
      <c r="AFI123" s="397"/>
      <c r="AFJ123" s="397"/>
      <c r="AFK123" s="397"/>
      <c r="AFL123" s="397"/>
      <c r="AFM123" s="397"/>
      <c r="AFN123" s="397"/>
      <c r="AFO123" s="397"/>
      <c r="AFP123" s="397"/>
      <c r="AFQ123" s="397"/>
      <c r="AFR123" s="397"/>
      <c r="AFS123" s="397"/>
      <c r="AFT123" s="397"/>
      <c r="AFU123" s="397"/>
      <c r="AFV123" s="397"/>
      <c r="AFW123" s="397"/>
      <c r="AFX123" s="397"/>
      <c r="AFY123" s="397"/>
      <c r="AFZ123" s="397"/>
      <c r="AGA123" s="397"/>
      <c r="AGB123" s="397"/>
      <c r="AGC123" s="397"/>
      <c r="AGD123" s="397"/>
      <c r="AGE123" s="397"/>
      <c r="AGF123" s="397"/>
      <c r="AGG123" s="397"/>
      <c r="AGH123" s="397"/>
      <c r="AGI123" s="397"/>
      <c r="AGJ123" s="397"/>
      <c r="AGK123" s="397"/>
      <c r="AGL123" s="397"/>
      <c r="AGM123" s="397"/>
      <c r="AGN123" s="397"/>
      <c r="AGO123" s="397"/>
      <c r="AGP123" s="397"/>
      <c r="AGQ123" s="397"/>
      <c r="AGR123" s="397"/>
      <c r="AGS123" s="397"/>
      <c r="AGT123" s="397"/>
      <c r="AGU123" s="397"/>
      <c r="AGV123" s="397"/>
      <c r="AGW123" s="397"/>
      <c r="AGX123" s="397"/>
      <c r="AGY123" s="397"/>
      <c r="AGZ123" s="397"/>
      <c r="AHA123" s="397"/>
      <c r="AHB123" s="397"/>
      <c r="AHC123" s="397"/>
      <c r="AHD123" s="397"/>
      <c r="AHE123" s="397"/>
      <c r="AHF123" s="397"/>
      <c r="AHG123" s="397"/>
      <c r="AHH123" s="397"/>
      <c r="AHI123" s="397"/>
      <c r="AHJ123" s="397"/>
      <c r="AHK123" s="397"/>
      <c r="AHL123" s="397"/>
      <c r="AHM123" s="397"/>
      <c r="AHN123" s="397"/>
      <c r="AHO123" s="397"/>
      <c r="AHP123" s="397"/>
      <c r="AHQ123" s="397"/>
      <c r="AHR123" s="397"/>
      <c r="AHS123" s="397"/>
      <c r="AHT123" s="397"/>
      <c r="AHU123" s="397"/>
      <c r="AHV123" s="397"/>
      <c r="AHW123" s="397"/>
      <c r="AHX123" s="397"/>
      <c r="AHY123" s="397"/>
      <c r="AHZ123" s="397"/>
      <c r="AIA123" s="397"/>
      <c r="AIB123" s="397"/>
      <c r="AIC123" s="397"/>
      <c r="AID123" s="397"/>
      <c r="AIE123" s="397"/>
      <c r="AIF123" s="397"/>
      <c r="AIG123" s="397"/>
      <c r="AIH123" s="397"/>
      <c r="AII123" s="397"/>
      <c r="AIJ123" s="397"/>
      <c r="AIK123" s="397"/>
      <c r="AIL123" s="397"/>
      <c r="AIM123" s="397"/>
      <c r="AIN123" s="397"/>
      <c r="AIO123" s="397"/>
      <c r="AIP123" s="397"/>
      <c r="AIQ123" s="397"/>
      <c r="AIR123" s="397"/>
      <c r="AIS123" s="397"/>
      <c r="AIT123" s="397"/>
      <c r="AIU123" s="397"/>
      <c r="AIV123" s="397"/>
      <c r="AIW123" s="397"/>
      <c r="AIX123" s="397"/>
      <c r="AIY123" s="397"/>
      <c r="AIZ123" s="397"/>
      <c r="AJA123" s="397"/>
      <c r="AJB123" s="397"/>
      <c r="AJC123" s="397"/>
      <c r="AJD123" s="397"/>
      <c r="AJE123" s="397"/>
      <c r="AJF123" s="397"/>
      <c r="AJG123" s="397"/>
      <c r="AJH123" s="397"/>
      <c r="AJI123" s="397"/>
      <c r="AJJ123" s="397"/>
      <c r="AJK123" s="397"/>
      <c r="AJL123" s="397"/>
      <c r="AJM123" s="397"/>
      <c r="AJN123" s="397"/>
      <c r="AJO123" s="397"/>
      <c r="AJP123" s="397"/>
      <c r="AJQ123" s="397"/>
      <c r="AJR123" s="397"/>
      <c r="AJS123" s="397"/>
      <c r="AJT123" s="397"/>
      <c r="AJU123" s="397"/>
      <c r="AJV123" s="397"/>
      <c r="AJW123" s="397"/>
      <c r="AJX123" s="397"/>
      <c r="AJY123" s="397"/>
      <c r="AJZ123" s="397"/>
      <c r="AKA123" s="397"/>
      <c r="AKB123" s="397"/>
      <c r="AKC123" s="397"/>
      <c r="AKD123" s="397"/>
      <c r="AKE123" s="397"/>
      <c r="AKF123" s="397"/>
      <c r="AKG123" s="397"/>
      <c r="AKH123" s="397"/>
      <c r="AKI123" s="397"/>
      <c r="AKJ123" s="397"/>
      <c r="AKK123" s="397"/>
      <c r="AKL123" s="397"/>
      <c r="AKM123" s="397"/>
      <c r="AKN123" s="397"/>
      <c r="AKO123" s="397"/>
      <c r="AKP123" s="397"/>
      <c r="AKQ123" s="397"/>
      <c r="AKR123" s="397"/>
      <c r="AKS123" s="397"/>
      <c r="AKT123" s="397"/>
      <c r="AKU123" s="397"/>
      <c r="AKV123" s="397"/>
      <c r="AKW123" s="397"/>
      <c r="AKX123" s="397"/>
      <c r="AKY123" s="397"/>
      <c r="AKZ123" s="397"/>
      <c r="ALA123" s="397"/>
      <c r="ALB123" s="397"/>
      <c r="ALC123" s="397"/>
      <c r="ALD123" s="397"/>
      <c r="ALE123" s="397"/>
      <c r="ALF123" s="397"/>
      <c r="ALG123" s="397"/>
      <c r="ALH123" s="397"/>
      <c r="ALI123" s="397"/>
      <c r="ALJ123" s="397"/>
      <c r="ALK123" s="397"/>
      <c r="ALL123" s="397"/>
      <c r="ALM123" s="397"/>
      <c r="ALN123" s="397"/>
      <c r="ALO123" s="397"/>
      <c r="ALP123" s="397"/>
      <c r="ALQ123" s="397"/>
      <c r="ALR123" s="397"/>
      <c r="ALS123" s="397"/>
      <c r="ALT123" s="397"/>
      <c r="ALU123" s="397"/>
      <c r="ALV123" s="397"/>
      <c r="ALW123" s="397"/>
      <c r="ALX123" s="397"/>
      <c r="ALY123" s="397"/>
      <c r="ALZ123" s="397"/>
      <c r="AMA123" s="397"/>
      <c r="AMB123" s="397"/>
      <c r="AMC123" s="397"/>
      <c r="AMD123" s="397"/>
      <c r="AME123" s="397"/>
      <c r="AMF123" s="397"/>
      <c r="AMG123" s="397"/>
      <c r="AMH123" s="397"/>
      <c r="AMI123" s="397"/>
      <c r="AMJ123" s="397"/>
      <c r="AMK123" s="397"/>
      <c r="AML123" s="397"/>
      <c r="AMM123" s="397"/>
      <c r="AMN123" s="397"/>
    </row>
    <row r="124" spans="1:1028" x14ac:dyDescent="0.2">
      <c r="A124" s="233" t="s">
        <v>198</v>
      </c>
      <c r="B124" s="94" t="s">
        <v>199</v>
      </c>
      <c r="C124" s="94"/>
      <c r="D124" s="94"/>
      <c r="E124" s="94"/>
      <c r="F124" s="94"/>
      <c r="G124" s="94"/>
      <c r="H124" s="94"/>
      <c r="I124" s="94"/>
      <c r="J124" s="94"/>
      <c r="K124" s="94"/>
      <c r="L124" s="94"/>
      <c r="M124" s="94"/>
      <c r="N124" s="94"/>
      <c r="O124" s="94"/>
      <c r="P124" s="94"/>
      <c r="Q124" s="94"/>
    </row>
    <row r="125" spans="1:1028" x14ac:dyDescent="0.2">
      <c r="A125" s="233" t="s">
        <v>200</v>
      </c>
      <c r="B125" s="94" t="s">
        <v>201</v>
      </c>
      <c r="C125" s="94"/>
      <c r="D125" s="94"/>
      <c r="E125" s="94"/>
      <c r="F125" s="94"/>
      <c r="G125" s="94"/>
      <c r="H125" s="94"/>
      <c r="I125" s="94"/>
      <c r="J125" s="94"/>
      <c r="K125" s="94"/>
      <c r="L125" s="94"/>
      <c r="M125" s="94"/>
      <c r="N125" s="94"/>
      <c r="O125" s="94"/>
      <c r="P125" s="94"/>
      <c r="Q125" s="94"/>
    </row>
    <row r="126" spans="1:1028" x14ac:dyDescent="0.2">
      <c r="A126" s="233" t="s">
        <v>202</v>
      </c>
      <c r="B126" s="94" t="s">
        <v>203</v>
      </c>
    </row>
    <row r="127" spans="1:1028" x14ac:dyDescent="0.2">
      <c r="A127" s="94"/>
      <c r="B127" s="94"/>
    </row>
    <row r="128" spans="1:1028" x14ac:dyDescent="0.2">
      <c r="A128" s="94"/>
      <c r="B128" s="94"/>
    </row>
    <row r="129" spans="1:2" x14ac:dyDescent="0.2">
      <c r="A129" s="94"/>
      <c r="B129" s="94"/>
    </row>
    <row r="130" spans="1:2" x14ac:dyDescent="0.2">
      <c r="A130" s="94"/>
      <c r="B130" s="94"/>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51"/>
  <sheetViews>
    <sheetView showGridLines="0" zoomScale="85" zoomScaleNormal="85" workbookViewId="0">
      <pane xSplit="2" ySplit="5" topLeftCell="C6" activePane="bottomRight" state="frozen"/>
      <selection activeCell="C39" sqref="C39"/>
      <selection pane="topRight" activeCell="C39" sqref="C39"/>
      <selection pane="bottomLeft" activeCell="C39" sqref="C39"/>
      <selection pane="bottomRight" activeCell="A30" sqref="A30"/>
    </sheetView>
  </sheetViews>
  <sheetFormatPr baseColWidth="10" defaultColWidth="8.625" defaultRowHeight="14.25" x14ac:dyDescent="0.2"/>
  <cols>
    <col min="1" max="1" width="6.5" style="175" customWidth="1"/>
    <col min="2" max="2" width="59.5" style="175" customWidth="1"/>
    <col min="3" max="3" width="14" style="175" customWidth="1"/>
    <col min="4" max="13" width="13.75" style="175" customWidth="1"/>
    <col min="14" max="1023" width="8.625" style="175"/>
    <col min="1024" max="16384" width="8.625" style="176"/>
  </cols>
  <sheetData>
    <row r="1" spans="1:1023" ht="15" x14ac:dyDescent="0.2">
      <c r="A1" s="109" t="s">
        <v>40</v>
      </c>
      <c r="B1" s="174"/>
      <c r="D1" s="176"/>
      <c r="E1" s="176"/>
      <c r="F1" s="176"/>
    </row>
    <row r="2" spans="1:1023" s="179" customFormat="1" ht="12.75" x14ac:dyDescent="0.2">
      <c r="A2" s="177"/>
      <c r="B2" s="178"/>
      <c r="C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row>
    <row r="3" spans="1:1023" s="179" customFormat="1" ht="12.75" x14ac:dyDescent="0.2">
      <c r="A3" s="114" t="s">
        <v>442</v>
      </c>
      <c r="B3" s="114"/>
      <c r="C3" s="180"/>
      <c r="D3" s="181"/>
      <c r="E3" s="181"/>
      <c r="F3" s="181"/>
      <c r="G3" s="180"/>
      <c r="H3" s="180"/>
      <c r="I3" s="180"/>
      <c r="J3" s="180"/>
      <c r="K3" s="180"/>
      <c r="L3" s="180"/>
      <c r="M3" s="180"/>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row>
    <row r="4" spans="1:1023" s="179" customFormat="1" ht="12.75" x14ac:dyDescent="0.2">
      <c r="A4" s="182"/>
      <c r="B4" s="182"/>
      <c r="C4" s="183"/>
      <c r="D4" s="183"/>
      <c r="E4" s="183"/>
      <c r="F4" s="184"/>
      <c r="G4" s="183"/>
      <c r="H4" s="183"/>
      <c r="I4" s="183"/>
      <c r="J4" s="183"/>
      <c r="K4" s="183"/>
      <c r="L4" s="183"/>
      <c r="M4" s="183"/>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row>
    <row r="5" spans="1:1023" s="179" customFormat="1" ht="25.5" x14ac:dyDescent="0.2">
      <c r="A5" s="185" t="s">
        <v>320</v>
      </c>
      <c r="B5" s="234" t="s">
        <v>207</v>
      </c>
      <c r="C5" s="116" t="s">
        <v>1</v>
      </c>
      <c r="D5" s="117" t="s">
        <v>397</v>
      </c>
      <c r="E5" s="117" t="s">
        <v>398</v>
      </c>
      <c r="F5" s="117" t="s">
        <v>399</v>
      </c>
      <c r="G5" s="117" t="s">
        <v>400</v>
      </c>
      <c r="H5" s="117" t="s">
        <v>401</v>
      </c>
      <c r="I5" s="117" t="s">
        <v>402</v>
      </c>
      <c r="J5" s="117" t="s">
        <v>403</v>
      </c>
      <c r="K5" s="117" t="s">
        <v>404</v>
      </c>
      <c r="L5" s="117" t="s">
        <v>405</v>
      </c>
      <c r="M5" s="328" t="s">
        <v>406</v>
      </c>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row>
    <row r="6" spans="1:1023" s="179" customFormat="1" ht="12.75" x14ac:dyDescent="0.2">
      <c r="A6" s="362"/>
      <c r="B6" s="363" t="s">
        <v>438</v>
      </c>
      <c r="C6" s="164"/>
      <c r="D6" s="187"/>
      <c r="E6" s="160"/>
      <c r="F6" s="160"/>
      <c r="G6" s="160"/>
      <c r="H6" s="160"/>
      <c r="I6" s="160"/>
      <c r="J6" s="160"/>
      <c r="K6" s="160"/>
      <c r="L6" s="160"/>
      <c r="M6" s="365"/>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row>
    <row r="7" spans="1:1023" s="179" customFormat="1" ht="12.75" x14ac:dyDescent="0.2">
      <c r="A7" s="245">
        <v>1</v>
      </c>
      <c r="B7" s="246" t="str">
        <f>VLOOKUP($A7,'1.2.2'!$B$8:$Q$119,5+COLUMN()-COLUMN($B7),FALSE)</f>
        <v>Fédération Française de football</v>
      </c>
      <c r="C7" s="247">
        <v>209037</v>
      </c>
      <c r="D7" s="248">
        <v>11508</v>
      </c>
      <c r="E7" s="249">
        <v>8986</v>
      </c>
      <c r="F7" s="249">
        <v>15402</v>
      </c>
      <c r="G7" s="249">
        <v>7494</v>
      </c>
      <c r="H7" s="249">
        <v>24657</v>
      </c>
      <c r="I7" s="249">
        <v>5812</v>
      </c>
      <c r="J7" s="249">
        <v>43913</v>
      </c>
      <c r="K7" s="249">
        <v>49427</v>
      </c>
      <c r="L7" s="249">
        <v>30493</v>
      </c>
      <c r="M7" s="250">
        <v>11345</v>
      </c>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c r="LT7" s="94"/>
      <c r="LU7" s="94"/>
      <c r="LV7" s="94"/>
      <c r="LW7" s="94"/>
      <c r="LX7" s="94"/>
      <c r="LY7" s="94"/>
      <c r="LZ7" s="94"/>
      <c r="MA7" s="94"/>
      <c r="MB7" s="94"/>
      <c r="MC7" s="94"/>
      <c r="MD7" s="94"/>
      <c r="ME7" s="94"/>
      <c r="MF7" s="94"/>
      <c r="MG7" s="94"/>
      <c r="MH7" s="94"/>
      <c r="MI7" s="94"/>
      <c r="MJ7" s="94"/>
      <c r="MK7" s="94"/>
      <c r="ML7" s="94"/>
      <c r="MM7" s="94"/>
      <c r="MN7" s="94"/>
      <c r="MO7" s="94"/>
      <c r="MP7" s="94"/>
      <c r="MQ7" s="94"/>
      <c r="MR7" s="94"/>
      <c r="MS7" s="9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c r="SJ7" s="94"/>
      <c r="SK7" s="94"/>
      <c r="SL7" s="94"/>
      <c r="SM7" s="94"/>
      <c r="SN7" s="94"/>
      <c r="SO7" s="94"/>
      <c r="SP7" s="94"/>
      <c r="SQ7" s="94"/>
      <c r="SR7" s="94"/>
      <c r="SS7" s="94"/>
      <c r="ST7" s="94"/>
      <c r="SU7" s="94"/>
      <c r="SV7" s="94"/>
      <c r="SW7" s="94"/>
      <c r="SX7" s="94"/>
      <c r="SY7" s="94"/>
      <c r="SZ7" s="94"/>
      <c r="TA7" s="94"/>
      <c r="TB7" s="94"/>
      <c r="TC7" s="94"/>
      <c r="TD7" s="94"/>
      <c r="TE7" s="94"/>
      <c r="TF7" s="94"/>
      <c r="TG7" s="94"/>
      <c r="TH7" s="94"/>
      <c r="TI7" s="94"/>
      <c r="TJ7" s="94"/>
      <c r="TK7" s="94"/>
      <c r="TL7" s="94"/>
      <c r="TM7" s="94"/>
      <c r="TN7" s="94"/>
      <c r="TO7" s="94"/>
      <c r="TP7" s="94"/>
      <c r="TQ7" s="94"/>
      <c r="TR7" s="94"/>
      <c r="TS7" s="94"/>
      <c r="TT7" s="94"/>
      <c r="TU7" s="94"/>
      <c r="TV7" s="94"/>
      <c r="TW7" s="94"/>
      <c r="TX7" s="94"/>
      <c r="TY7" s="94"/>
      <c r="TZ7" s="94"/>
      <c r="UA7" s="94"/>
      <c r="UB7" s="94"/>
      <c r="UC7" s="94"/>
      <c r="UD7" s="94"/>
      <c r="UE7" s="94"/>
      <c r="UF7" s="94"/>
      <c r="UG7" s="94"/>
      <c r="UH7" s="94"/>
      <c r="UI7" s="94"/>
      <c r="UJ7" s="94"/>
      <c r="UK7" s="94"/>
      <c r="UL7" s="94"/>
      <c r="UM7" s="94"/>
      <c r="UN7" s="94"/>
      <c r="UO7" s="94"/>
      <c r="UP7" s="94"/>
      <c r="UQ7" s="94"/>
      <c r="UR7" s="94"/>
      <c r="US7" s="94"/>
      <c r="UT7" s="94"/>
      <c r="UU7" s="94"/>
      <c r="UV7" s="94"/>
      <c r="UW7" s="94"/>
      <c r="UX7" s="94"/>
      <c r="UY7" s="94"/>
      <c r="UZ7" s="94"/>
      <c r="VA7" s="94"/>
      <c r="VB7" s="94"/>
      <c r="VC7" s="94"/>
      <c r="VD7" s="94"/>
      <c r="VE7" s="94"/>
      <c r="VF7" s="94"/>
      <c r="VG7" s="94"/>
      <c r="VH7" s="94"/>
      <c r="VI7" s="94"/>
      <c r="VJ7" s="94"/>
      <c r="VK7" s="94"/>
      <c r="VL7" s="94"/>
      <c r="VM7" s="94"/>
      <c r="VN7" s="94"/>
      <c r="VO7" s="94"/>
      <c r="VP7" s="94"/>
      <c r="VQ7" s="94"/>
      <c r="VR7" s="94"/>
      <c r="VS7" s="94"/>
      <c r="VT7" s="94"/>
      <c r="VU7" s="94"/>
      <c r="VV7" s="94"/>
      <c r="VW7" s="94"/>
      <c r="VX7" s="94"/>
      <c r="VY7" s="94"/>
      <c r="VZ7" s="94"/>
      <c r="WA7" s="94"/>
      <c r="WB7" s="94"/>
      <c r="WC7" s="94"/>
      <c r="WD7" s="94"/>
      <c r="WE7" s="94"/>
      <c r="WF7" s="94"/>
      <c r="WG7" s="94"/>
      <c r="WH7" s="94"/>
      <c r="WI7" s="94"/>
      <c r="WJ7" s="94"/>
      <c r="WK7" s="94"/>
      <c r="WL7" s="94"/>
      <c r="WM7" s="94"/>
      <c r="WN7" s="94"/>
      <c r="WO7" s="94"/>
      <c r="WP7" s="94"/>
      <c r="WQ7" s="94"/>
      <c r="WR7" s="94"/>
      <c r="WS7" s="94"/>
      <c r="WT7" s="94"/>
      <c r="WU7" s="94"/>
      <c r="WV7" s="94"/>
      <c r="WW7" s="94"/>
      <c r="WX7" s="94"/>
      <c r="WY7" s="94"/>
      <c r="WZ7" s="94"/>
      <c r="XA7" s="94"/>
      <c r="XB7" s="94"/>
      <c r="XC7" s="94"/>
      <c r="XD7" s="94"/>
      <c r="XE7" s="94"/>
      <c r="XF7" s="94"/>
      <c r="XG7" s="94"/>
      <c r="XH7" s="94"/>
      <c r="XI7" s="94"/>
      <c r="XJ7" s="94"/>
      <c r="XK7" s="94"/>
      <c r="XL7" s="94"/>
      <c r="XM7" s="94"/>
      <c r="XN7" s="94"/>
      <c r="XO7" s="94"/>
      <c r="XP7" s="94"/>
      <c r="XQ7" s="94"/>
      <c r="XR7" s="94"/>
      <c r="XS7" s="94"/>
      <c r="XT7" s="94"/>
      <c r="XU7" s="94"/>
      <c r="XV7" s="94"/>
      <c r="XW7" s="94"/>
      <c r="XX7" s="94"/>
      <c r="XY7" s="94"/>
      <c r="XZ7" s="94"/>
      <c r="YA7" s="94"/>
      <c r="YB7" s="94"/>
      <c r="YC7" s="94"/>
      <c r="YD7" s="94"/>
      <c r="YE7" s="94"/>
      <c r="YF7" s="94"/>
      <c r="YG7" s="94"/>
      <c r="YH7" s="94"/>
      <c r="YI7" s="94"/>
      <c r="YJ7" s="94"/>
      <c r="YK7" s="94"/>
      <c r="YL7" s="94"/>
      <c r="YM7" s="94"/>
      <c r="YN7" s="94"/>
      <c r="YO7" s="94"/>
      <c r="YP7" s="94"/>
      <c r="YQ7" s="94"/>
      <c r="YR7" s="94"/>
      <c r="YS7" s="94"/>
      <c r="YT7" s="94"/>
      <c r="YU7" s="94"/>
      <c r="YV7" s="94"/>
      <c r="YW7" s="94"/>
      <c r="YX7" s="94"/>
      <c r="YY7" s="94"/>
      <c r="YZ7" s="94"/>
      <c r="ZA7" s="94"/>
      <c r="ZB7" s="94"/>
      <c r="ZC7" s="94"/>
      <c r="ZD7" s="94"/>
      <c r="ZE7" s="94"/>
      <c r="ZF7" s="94"/>
      <c r="ZG7" s="94"/>
      <c r="ZH7" s="94"/>
      <c r="ZI7" s="94"/>
      <c r="ZJ7" s="94"/>
      <c r="ZK7" s="94"/>
      <c r="ZL7" s="94"/>
      <c r="ZM7" s="94"/>
      <c r="ZN7" s="94"/>
      <c r="ZO7" s="94"/>
      <c r="ZP7" s="94"/>
      <c r="ZQ7" s="94"/>
      <c r="ZR7" s="94"/>
      <c r="ZS7" s="94"/>
      <c r="ZT7" s="94"/>
      <c r="ZU7" s="94"/>
      <c r="ZV7" s="94"/>
      <c r="ZW7" s="94"/>
      <c r="ZX7" s="94"/>
      <c r="ZY7" s="94"/>
      <c r="ZZ7" s="94"/>
      <c r="AAA7" s="94"/>
      <c r="AAB7" s="94"/>
      <c r="AAC7" s="94"/>
      <c r="AAD7" s="94"/>
      <c r="AAE7" s="94"/>
      <c r="AAF7" s="94"/>
      <c r="AAG7" s="94"/>
      <c r="AAH7" s="94"/>
      <c r="AAI7" s="94"/>
      <c r="AAJ7" s="94"/>
      <c r="AAK7" s="94"/>
      <c r="AAL7" s="94"/>
      <c r="AAM7" s="94"/>
      <c r="AAN7" s="94"/>
      <c r="AAO7" s="94"/>
      <c r="AAP7" s="94"/>
      <c r="AAQ7" s="94"/>
      <c r="AAR7" s="94"/>
      <c r="AAS7" s="94"/>
      <c r="AAT7" s="94"/>
      <c r="AAU7" s="94"/>
      <c r="AAV7" s="94"/>
      <c r="AAW7" s="94"/>
      <c r="AAX7" s="94"/>
      <c r="AAY7" s="94"/>
      <c r="AAZ7" s="94"/>
      <c r="ABA7" s="94"/>
      <c r="ABB7" s="94"/>
      <c r="ABC7" s="94"/>
      <c r="ABD7" s="94"/>
      <c r="ABE7" s="94"/>
      <c r="ABF7" s="94"/>
      <c r="ABG7" s="94"/>
      <c r="ABH7" s="94"/>
      <c r="ABI7" s="94"/>
      <c r="ABJ7" s="94"/>
      <c r="ABK7" s="94"/>
      <c r="ABL7" s="94"/>
      <c r="ABM7" s="94"/>
      <c r="ABN7" s="94"/>
      <c r="ABO7" s="94"/>
      <c r="ABP7" s="94"/>
      <c r="ABQ7" s="94"/>
      <c r="ABR7" s="94"/>
      <c r="ABS7" s="94"/>
      <c r="ABT7" s="94"/>
      <c r="ABU7" s="94"/>
      <c r="ABV7" s="94"/>
      <c r="ABW7" s="94"/>
      <c r="ABX7" s="94"/>
      <c r="ABY7" s="94"/>
      <c r="ABZ7" s="94"/>
      <c r="ACA7" s="94"/>
      <c r="ACB7" s="94"/>
      <c r="ACC7" s="94"/>
      <c r="ACD7" s="94"/>
      <c r="ACE7" s="94"/>
      <c r="ACF7" s="94"/>
      <c r="ACG7" s="94"/>
      <c r="ACH7" s="94"/>
      <c r="ACI7" s="94"/>
      <c r="ACJ7" s="94"/>
      <c r="ACK7" s="94"/>
      <c r="ACL7" s="94"/>
      <c r="ACM7" s="94"/>
      <c r="ACN7" s="94"/>
      <c r="ACO7" s="94"/>
      <c r="ACP7" s="94"/>
      <c r="ACQ7" s="94"/>
      <c r="ACR7" s="94"/>
      <c r="ACS7" s="94"/>
      <c r="ACT7" s="94"/>
      <c r="ACU7" s="94"/>
      <c r="ACV7" s="94"/>
      <c r="ACW7" s="94"/>
      <c r="ACX7" s="94"/>
      <c r="ACY7" s="94"/>
      <c r="ACZ7" s="94"/>
      <c r="ADA7" s="94"/>
      <c r="ADB7" s="94"/>
      <c r="ADC7" s="94"/>
      <c r="ADD7" s="94"/>
      <c r="ADE7" s="94"/>
      <c r="ADF7" s="94"/>
      <c r="ADG7" s="94"/>
      <c r="ADH7" s="94"/>
      <c r="ADI7" s="94"/>
      <c r="ADJ7" s="94"/>
      <c r="ADK7" s="94"/>
      <c r="ADL7" s="94"/>
      <c r="ADM7" s="94"/>
      <c r="ADN7" s="94"/>
      <c r="ADO7" s="94"/>
      <c r="ADP7" s="94"/>
      <c r="ADQ7" s="94"/>
      <c r="ADR7" s="94"/>
      <c r="ADS7" s="94"/>
      <c r="ADT7" s="94"/>
      <c r="ADU7" s="94"/>
      <c r="ADV7" s="94"/>
      <c r="ADW7" s="94"/>
      <c r="ADX7" s="94"/>
      <c r="ADY7" s="94"/>
      <c r="ADZ7" s="94"/>
      <c r="AEA7" s="94"/>
      <c r="AEB7" s="94"/>
      <c r="AEC7" s="94"/>
      <c r="AED7" s="94"/>
      <c r="AEE7" s="94"/>
      <c r="AEF7" s="94"/>
      <c r="AEG7" s="94"/>
      <c r="AEH7" s="94"/>
      <c r="AEI7" s="94"/>
      <c r="AEJ7" s="94"/>
      <c r="AEK7" s="94"/>
      <c r="AEL7" s="94"/>
      <c r="AEM7" s="94"/>
      <c r="AEN7" s="94"/>
      <c r="AEO7" s="94"/>
      <c r="AEP7" s="94"/>
      <c r="AEQ7" s="94"/>
      <c r="AER7" s="94"/>
      <c r="AES7" s="94"/>
      <c r="AET7" s="94"/>
      <c r="AEU7" s="94"/>
      <c r="AEV7" s="94"/>
      <c r="AEW7" s="94"/>
      <c r="AEX7" s="94"/>
      <c r="AEY7" s="94"/>
      <c r="AEZ7" s="94"/>
      <c r="AFA7" s="94"/>
      <c r="AFB7" s="94"/>
      <c r="AFC7" s="94"/>
      <c r="AFD7" s="94"/>
      <c r="AFE7" s="94"/>
      <c r="AFF7" s="94"/>
      <c r="AFG7" s="94"/>
      <c r="AFH7" s="94"/>
      <c r="AFI7" s="94"/>
      <c r="AFJ7" s="94"/>
      <c r="AFK7" s="94"/>
      <c r="AFL7" s="94"/>
      <c r="AFM7" s="94"/>
      <c r="AFN7" s="94"/>
      <c r="AFO7" s="94"/>
      <c r="AFP7" s="94"/>
      <c r="AFQ7" s="94"/>
      <c r="AFR7" s="94"/>
      <c r="AFS7" s="94"/>
      <c r="AFT7" s="94"/>
      <c r="AFU7" s="94"/>
      <c r="AFV7" s="94"/>
      <c r="AFW7" s="94"/>
      <c r="AFX7" s="94"/>
      <c r="AFY7" s="94"/>
      <c r="AFZ7" s="94"/>
      <c r="AGA7" s="94"/>
      <c r="AGB7" s="94"/>
      <c r="AGC7" s="94"/>
      <c r="AGD7" s="94"/>
      <c r="AGE7" s="94"/>
      <c r="AGF7" s="94"/>
      <c r="AGG7" s="94"/>
      <c r="AGH7" s="94"/>
      <c r="AGI7" s="94"/>
      <c r="AGJ7" s="94"/>
      <c r="AGK7" s="94"/>
      <c r="AGL7" s="94"/>
      <c r="AGM7" s="94"/>
      <c r="AGN7" s="94"/>
      <c r="AGO7" s="94"/>
      <c r="AGP7" s="94"/>
      <c r="AGQ7" s="94"/>
      <c r="AGR7" s="94"/>
      <c r="AGS7" s="94"/>
      <c r="AGT7" s="94"/>
      <c r="AGU7" s="94"/>
      <c r="AGV7" s="94"/>
      <c r="AGW7" s="94"/>
      <c r="AGX7" s="94"/>
      <c r="AGY7" s="94"/>
      <c r="AGZ7" s="94"/>
      <c r="AHA7" s="94"/>
      <c r="AHB7" s="94"/>
      <c r="AHC7" s="94"/>
      <c r="AHD7" s="94"/>
      <c r="AHE7" s="94"/>
      <c r="AHF7" s="94"/>
      <c r="AHG7" s="94"/>
      <c r="AHH7" s="94"/>
      <c r="AHI7" s="94"/>
      <c r="AHJ7" s="94"/>
      <c r="AHK7" s="94"/>
      <c r="AHL7" s="94"/>
      <c r="AHM7" s="94"/>
      <c r="AHN7" s="94"/>
      <c r="AHO7" s="94"/>
      <c r="AHP7" s="94"/>
      <c r="AHQ7" s="94"/>
      <c r="AHR7" s="94"/>
      <c r="AHS7" s="94"/>
      <c r="AHT7" s="94"/>
      <c r="AHU7" s="94"/>
      <c r="AHV7" s="94"/>
      <c r="AHW7" s="94"/>
      <c r="AHX7" s="94"/>
      <c r="AHY7" s="94"/>
      <c r="AHZ7" s="94"/>
      <c r="AIA7" s="94"/>
      <c r="AIB7" s="94"/>
      <c r="AIC7" s="94"/>
      <c r="AID7" s="94"/>
      <c r="AIE7" s="94"/>
      <c r="AIF7" s="94"/>
      <c r="AIG7" s="94"/>
      <c r="AIH7" s="94"/>
      <c r="AII7" s="94"/>
      <c r="AIJ7" s="94"/>
      <c r="AIK7" s="94"/>
      <c r="AIL7" s="94"/>
      <c r="AIM7" s="94"/>
      <c r="AIN7" s="94"/>
      <c r="AIO7" s="94"/>
      <c r="AIP7" s="94"/>
      <c r="AIQ7" s="94"/>
      <c r="AIR7" s="94"/>
      <c r="AIS7" s="94"/>
      <c r="AIT7" s="94"/>
      <c r="AIU7" s="94"/>
      <c r="AIV7" s="94"/>
      <c r="AIW7" s="94"/>
      <c r="AIX7" s="94"/>
      <c r="AIY7" s="94"/>
      <c r="AIZ7" s="94"/>
      <c r="AJA7" s="94"/>
      <c r="AJB7" s="94"/>
      <c r="AJC7" s="94"/>
      <c r="AJD7" s="94"/>
      <c r="AJE7" s="94"/>
      <c r="AJF7" s="94"/>
      <c r="AJG7" s="94"/>
      <c r="AJH7" s="94"/>
      <c r="AJI7" s="94"/>
      <c r="AJJ7" s="94"/>
      <c r="AJK7" s="94"/>
      <c r="AJL7" s="94"/>
      <c r="AJM7" s="94"/>
      <c r="AJN7" s="94"/>
      <c r="AJO7" s="94"/>
      <c r="AJP7" s="94"/>
      <c r="AJQ7" s="94"/>
      <c r="AJR7" s="94"/>
      <c r="AJS7" s="94"/>
      <c r="AJT7" s="94"/>
      <c r="AJU7" s="94"/>
      <c r="AJV7" s="94"/>
      <c r="AJW7" s="94"/>
      <c r="AJX7" s="94"/>
      <c r="AJY7" s="94"/>
      <c r="AJZ7" s="94"/>
      <c r="AKA7" s="94"/>
      <c r="AKB7" s="94"/>
      <c r="AKC7" s="94"/>
      <c r="AKD7" s="94"/>
      <c r="AKE7" s="94"/>
      <c r="AKF7" s="94"/>
      <c r="AKG7" s="94"/>
      <c r="AKH7" s="94"/>
      <c r="AKI7" s="94"/>
      <c r="AKJ7" s="94"/>
      <c r="AKK7" s="94"/>
      <c r="AKL7" s="94"/>
      <c r="AKM7" s="94"/>
      <c r="AKN7" s="94"/>
      <c r="AKO7" s="94"/>
      <c r="AKP7" s="94"/>
      <c r="AKQ7" s="94"/>
      <c r="AKR7" s="94"/>
      <c r="AKS7" s="94"/>
      <c r="AKT7" s="94"/>
      <c r="AKU7" s="94"/>
      <c r="AKV7" s="94"/>
      <c r="AKW7" s="94"/>
      <c r="AKX7" s="94"/>
      <c r="AKY7" s="94"/>
      <c r="AKZ7" s="94"/>
      <c r="ALA7" s="94"/>
      <c r="ALB7" s="94"/>
      <c r="ALC7" s="94"/>
      <c r="ALD7" s="94"/>
      <c r="ALE7" s="94"/>
      <c r="ALF7" s="94"/>
      <c r="ALG7" s="94"/>
      <c r="ALH7" s="94"/>
      <c r="ALI7" s="94"/>
      <c r="ALJ7" s="94"/>
      <c r="ALK7" s="94"/>
      <c r="ALL7" s="94"/>
      <c r="ALM7" s="94"/>
      <c r="ALN7" s="94"/>
      <c r="ALO7" s="94"/>
      <c r="ALP7" s="94"/>
      <c r="ALQ7" s="94"/>
      <c r="ALR7" s="94"/>
      <c r="ALS7" s="94"/>
      <c r="ALT7" s="94"/>
      <c r="ALU7" s="94"/>
      <c r="ALV7" s="94"/>
      <c r="ALW7" s="94"/>
      <c r="ALX7" s="94"/>
      <c r="ALY7" s="94"/>
      <c r="ALZ7" s="94"/>
      <c r="AMA7" s="94"/>
      <c r="AMB7" s="94"/>
      <c r="AMC7" s="94"/>
      <c r="AMD7" s="94"/>
      <c r="AME7" s="94"/>
      <c r="AMF7" s="94"/>
      <c r="AMG7" s="94"/>
      <c r="AMH7" s="94"/>
      <c r="AMI7" s="94"/>
    </row>
    <row r="8" spans="1:1023" s="179" customFormat="1" ht="12.75" x14ac:dyDescent="0.2">
      <c r="A8" s="245">
        <v>2</v>
      </c>
      <c r="B8" s="246" t="str">
        <f>VLOOKUP($A8,'1.2.2'!$B$8:$Q$119,5+COLUMN()-COLUMN($B8),FALSE)</f>
        <v>Union nationale du sport scolaire (UNSS)</v>
      </c>
      <c r="C8" s="247">
        <v>121364</v>
      </c>
      <c r="D8" s="248">
        <v>6560</v>
      </c>
      <c r="E8" s="249">
        <v>6909</v>
      </c>
      <c r="F8" s="249">
        <v>13501</v>
      </c>
      <c r="G8" s="249">
        <v>3710</v>
      </c>
      <c r="H8" s="249">
        <v>13739</v>
      </c>
      <c r="I8" s="249">
        <v>6183</v>
      </c>
      <c r="J8" s="249">
        <v>22816</v>
      </c>
      <c r="K8" s="249">
        <v>23612</v>
      </c>
      <c r="L8" s="249">
        <v>16253</v>
      </c>
      <c r="M8" s="250">
        <v>8081</v>
      </c>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row>
    <row r="9" spans="1:1023" s="179" customFormat="1" ht="12.75" x14ac:dyDescent="0.2">
      <c r="A9" s="245">
        <v>3</v>
      </c>
      <c r="B9" s="246" t="str">
        <f>VLOOKUP($A9,'1.2.2'!$B$8:$Q$119,5+COLUMN()-COLUMN($B9),FALSE)</f>
        <v>Union sportive de l'enseignement du premier degré</v>
      </c>
      <c r="C9" s="247">
        <v>78949</v>
      </c>
      <c r="D9" s="248">
        <v>1076</v>
      </c>
      <c r="E9" s="249">
        <v>1790</v>
      </c>
      <c r="F9" s="249">
        <v>2907</v>
      </c>
      <c r="G9" s="249">
        <v>4331</v>
      </c>
      <c r="H9" s="249">
        <v>13468</v>
      </c>
      <c r="I9" s="249">
        <v>5327</v>
      </c>
      <c r="J9" s="249">
        <v>19811</v>
      </c>
      <c r="K9" s="249">
        <v>4939</v>
      </c>
      <c r="L9" s="249">
        <v>16170</v>
      </c>
      <c r="M9" s="250">
        <v>9130</v>
      </c>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row>
    <row r="10" spans="1:1023" s="179" customFormat="1" ht="12.75" x14ac:dyDescent="0.2">
      <c r="A10" s="245">
        <v>4</v>
      </c>
      <c r="B10" s="246" t="str">
        <f>VLOOKUP($A10,'1.2.2'!$B$8:$Q$119,5+COLUMN()-COLUMN($B10),FALSE)</f>
        <v>Fédération Française de tennis</v>
      </c>
      <c r="C10" s="247">
        <v>71327</v>
      </c>
      <c r="D10" s="248">
        <v>2556</v>
      </c>
      <c r="E10" s="249">
        <v>3522</v>
      </c>
      <c r="F10" s="249">
        <v>7319</v>
      </c>
      <c r="G10" s="249">
        <v>1878</v>
      </c>
      <c r="H10" s="249">
        <v>9524</v>
      </c>
      <c r="I10" s="249">
        <v>1819</v>
      </c>
      <c r="J10" s="249">
        <v>14741</v>
      </c>
      <c r="K10" s="249">
        <v>16410</v>
      </c>
      <c r="L10" s="249">
        <v>9261</v>
      </c>
      <c r="M10" s="250">
        <v>4297</v>
      </c>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row>
    <row r="11" spans="1:1023" s="179" customFormat="1" ht="12.75" x14ac:dyDescent="0.2">
      <c r="A11" s="245">
        <v>5</v>
      </c>
      <c r="B11" s="246" t="str">
        <f>VLOOKUP($A11,'1.2.2'!$B$8:$Q$119,5+COLUMN()-COLUMN($B11),FALSE)</f>
        <v>Fédération Française d'équitation</v>
      </c>
      <c r="C11" s="247">
        <v>54548</v>
      </c>
      <c r="D11" s="248">
        <v>2458</v>
      </c>
      <c r="E11" s="249">
        <v>2828</v>
      </c>
      <c r="F11" s="249">
        <v>5868</v>
      </c>
      <c r="G11" s="249">
        <v>1921</v>
      </c>
      <c r="H11" s="249">
        <v>7823</v>
      </c>
      <c r="I11" s="249">
        <v>2451</v>
      </c>
      <c r="J11" s="249">
        <v>9652</v>
      </c>
      <c r="K11" s="249">
        <v>11142</v>
      </c>
      <c r="L11" s="249">
        <v>6851</v>
      </c>
      <c r="M11" s="250">
        <v>3554</v>
      </c>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row>
    <row r="12" spans="1:1023" s="179" customFormat="1" ht="12.75" x14ac:dyDescent="0.2">
      <c r="A12" s="245">
        <v>6</v>
      </c>
      <c r="B12" s="246" t="str">
        <f>VLOOKUP($A12,'1.2.2'!$B$8:$Q$119,5+COLUMN()-COLUMN($B12),FALSE)</f>
        <v>Fédération Française de judo-jujitsu et disciplines associées</v>
      </c>
      <c r="C12" s="247">
        <v>46099</v>
      </c>
      <c r="D12" s="248">
        <v>1528</v>
      </c>
      <c r="E12" s="249">
        <v>2168</v>
      </c>
      <c r="F12" s="249">
        <v>4061</v>
      </c>
      <c r="G12" s="249">
        <v>1597</v>
      </c>
      <c r="H12" s="249">
        <v>6573</v>
      </c>
      <c r="I12" s="249">
        <v>1562</v>
      </c>
      <c r="J12" s="249">
        <v>9129</v>
      </c>
      <c r="K12" s="249">
        <v>9533</v>
      </c>
      <c r="L12" s="249">
        <v>5631</v>
      </c>
      <c r="M12" s="250">
        <v>4317</v>
      </c>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row>
    <row r="13" spans="1:1023" s="179" customFormat="1" ht="12.75" x14ac:dyDescent="0.2">
      <c r="A13" s="245">
        <v>7</v>
      </c>
      <c r="B13" s="246" t="str">
        <f>VLOOKUP($A13,'1.2.2'!$B$8:$Q$119,5+COLUMN()-COLUMN($B13),FALSE)</f>
        <v>Fédération Française de basketball</v>
      </c>
      <c r="C13" s="247">
        <v>40826</v>
      </c>
      <c r="D13" s="248">
        <v>1521</v>
      </c>
      <c r="E13" s="249">
        <v>1249</v>
      </c>
      <c r="F13" s="249">
        <v>3370</v>
      </c>
      <c r="G13" s="249">
        <v>440</v>
      </c>
      <c r="H13" s="249">
        <v>4849</v>
      </c>
      <c r="I13" s="249">
        <v>953</v>
      </c>
      <c r="J13" s="249">
        <v>4169</v>
      </c>
      <c r="K13" s="249">
        <v>15191</v>
      </c>
      <c r="L13" s="249">
        <v>6877</v>
      </c>
      <c r="M13" s="250">
        <v>2207</v>
      </c>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row>
    <row r="14" spans="1:1023" s="179" customFormat="1" ht="12.75" x14ac:dyDescent="0.2">
      <c r="A14" s="245">
        <v>8</v>
      </c>
      <c r="B14" s="246" t="str">
        <f>VLOOKUP($A14,'1.2.2'!$B$8:$Q$119,5+COLUMN()-COLUMN($B14),FALSE)</f>
        <v>Fédération Française de gymnastique</v>
      </c>
      <c r="C14" s="247">
        <v>36921</v>
      </c>
      <c r="D14" s="248">
        <v>1752</v>
      </c>
      <c r="E14" s="249">
        <v>1003</v>
      </c>
      <c r="F14" s="249">
        <v>2830</v>
      </c>
      <c r="G14" s="249">
        <v>1120</v>
      </c>
      <c r="H14" s="249">
        <v>4300</v>
      </c>
      <c r="I14" s="249">
        <v>162</v>
      </c>
      <c r="J14" s="249">
        <v>7515</v>
      </c>
      <c r="K14" s="249">
        <v>9821</v>
      </c>
      <c r="L14" s="249">
        <v>6673</v>
      </c>
      <c r="M14" s="250">
        <v>1745</v>
      </c>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row>
    <row r="15" spans="1:1023" s="179" customFormat="1" ht="12.75" x14ac:dyDescent="0.2">
      <c r="A15" s="245">
        <v>9</v>
      </c>
      <c r="B15" s="246" t="str">
        <f>VLOOKUP($A15,'1.2.2'!$B$8:$Q$119,5+COLUMN()-COLUMN($B15),FALSE)</f>
        <v>Fédération Sportive Educative de l'Enseignement Catholique (UGSEL)</v>
      </c>
      <c r="C15" s="247">
        <v>36048</v>
      </c>
      <c r="D15" s="248">
        <v>110</v>
      </c>
      <c r="E15" s="249">
        <v>67</v>
      </c>
      <c r="F15" s="249">
        <v>5891</v>
      </c>
      <c r="G15" s="249">
        <v>763</v>
      </c>
      <c r="H15" s="249">
        <v>7982</v>
      </c>
      <c r="I15" s="249">
        <v>1710</v>
      </c>
      <c r="J15" s="249">
        <v>10153</v>
      </c>
      <c r="K15" s="249">
        <v>7101</v>
      </c>
      <c r="L15" s="249">
        <v>1012</v>
      </c>
      <c r="M15" s="250">
        <v>1259</v>
      </c>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row>
    <row r="16" spans="1:1023" s="179" customFormat="1" ht="12.75" x14ac:dyDescent="0.2">
      <c r="A16" s="222">
        <v>10</v>
      </c>
      <c r="B16" s="258" t="str">
        <f>VLOOKUP($A16,'1.2.2'!$B$8:$Q$119,5+COLUMN()-COLUMN($B16),FALSE)</f>
        <v>Fédération Française pour l'entrainement physique dans le monde moderne (FFEPMM)</v>
      </c>
      <c r="C16" s="257">
        <v>30055</v>
      </c>
      <c r="D16" s="259">
        <v>3828</v>
      </c>
      <c r="E16" s="260">
        <v>69</v>
      </c>
      <c r="F16" s="260">
        <v>4235</v>
      </c>
      <c r="G16" s="260">
        <v>117</v>
      </c>
      <c r="H16" s="260">
        <v>1575</v>
      </c>
      <c r="I16" s="260">
        <v>246</v>
      </c>
      <c r="J16" s="260">
        <v>6828</v>
      </c>
      <c r="K16" s="260">
        <v>8866</v>
      </c>
      <c r="L16" s="260">
        <v>3469</v>
      </c>
      <c r="M16" s="261">
        <v>822</v>
      </c>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row>
    <row r="17" spans="1:1020" s="179" customFormat="1" ht="12.75" x14ac:dyDescent="0.2">
      <c r="A17" s="362"/>
      <c r="B17" s="363" t="s">
        <v>441</v>
      </c>
      <c r="C17" s="164"/>
      <c r="D17" s="187"/>
      <c r="E17" s="160"/>
      <c r="F17" s="160"/>
      <c r="G17" s="160"/>
      <c r="H17" s="160"/>
      <c r="I17" s="160"/>
      <c r="J17" s="160"/>
      <c r="K17" s="160"/>
      <c r="L17" s="160"/>
      <c r="M17" s="365"/>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row>
    <row r="18" spans="1:1020" s="179" customFormat="1" ht="12.75" x14ac:dyDescent="0.2">
      <c r="A18" s="245">
        <v>1</v>
      </c>
      <c r="B18" s="246" t="str">
        <f>VLOOKUP($A18,'1.2.2'!$A$8:$Q$119,6+COLUMN()-COLUMN($B18),FALSE)</f>
        <v>Fédération Française de football</v>
      </c>
      <c r="C18" s="247">
        <v>209037</v>
      </c>
      <c r="D18" s="248">
        <v>11508</v>
      </c>
      <c r="E18" s="249">
        <v>8986</v>
      </c>
      <c r="F18" s="249">
        <v>15402</v>
      </c>
      <c r="G18" s="249">
        <v>7494</v>
      </c>
      <c r="H18" s="249">
        <v>24657</v>
      </c>
      <c r="I18" s="249">
        <v>5812</v>
      </c>
      <c r="J18" s="249">
        <v>43913</v>
      </c>
      <c r="K18" s="249">
        <v>49427</v>
      </c>
      <c r="L18" s="249">
        <v>30493</v>
      </c>
      <c r="M18" s="250">
        <v>11345</v>
      </c>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row>
    <row r="19" spans="1:1020" s="179" customFormat="1" ht="12.75" x14ac:dyDescent="0.2">
      <c r="A19" s="245">
        <v>2</v>
      </c>
      <c r="B19" s="246" t="str">
        <f>VLOOKUP($A19,'1.2.2'!$A$8:$Q$119,6+COLUMN()-COLUMN($B19),FALSE)</f>
        <v>Fédération Française de tennis</v>
      </c>
      <c r="C19" s="247">
        <v>71327</v>
      </c>
      <c r="D19" s="248">
        <v>2556</v>
      </c>
      <c r="E19" s="249">
        <v>3522</v>
      </c>
      <c r="F19" s="249">
        <v>7319</v>
      </c>
      <c r="G19" s="249">
        <v>1878</v>
      </c>
      <c r="H19" s="249">
        <v>9524</v>
      </c>
      <c r="I19" s="249">
        <v>1819</v>
      </c>
      <c r="J19" s="249">
        <v>14741</v>
      </c>
      <c r="K19" s="249">
        <v>16410</v>
      </c>
      <c r="L19" s="249">
        <v>9261</v>
      </c>
      <c r="M19" s="250">
        <v>4297</v>
      </c>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row>
    <row r="20" spans="1:1020" s="179" customFormat="1" ht="12.75" x14ac:dyDescent="0.2">
      <c r="A20" s="245">
        <v>3</v>
      </c>
      <c r="B20" s="246" t="str">
        <f>VLOOKUP($A20,'1.2.2'!$A$8:$Q$119,6+COLUMN()-COLUMN($B20),FALSE)</f>
        <v>Fédération Française d'équitation</v>
      </c>
      <c r="C20" s="247">
        <v>54548</v>
      </c>
      <c r="D20" s="248">
        <v>2458</v>
      </c>
      <c r="E20" s="249">
        <v>2828</v>
      </c>
      <c r="F20" s="249">
        <v>5868</v>
      </c>
      <c r="G20" s="249">
        <v>1921</v>
      </c>
      <c r="H20" s="249">
        <v>7823</v>
      </c>
      <c r="I20" s="249">
        <v>2451</v>
      </c>
      <c r="J20" s="249">
        <v>9652</v>
      </c>
      <c r="K20" s="249">
        <v>11142</v>
      </c>
      <c r="L20" s="249">
        <v>6851</v>
      </c>
      <c r="M20" s="250">
        <v>3554</v>
      </c>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row>
    <row r="21" spans="1:1020" s="179" customFormat="1" ht="12.75" x14ac:dyDescent="0.2">
      <c r="A21" s="245">
        <v>4</v>
      </c>
      <c r="B21" s="246" t="str">
        <f>VLOOKUP($A21,'1.2.2'!$A$8:$Q$119,6+COLUMN()-COLUMN($B21),FALSE)</f>
        <v>Fédération Française de judo-jujitsu et disciplines associées</v>
      </c>
      <c r="C21" s="247">
        <v>46099</v>
      </c>
      <c r="D21" s="248">
        <v>1528</v>
      </c>
      <c r="E21" s="249">
        <v>2168</v>
      </c>
      <c r="F21" s="249">
        <v>4061</v>
      </c>
      <c r="G21" s="249">
        <v>1597</v>
      </c>
      <c r="H21" s="249">
        <v>6573</v>
      </c>
      <c r="I21" s="249">
        <v>1562</v>
      </c>
      <c r="J21" s="249">
        <v>9129</v>
      </c>
      <c r="K21" s="249">
        <v>9533</v>
      </c>
      <c r="L21" s="249">
        <v>5631</v>
      </c>
      <c r="M21" s="250">
        <v>4317</v>
      </c>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row>
    <row r="22" spans="1:1020" s="179" customFormat="1" ht="12.75" x14ac:dyDescent="0.2">
      <c r="A22" s="245">
        <v>5</v>
      </c>
      <c r="B22" s="246" t="str">
        <f>VLOOKUP($A22,'1.2.2'!$A$8:$Q$119,6+COLUMN()-COLUMN($B22),FALSE)</f>
        <v>Fédération Française de basketball</v>
      </c>
      <c r="C22" s="247">
        <v>40826</v>
      </c>
      <c r="D22" s="248">
        <v>1521</v>
      </c>
      <c r="E22" s="249">
        <v>1249</v>
      </c>
      <c r="F22" s="249">
        <v>3370</v>
      </c>
      <c r="G22" s="249">
        <v>440</v>
      </c>
      <c r="H22" s="249">
        <v>4849</v>
      </c>
      <c r="I22" s="249">
        <v>953</v>
      </c>
      <c r="J22" s="249">
        <v>4169</v>
      </c>
      <c r="K22" s="249">
        <v>15191</v>
      </c>
      <c r="L22" s="249">
        <v>6877</v>
      </c>
      <c r="M22" s="250">
        <v>2207</v>
      </c>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row>
    <row r="23" spans="1:1020" s="179" customFormat="1" ht="12.75" x14ac:dyDescent="0.2">
      <c r="A23" s="245">
        <v>6</v>
      </c>
      <c r="B23" s="246" t="str">
        <f>VLOOKUP($A23,'1.2.2'!$A$8:$Q$119,6+COLUMN()-COLUMN($B23),FALSE)</f>
        <v>Fédération Française de gymnastique</v>
      </c>
      <c r="C23" s="247">
        <v>36921</v>
      </c>
      <c r="D23" s="248">
        <v>1752</v>
      </c>
      <c r="E23" s="249">
        <v>1003</v>
      </c>
      <c r="F23" s="249">
        <v>2830</v>
      </c>
      <c r="G23" s="249">
        <v>1120</v>
      </c>
      <c r="H23" s="249">
        <v>4300</v>
      </c>
      <c r="I23" s="249">
        <v>162</v>
      </c>
      <c r="J23" s="249">
        <v>7515</v>
      </c>
      <c r="K23" s="249">
        <v>9821</v>
      </c>
      <c r="L23" s="249">
        <v>6673</v>
      </c>
      <c r="M23" s="250">
        <v>1745</v>
      </c>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row>
    <row r="24" spans="1:1020" s="179" customFormat="1" ht="12.75" x14ac:dyDescent="0.2">
      <c r="A24" s="245">
        <v>7</v>
      </c>
      <c r="B24" s="246" t="str">
        <f>VLOOKUP($A24,'1.2.2'!$A$8:$Q$119,6+COLUMN()-COLUMN($B24),FALSE)</f>
        <v>Fédération Française de tir</v>
      </c>
      <c r="C24" s="247">
        <v>27061</v>
      </c>
      <c r="D24" s="248">
        <v>926</v>
      </c>
      <c r="E24" s="249">
        <v>1336</v>
      </c>
      <c r="F24" s="249">
        <v>2312</v>
      </c>
      <c r="G24" s="249">
        <v>697</v>
      </c>
      <c r="H24" s="249">
        <v>3350</v>
      </c>
      <c r="I24" s="249">
        <v>1164</v>
      </c>
      <c r="J24" s="249">
        <v>5754</v>
      </c>
      <c r="K24" s="249">
        <v>5965</v>
      </c>
      <c r="L24" s="249">
        <v>3667</v>
      </c>
      <c r="M24" s="250">
        <v>1890</v>
      </c>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row>
    <row r="25" spans="1:1020" s="179" customFormat="1" ht="12.75" x14ac:dyDescent="0.2">
      <c r="A25" s="245">
        <v>8</v>
      </c>
      <c r="B25" s="246" t="str">
        <f>VLOOKUP($A25,'1.2.2'!$A$8:$Q$119,6+COLUMN()-COLUMN($B25),FALSE)</f>
        <v>Fédération Française d'athlétisme</v>
      </c>
      <c r="C25" s="247">
        <v>26062</v>
      </c>
      <c r="D25" s="248">
        <v>2914</v>
      </c>
      <c r="E25" s="249">
        <v>1834</v>
      </c>
      <c r="F25" s="249">
        <v>3312</v>
      </c>
      <c r="G25" s="249">
        <v>827</v>
      </c>
      <c r="H25" s="249">
        <v>2870</v>
      </c>
      <c r="I25" s="249">
        <v>745</v>
      </c>
      <c r="J25" s="249">
        <v>4038</v>
      </c>
      <c r="K25" s="249">
        <v>3832</v>
      </c>
      <c r="L25" s="249">
        <v>3119</v>
      </c>
      <c r="M25" s="250">
        <v>2571</v>
      </c>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row>
    <row r="26" spans="1:1020" s="179" customFormat="1" ht="12.75" x14ac:dyDescent="0.2">
      <c r="A26" s="245">
        <v>9</v>
      </c>
      <c r="B26" s="246" t="str">
        <f>VLOOKUP($A26,'1.2.2'!$A$8:$Q$119,6+COLUMN()-COLUMN($B26),FALSE)</f>
        <v>Fédération Française de golf</v>
      </c>
      <c r="C26" s="247">
        <v>23012</v>
      </c>
      <c r="D26" s="248">
        <v>396</v>
      </c>
      <c r="E26" s="249">
        <v>1088</v>
      </c>
      <c r="F26" s="249">
        <v>3306</v>
      </c>
      <c r="G26" s="249">
        <v>317</v>
      </c>
      <c r="H26" s="249">
        <v>2975</v>
      </c>
      <c r="I26" s="249">
        <v>465</v>
      </c>
      <c r="J26" s="249">
        <v>4031</v>
      </c>
      <c r="K26" s="249">
        <v>6092</v>
      </c>
      <c r="L26" s="249">
        <v>3214</v>
      </c>
      <c r="M26" s="250">
        <v>1128</v>
      </c>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row>
    <row r="27" spans="1:1020" s="179" customFormat="1" ht="12.75" x14ac:dyDescent="0.2">
      <c r="A27" s="222">
        <v>10</v>
      </c>
      <c r="B27" s="258" t="str">
        <f>VLOOKUP($A27,'1.2.2'!$A$8:$Q$119,6+COLUMN()-COLUMN($B27),FALSE)</f>
        <v xml:space="preserve">Fédération Française de natation </v>
      </c>
      <c r="C27" s="257">
        <v>20575</v>
      </c>
      <c r="D27" s="259">
        <v>1642</v>
      </c>
      <c r="E27" s="260">
        <v>833</v>
      </c>
      <c r="F27" s="260">
        <v>1931</v>
      </c>
      <c r="G27" s="260">
        <v>608</v>
      </c>
      <c r="H27" s="260">
        <v>2437</v>
      </c>
      <c r="I27" s="260">
        <v>727</v>
      </c>
      <c r="J27" s="260">
        <v>3811</v>
      </c>
      <c r="K27" s="260">
        <v>4603</v>
      </c>
      <c r="L27" s="260">
        <v>2940</v>
      </c>
      <c r="M27" s="261">
        <v>1043</v>
      </c>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row>
    <row r="28" spans="1:1020" s="175" customFormat="1" x14ac:dyDescent="0.2">
      <c r="A28" s="94"/>
      <c r="B28" s="94"/>
      <c r="C28" s="94"/>
      <c r="D28" s="94"/>
      <c r="E28" s="94"/>
      <c r="F28" s="94"/>
      <c r="G28" s="94"/>
      <c r="H28" s="94"/>
      <c r="I28" s="94"/>
      <c r="J28" s="94"/>
      <c r="K28" s="94"/>
      <c r="L28" s="94"/>
      <c r="M28" s="94"/>
    </row>
    <row r="29" spans="1:1020" s="175" customFormat="1" x14ac:dyDescent="0.2">
      <c r="A29" s="200" t="s">
        <v>196</v>
      </c>
      <c r="B29" s="94" t="s">
        <v>197</v>
      </c>
      <c r="C29" s="94"/>
      <c r="D29" s="94"/>
      <c r="E29" s="94"/>
      <c r="F29" s="94"/>
      <c r="G29" s="94"/>
      <c r="H29" s="94"/>
      <c r="I29" s="94"/>
      <c r="J29" s="94"/>
      <c r="K29" s="94"/>
      <c r="L29" s="94"/>
      <c r="M29" s="94"/>
    </row>
    <row r="30" spans="1:1020" s="175" customFormat="1" x14ac:dyDescent="0.2">
      <c r="A30" s="94" t="s">
        <v>469</v>
      </c>
      <c r="B30" s="94"/>
    </row>
    <row r="31" spans="1:1020" s="175" customFormat="1" x14ac:dyDescent="0.2">
      <c r="A31" s="94"/>
      <c r="B31" s="94"/>
    </row>
    <row r="32" spans="1:1020" s="175" customFormat="1" x14ac:dyDescent="0.2">
      <c r="A32" s="94"/>
      <c r="B32" s="94"/>
    </row>
    <row r="33" spans="1:2" s="175" customFormat="1" x14ac:dyDescent="0.2">
      <c r="A33" s="94"/>
      <c r="B33" s="94"/>
    </row>
    <row r="51" spans="13:13" x14ac:dyDescent="0.2">
      <c r="M51" s="175" t="s">
        <v>118</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6" firstPageNumber="0" orientation="landscape" verticalDpi="0" r:id="rId1"/>
  <headerFooter>
    <oddFooter>&amp;CPage &amp;P de &amp;N</oddFooter>
  </headerFooter>
  <colBreaks count="1" manualBreakCount="1">
    <brk id="7" min="1" max="1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33"/>
  <sheetViews>
    <sheetView showGridLines="0" topLeftCell="B1" zoomScale="85" zoomScaleNormal="85" zoomScaleSheetLayoutView="85" workbookViewId="0">
      <selection activeCell="C39" sqref="C39"/>
    </sheetView>
  </sheetViews>
  <sheetFormatPr baseColWidth="10" defaultColWidth="8.625" defaultRowHeight="12.75" x14ac:dyDescent="0.2"/>
  <cols>
    <col min="1" max="1" width="51.5" style="180" customWidth="1"/>
    <col min="2" max="14" width="13.75" style="180" customWidth="1"/>
    <col min="15" max="1027" width="8.625" style="180"/>
    <col min="1028" max="16384" width="8.625" style="181"/>
  </cols>
  <sheetData>
    <row r="1" spans="1:14" s="180" customFormat="1" ht="15" x14ac:dyDescent="0.2">
      <c r="A1" s="109" t="s">
        <v>40</v>
      </c>
      <c r="B1" s="110"/>
      <c r="C1" s="278"/>
      <c r="D1" s="181"/>
      <c r="E1" s="181"/>
      <c r="F1" s="181"/>
    </row>
    <row r="2" spans="1:14" s="180" customFormat="1" x14ac:dyDescent="0.2">
      <c r="A2" s="279"/>
      <c r="B2" s="110"/>
      <c r="C2" s="278"/>
      <c r="D2" s="181"/>
      <c r="E2" s="181"/>
      <c r="F2" s="181"/>
    </row>
    <row r="3" spans="1:14" s="180" customFormat="1" x14ac:dyDescent="0.2">
      <c r="A3" s="114" t="s">
        <v>321</v>
      </c>
      <c r="B3" s="114"/>
      <c r="C3" s="280"/>
      <c r="D3" s="181"/>
      <c r="E3" s="181"/>
      <c r="F3" s="181"/>
    </row>
    <row r="4" spans="1:14" s="183" customFormat="1" x14ac:dyDescent="0.2">
      <c r="A4" s="182"/>
      <c r="B4" s="182"/>
      <c r="C4" s="281"/>
      <c r="F4" s="184"/>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322</v>
      </c>
    </row>
    <row r="6" spans="1:14" s="113" customFormat="1" x14ac:dyDescent="0.2">
      <c r="A6" s="282" t="s">
        <v>323</v>
      </c>
      <c r="B6" s="159"/>
      <c r="C6" s="160"/>
      <c r="D6" s="160"/>
      <c r="E6" s="160"/>
      <c r="F6" s="160"/>
      <c r="G6" s="160"/>
      <c r="H6" s="160"/>
      <c r="I6" s="160"/>
      <c r="J6" s="160"/>
      <c r="K6" s="160"/>
      <c r="L6" s="160"/>
      <c r="M6" s="159"/>
      <c r="N6" s="159"/>
    </row>
    <row r="7" spans="1:14" s="113" customFormat="1" x14ac:dyDescent="0.2">
      <c r="A7" s="283" t="s">
        <v>324</v>
      </c>
      <c r="B7" s="164"/>
      <c r="C7" s="165"/>
      <c r="D7" s="165"/>
      <c r="E7" s="165"/>
      <c r="F7" s="165"/>
      <c r="G7" s="165"/>
      <c r="H7" s="165"/>
      <c r="I7" s="165"/>
      <c r="J7" s="165"/>
      <c r="K7" s="165"/>
      <c r="L7" s="165"/>
      <c r="M7" s="164"/>
      <c r="N7" s="164"/>
    </row>
    <row r="8" spans="1:14" s="180" customFormat="1" x14ac:dyDescent="0.2">
      <c r="A8" s="284" t="s">
        <v>325</v>
      </c>
      <c r="B8" s="285">
        <v>64</v>
      </c>
      <c r="C8" s="286">
        <v>6</v>
      </c>
      <c r="D8" s="286">
        <v>1</v>
      </c>
      <c r="E8" s="286">
        <v>4</v>
      </c>
      <c r="F8" s="286">
        <v>2</v>
      </c>
      <c r="G8" s="286">
        <v>7</v>
      </c>
      <c r="H8" s="286">
        <v>2</v>
      </c>
      <c r="I8" s="286">
        <v>21</v>
      </c>
      <c r="J8" s="286">
        <v>7</v>
      </c>
      <c r="K8" s="286">
        <v>5</v>
      </c>
      <c r="L8" s="286">
        <v>9</v>
      </c>
      <c r="M8" s="287">
        <v>804</v>
      </c>
      <c r="N8" s="287">
        <v>814</v>
      </c>
    </row>
    <row r="9" spans="1:14" s="180" customFormat="1" x14ac:dyDescent="0.2">
      <c r="A9" s="284" t="s">
        <v>326</v>
      </c>
      <c r="B9" s="285">
        <v>56</v>
      </c>
      <c r="C9" s="286">
        <v>1</v>
      </c>
      <c r="D9" s="286">
        <v>2</v>
      </c>
      <c r="E9" s="286">
        <v>8</v>
      </c>
      <c r="F9" s="286">
        <v>0</v>
      </c>
      <c r="G9" s="286">
        <v>3</v>
      </c>
      <c r="H9" s="286">
        <v>3</v>
      </c>
      <c r="I9" s="286">
        <v>7</v>
      </c>
      <c r="J9" s="286">
        <v>14</v>
      </c>
      <c r="K9" s="286">
        <v>13</v>
      </c>
      <c r="L9" s="286">
        <v>5</v>
      </c>
      <c r="M9" s="287">
        <v>985</v>
      </c>
      <c r="N9" s="287">
        <v>999</v>
      </c>
    </row>
    <row r="10" spans="1:14" s="180" customFormat="1" x14ac:dyDescent="0.2">
      <c r="A10" s="284" t="s">
        <v>327</v>
      </c>
      <c r="B10" s="285">
        <v>204</v>
      </c>
      <c r="C10" s="286">
        <v>8</v>
      </c>
      <c r="D10" s="286">
        <v>8</v>
      </c>
      <c r="E10" s="286">
        <v>16</v>
      </c>
      <c r="F10" s="286">
        <v>4</v>
      </c>
      <c r="G10" s="286">
        <v>26</v>
      </c>
      <c r="H10" s="286">
        <v>2</v>
      </c>
      <c r="I10" s="286">
        <v>44</v>
      </c>
      <c r="J10" s="286">
        <v>44</v>
      </c>
      <c r="K10" s="286">
        <v>35</v>
      </c>
      <c r="L10" s="286">
        <v>17</v>
      </c>
      <c r="M10" s="287">
        <v>2589</v>
      </c>
      <c r="N10" s="287">
        <v>2629</v>
      </c>
    </row>
    <row r="11" spans="1:14" s="180" customFormat="1" x14ac:dyDescent="0.2">
      <c r="A11" s="284" t="s">
        <v>328</v>
      </c>
      <c r="B11" s="285">
        <v>8</v>
      </c>
      <c r="C11" s="286">
        <v>0</v>
      </c>
      <c r="D11" s="286">
        <v>0</v>
      </c>
      <c r="E11" s="286">
        <v>1</v>
      </c>
      <c r="F11" s="286">
        <v>1</v>
      </c>
      <c r="G11" s="286">
        <v>2</v>
      </c>
      <c r="H11" s="286">
        <v>0</v>
      </c>
      <c r="I11" s="286">
        <v>0</v>
      </c>
      <c r="J11" s="286">
        <v>2</v>
      </c>
      <c r="K11" s="286">
        <v>2</v>
      </c>
      <c r="L11" s="286">
        <v>0</v>
      </c>
      <c r="M11" s="287">
        <v>138</v>
      </c>
      <c r="N11" s="287">
        <v>149</v>
      </c>
    </row>
    <row r="12" spans="1:14" s="180" customFormat="1" x14ac:dyDescent="0.2">
      <c r="A12" s="288" t="s">
        <v>329</v>
      </c>
      <c r="B12" s="287">
        <v>332</v>
      </c>
      <c r="C12" s="289">
        <v>15</v>
      </c>
      <c r="D12" s="289">
        <v>11</v>
      </c>
      <c r="E12" s="289">
        <v>29</v>
      </c>
      <c r="F12" s="289">
        <v>7</v>
      </c>
      <c r="G12" s="289">
        <v>38</v>
      </c>
      <c r="H12" s="289">
        <v>7</v>
      </c>
      <c r="I12" s="289">
        <v>72</v>
      </c>
      <c r="J12" s="289">
        <v>67</v>
      </c>
      <c r="K12" s="289">
        <v>55</v>
      </c>
      <c r="L12" s="289">
        <v>31</v>
      </c>
      <c r="M12" s="287">
        <v>4516</v>
      </c>
      <c r="N12" s="287">
        <v>4591</v>
      </c>
    </row>
    <row r="13" spans="1:14" s="180" customFormat="1" x14ac:dyDescent="0.2">
      <c r="A13" s="288"/>
      <c r="B13" s="287"/>
      <c r="C13" s="289"/>
      <c r="D13" s="289"/>
      <c r="E13" s="289"/>
      <c r="F13" s="289"/>
      <c r="G13" s="289"/>
      <c r="H13" s="289"/>
      <c r="I13" s="289"/>
      <c r="J13" s="289"/>
      <c r="K13" s="289"/>
      <c r="L13" s="289"/>
      <c r="M13" s="287"/>
      <c r="N13" s="287"/>
    </row>
    <row r="14" spans="1:14" s="180" customFormat="1" ht="12.75" customHeight="1" x14ac:dyDescent="0.2">
      <c r="A14" s="284" t="s">
        <v>330</v>
      </c>
      <c r="B14" s="285">
        <v>579</v>
      </c>
      <c r="C14" s="286">
        <v>24</v>
      </c>
      <c r="D14" s="286">
        <v>17</v>
      </c>
      <c r="E14" s="286">
        <v>71</v>
      </c>
      <c r="F14" s="286">
        <v>14</v>
      </c>
      <c r="G14" s="286">
        <v>88</v>
      </c>
      <c r="H14" s="286">
        <v>9</v>
      </c>
      <c r="I14" s="286">
        <v>69</v>
      </c>
      <c r="J14" s="286">
        <v>160</v>
      </c>
      <c r="K14" s="286">
        <v>77</v>
      </c>
      <c r="L14" s="286">
        <v>50</v>
      </c>
      <c r="M14" s="287">
        <v>6508</v>
      </c>
      <c r="N14" s="287">
        <v>6884</v>
      </c>
    </row>
    <row r="15" spans="1:14" s="180" customFormat="1" ht="14.25" customHeight="1" x14ac:dyDescent="0.2">
      <c r="A15" s="290" t="s">
        <v>331</v>
      </c>
      <c r="B15" s="291">
        <v>133</v>
      </c>
      <c r="C15" s="292">
        <v>1</v>
      </c>
      <c r="D15" s="292">
        <v>7</v>
      </c>
      <c r="E15" s="292">
        <v>19</v>
      </c>
      <c r="F15" s="292">
        <v>5</v>
      </c>
      <c r="G15" s="292">
        <v>15</v>
      </c>
      <c r="H15" s="292">
        <v>3</v>
      </c>
      <c r="I15" s="292">
        <v>29</v>
      </c>
      <c r="J15" s="292">
        <v>27</v>
      </c>
      <c r="K15" s="292">
        <v>18</v>
      </c>
      <c r="L15" s="292">
        <v>9</v>
      </c>
      <c r="M15" s="293">
        <v>2071</v>
      </c>
      <c r="N15" s="293">
        <v>2103</v>
      </c>
    </row>
    <row r="16" spans="1:14" s="180" customFormat="1" ht="13.9" customHeight="1" x14ac:dyDescent="0.2">
      <c r="A16" s="294" t="s">
        <v>332</v>
      </c>
      <c r="B16" s="287"/>
      <c r="C16" s="286"/>
      <c r="D16" s="286"/>
      <c r="E16" s="286"/>
      <c r="F16" s="286"/>
      <c r="G16" s="286"/>
      <c r="H16" s="286"/>
      <c r="I16" s="286"/>
      <c r="J16" s="286"/>
      <c r="K16" s="286"/>
      <c r="L16" s="286"/>
      <c r="M16" s="287"/>
      <c r="N16" s="287"/>
    </row>
    <row r="17" spans="1:14" s="180" customFormat="1" ht="13.9" customHeight="1" x14ac:dyDescent="0.2">
      <c r="A17" s="294" t="s">
        <v>333</v>
      </c>
      <c r="B17" s="287"/>
      <c r="C17" s="286"/>
      <c r="D17" s="286"/>
      <c r="E17" s="286"/>
      <c r="F17" s="286"/>
      <c r="G17" s="286"/>
      <c r="H17" s="286"/>
      <c r="I17" s="286"/>
      <c r="J17" s="286"/>
      <c r="K17" s="286"/>
      <c r="L17" s="286"/>
      <c r="M17" s="287"/>
      <c r="N17" s="287"/>
    </row>
    <row r="18" spans="1:14" s="180" customFormat="1" ht="13.5" customHeight="1" x14ac:dyDescent="0.2">
      <c r="A18" s="284" t="s">
        <v>334</v>
      </c>
      <c r="B18" s="285">
        <v>88</v>
      </c>
      <c r="C18" s="286">
        <v>3</v>
      </c>
      <c r="D18" s="286">
        <v>1</v>
      </c>
      <c r="E18" s="286">
        <v>19</v>
      </c>
      <c r="F18" s="286">
        <v>0</v>
      </c>
      <c r="G18" s="286">
        <v>21</v>
      </c>
      <c r="H18" s="286">
        <v>0</v>
      </c>
      <c r="I18" s="286">
        <v>9</v>
      </c>
      <c r="J18" s="286">
        <v>26</v>
      </c>
      <c r="K18" s="286">
        <v>7</v>
      </c>
      <c r="L18" s="286">
        <v>2</v>
      </c>
      <c r="M18" s="287">
        <v>988</v>
      </c>
      <c r="N18" s="287">
        <v>1037</v>
      </c>
    </row>
    <row r="19" spans="1:14" x14ac:dyDescent="0.2">
      <c r="A19" s="284" t="s">
        <v>335</v>
      </c>
      <c r="B19" s="285">
        <v>66</v>
      </c>
      <c r="C19" s="286">
        <v>2</v>
      </c>
      <c r="D19" s="286">
        <v>1</v>
      </c>
      <c r="E19" s="286">
        <v>14</v>
      </c>
      <c r="F19" s="286">
        <v>0</v>
      </c>
      <c r="G19" s="286">
        <v>14</v>
      </c>
      <c r="H19" s="286">
        <v>0</v>
      </c>
      <c r="I19" s="286">
        <v>7</v>
      </c>
      <c r="J19" s="286">
        <v>21</v>
      </c>
      <c r="K19" s="286">
        <v>5</v>
      </c>
      <c r="L19" s="286">
        <v>2</v>
      </c>
      <c r="M19" s="287">
        <v>718</v>
      </c>
      <c r="N19" s="287">
        <v>763</v>
      </c>
    </row>
    <row r="20" spans="1:14" x14ac:dyDescent="0.2">
      <c r="A20" s="290" t="s">
        <v>336</v>
      </c>
      <c r="B20" s="291">
        <v>22</v>
      </c>
      <c r="C20" s="292">
        <v>1</v>
      </c>
      <c r="D20" s="292">
        <v>0</v>
      </c>
      <c r="E20" s="292">
        <v>5</v>
      </c>
      <c r="F20" s="292">
        <v>0</v>
      </c>
      <c r="G20" s="292">
        <v>7</v>
      </c>
      <c r="H20" s="292">
        <v>0</v>
      </c>
      <c r="I20" s="292">
        <v>2</v>
      </c>
      <c r="J20" s="292">
        <v>5</v>
      </c>
      <c r="K20" s="292">
        <v>2</v>
      </c>
      <c r="L20" s="292">
        <v>0</v>
      </c>
      <c r="M20" s="293">
        <v>270</v>
      </c>
      <c r="N20" s="293">
        <v>274</v>
      </c>
    </row>
    <row r="21" spans="1:14" s="180" customFormat="1" ht="13.9" customHeight="1" x14ac:dyDescent="0.2">
      <c r="A21" s="406" t="s">
        <v>337</v>
      </c>
      <c r="B21" s="295"/>
      <c r="C21" s="296"/>
      <c r="D21" s="296"/>
      <c r="E21" s="296"/>
      <c r="F21" s="296"/>
      <c r="G21" s="296"/>
      <c r="H21" s="296"/>
      <c r="I21" s="296"/>
      <c r="J21" s="296"/>
      <c r="K21" s="296"/>
      <c r="L21" s="296"/>
      <c r="M21" s="295"/>
      <c r="N21" s="295"/>
    </row>
    <row r="22" spans="1:14" s="180" customFormat="1" ht="13.9" customHeight="1" x14ac:dyDescent="0.2">
      <c r="A22" s="407"/>
      <c r="B22" s="287"/>
      <c r="C22" s="286"/>
      <c r="D22" s="286"/>
      <c r="E22" s="286"/>
      <c r="F22" s="286"/>
      <c r="G22" s="286"/>
      <c r="H22" s="286"/>
      <c r="I22" s="286"/>
      <c r="J22" s="286"/>
      <c r="K22" s="286"/>
      <c r="L22" s="286"/>
      <c r="M22" s="287"/>
      <c r="N22" s="287"/>
    </row>
    <row r="23" spans="1:14" s="180" customFormat="1" ht="13.9" customHeight="1" x14ac:dyDescent="0.2">
      <c r="A23" s="294" t="s">
        <v>338</v>
      </c>
      <c r="B23" s="287"/>
      <c r="C23" s="286"/>
      <c r="D23" s="286"/>
      <c r="E23" s="286"/>
      <c r="F23" s="286"/>
      <c r="G23" s="286"/>
      <c r="H23" s="286"/>
      <c r="I23" s="286"/>
      <c r="J23" s="286"/>
      <c r="K23" s="286"/>
      <c r="L23" s="286"/>
      <c r="M23" s="287"/>
      <c r="N23" s="287"/>
    </row>
    <row r="24" spans="1:14" s="180" customFormat="1" ht="13.5" customHeight="1" x14ac:dyDescent="0.2">
      <c r="A24" s="284" t="s">
        <v>59</v>
      </c>
      <c r="B24" s="285">
        <v>70</v>
      </c>
      <c r="C24" s="286" t="s">
        <v>134</v>
      </c>
      <c r="D24" s="286" t="s">
        <v>134</v>
      </c>
      <c r="E24" s="286" t="s">
        <v>134</v>
      </c>
      <c r="F24" s="286" t="s">
        <v>134</v>
      </c>
      <c r="G24" s="286" t="s">
        <v>134</v>
      </c>
      <c r="H24" s="286" t="s">
        <v>134</v>
      </c>
      <c r="I24" s="286" t="s">
        <v>134</v>
      </c>
      <c r="J24" s="286" t="s">
        <v>134</v>
      </c>
      <c r="K24" s="286" t="s">
        <v>134</v>
      </c>
      <c r="L24" s="286" t="s">
        <v>134</v>
      </c>
      <c r="M24" s="287">
        <v>1153</v>
      </c>
      <c r="N24" s="287">
        <v>1177</v>
      </c>
    </row>
    <row r="25" spans="1:14" s="180" customFormat="1" ht="13.5" customHeight="1" x14ac:dyDescent="0.2">
      <c r="A25" s="284" t="s">
        <v>154</v>
      </c>
      <c r="B25" s="285">
        <v>59</v>
      </c>
      <c r="C25" s="286" t="s">
        <v>134</v>
      </c>
      <c r="D25" s="286" t="s">
        <v>134</v>
      </c>
      <c r="E25" s="286" t="s">
        <v>134</v>
      </c>
      <c r="F25" s="286" t="s">
        <v>134</v>
      </c>
      <c r="G25" s="286" t="s">
        <v>134</v>
      </c>
      <c r="H25" s="286" t="s">
        <v>134</v>
      </c>
      <c r="I25" s="286" t="s">
        <v>134</v>
      </c>
      <c r="J25" s="286" t="s">
        <v>134</v>
      </c>
      <c r="K25" s="286" t="s">
        <v>134</v>
      </c>
      <c r="L25" s="286" t="s">
        <v>134</v>
      </c>
      <c r="M25" s="287">
        <v>929</v>
      </c>
      <c r="N25" s="287">
        <v>950</v>
      </c>
    </row>
    <row r="26" spans="1:14" s="180" customFormat="1" ht="13.5" customHeight="1" x14ac:dyDescent="0.2">
      <c r="A26" s="290" t="s">
        <v>155</v>
      </c>
      <c r="B26" s="291">
        <v>11</v>
      </c>
      <c r="C26" s="292" t="s">
        <v>134</v>
      </c>
      <c r="D26" s="292" t="s">
        <v>134</v>
      </c>
      <c r="E26" s="292" t="s">
        <v>134</v>
      </c>
      <c r="F26" s="292" t="s">
        <v>134</v>
      </c>
      <c r="G26" s="292" t="s">
        <v>134</v>
      </c>
      <c r="H26" s="292" t="s">
        <v>134</v>
      </c>
      <c r="I26" s="292" t="s">
        <v>134</v>
      </c>
      <c r="J26" s="292" t="s">
        <v>134</v>
      </c>
      <c r="K26" s="292" t="s">
        <v>134</v>
      </c>
      <c r="L26" s="292" t="s">
        <v>134</v>
      </c>
      <c r="M26" s="293">
        <v>224</v>
      </c>
      <c r="N26" s="293">
        <v>227</v>
      </c>
    </row>
    <row r="27" spans="1:14" x14ac:dyDescent="0.2">
      <c r="A27" s="297"/>
      <c r="B27" s="289"/>
      <c r="C27" s="286"/>
      <c r="D27" s="286"/>
      <c r="E27" s="286"/>
      <c r="F27" s="286"/>
      <c r="G27" s="286"/>
      <c r="H27" s="286"/>
      <c r="I27" s="286"/>
      <c r="J27" s="286"/>
      <c r="K27" s="286"/>
      <c r="L27" s="286"/>
      <c r="M27" s="289"/>
      <c r="N27" s="289"/>
    </row>
    <row r="28" spans="1:14" x14ac:dyDescent="0.2">
      <c r="A28" s="298" t="s">
        <v>339</v>
      </c>
    </row>
    <row r="29" spans="1:14" x14ac:dyDescent="0.2">
      <c r="A29" s="299" t="s">
        <v>340</v>
      </c>
    </row>
    <row r="30" spans="1:14" x14ac:dyDescent="0.2">
      <c r="A30" s="408" t="s">
        <v>341</v>
      </c>
      <c r="B30" s="408"/>
      <c r="C30" s="408"/>
      <c r="D30" s="408"/>
      <c r="E30" s="408"/>
      <c r="F30" s="408"/>
      <c r="G30" s="408"/>
      <c r="H30" s="408"/>
      <c r="I30" s="408"/>
      <c r="J30" s="408"/>
      <c r="K30" s="408"/>
      <c r="L30" s="408"/>
      <c r="M30" s="408"/>
      <c r="N30" s="408"/>
    </row>
    <row r="31" spans="1:14" x14ac:dyDescent="0.2">
      <c r="A31" s="408"/>
      <c r="B31" s="408"/>
      <c r="C31" s="408"/>
      <c r="D31" s="408"/>
      <c r="E31" s="408"/>
      <c r="F31" s="408"/>
      <c r="G31" s="408"/>
      <c r="H31" s="408"/>
      <c r="I31" s="408"/>
      <c r="J31" s="408"/>
      <c r="K31" s="408"/>
      <c r="L31" s="408"/>
      <c r="M31" s="408"/>
      <c r="N31" s="408"/>
    </row>
    <row r="32" spans="1:14" x14ac:dyDescent="0.2">
      <c r="A32" s="408"/>
      <c r="B32" s="408"/>
      <c r="C32" s="408"/>
      <c r="D32" s="408"/>
      <c r="E32" s="408"/>
      <c r="F32" s="408"/>
      <c r="G32" s="408"/>
      <c r="H32" s="408"/>
      <c r="I32" s="408"/>
      <c r="J32" s="408"/>
      <c r="K32" s="408"/>
      <c r="L32" s="408"/>
      <c r="M32" s="408"/>
      <c r="N32" s="408"/>
    </row>
    <row r="33" spans="1:1" x14ac:dyDescent="0.2">
      <c r="A33" s="180" t="s">
        <v>342</v>
      </c>
    </row>
  </sheetData>
  <mergeCells count="2">
    <mergeCell ref="A21:A22"/>
    <mergeCell ref="A30:N32"/>
  </mergeCells>
  <hyperlinks>
    <hyperlink ref="A1" location="Sommaire!A1" display="Retour au sommaire"/>
  </hyperlinks>
  <pageMargins left="0.70866141732283472" right="0.70866141732283472" top="0.74803149606299213" bottom="0.74803149606299213" header="0.51181102362204722" footer="0.51181102362204722"/>
  <pageSetup paperSize="9" scale="81" firstPageNumber="0" orientation="landscape" verticalDpi="0" r:id="rId1"/>
  <headerFooter>
    <oddFooter>&amp;CPage &amp;P de &amp;N</oddFooter>
  </headerFooter>
  <colBreaks count="1" manualBreakCount="1">
    <brk id="6" min="2" max="2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17"/>
  <sheetViews>
    <sheetView showGridLines="0" topLeftCell="B1" zoomScale="85" zoomScaleNormal="85" zoomScaleSheetLayoutView="85" workbookViewId="0">
      <selection activeCell="C39" sqref="C39"/>
    </sheetView>
  </sheetViews>
  <sheetFormatPr baseColWidth="10" defaultColWidth="8.625" defaultRowHeight="12.75" x14ac:dyDescent="0.2"/>
  <cols>
    <col min="1" max="1" width="46.875" style="180" customWidth="1"/>
    <col min="2" max="14" width="13.75" style="180" customWidth="1"/>
    <col min="15" max="1027" width="8.625" style="180"/>
    <col min="1028" max="16384" width="8.625" style="181"/>
  </cols>
  <sheetData>
    <row r="1" spans="1:14" s="180" customFormat="1" ht="15" x14ac:dyDescent="0.2">
      <c r="A1" s="109" t="s">
        <v>40</v>
      </c>
      <c r="B1" s="110"/>
      <c r="C1" s="278"/>
      <c r="D1" s="181"/>
      <c r="E1" s="181"/>
      <c r="F1" s="181"/>
    </row>
    <row r="2" spans="1:14" s="180" customFormat="1" x14ac:dyDescent="0.2">
      <c r="A2" s="279"/>
      <c r="B2" s="110"/>
      <c r="C2" s="278"/>
      <c r="D2" s="181"/>
      <c r="E2" s="181"/>
      <c r="F2" s="181"/>
    </row>
    <row r="3" spans="1:14" s="180" customFormat="1" x14ac:dyDescent="0.2">
      <c r="A3" s="114" t="s">
        <v>343</v>
      </c>
      <c r="B3" s="114"/>
      <c r="C3" s="280"/>
      <c r="D3" s="181"/>
      <c r="E3" s="181"/>
      <c r="F3" s="181"/>
    </row>
    <row r="4" spans="1:14" s="183" customFormat="1" x14ac:dyDescent="0.2">
      <c r="A4" s="182"/>
      <c r="B4" s="182"/>
      <c r="C4" s="281"/>
      <c r="F4" s="184"/>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322</v>
      </c>
    </row>
    <row r="6" spans="1:14" s="113" customFormat="1" x14ac:dyDescent="0.2">
      <c r="A6" s="282" t="s">
        <v>344</v>
      </c>
      <c r="B6" s="159"/>
      <c r="C6" s="160"/>
      <c r="D6" s="160"/>
      <c r="E6" s="160"/>
      <c r="F6" s="160"/>
      <c r="G6" s="160"/>
      <c r="H6" s="160"/>
      <c r="I6" s="160"/>
      <c r="J6" s="160"/>
      <c r="K6" s="160"/>
      <c r="L6" s="160"/>
      <c r="M6" s="159"/>
      <c r="N6" s="159"/>
    </row>
    <row r="7" spans="1:14" s="113" customFormat="1" x14ac:dyDescent="0.2">
      <c r="A7" s="283" t="s">
        <v>345</v>
      </c>
      <c r="B7" s="164"/>
      <c r="C7" s="165"/>
      <c r="D7" s="165"/>
      <c r="E7" s="165"/>
      <c r="F7" s="165"/>
      <c r="G7" s="165"/>
      <c r="H7" s="165"/>
      <c r="I7" s="165"/>
      <c r="J7" s="165"/>
      <c r="K7" s="165"/>
      <c r="L7" s="165"/>
      <c r="M7" s="164"/>
      <c r="N7" s="164"/>
    </row>
    <row r="8" spans="1:14" s="180" customFormat="1" x14ac:dyDescent="0.2">
      <c r="A8" s="300" t="s">
        <v>346</v>
      </c>
      <c r="B8" s="287">
        <v>27979</v>
      </c>
      <c r="C8" s="289">
        <v>1453</v>
      </c>
      <c r="D8" s="289">
        <v>1294</v>
      </c>
      <c r="E8" s="289">
        <v>3379</v>
      </c>
      <c r="F8" s="289">
        <v>1190</v>
      </c>
      <c r="G8" s="289">
        <v>3653</v>
      </c>
      <c r="H8" s="289">
        <v>1103</v>
      </c>
      <c r="I8" s="289">
        <v>6712</v>
      </c>
      <c r="J8" s="289">
        <v>4244</v>
      </c>
      <c r="K8" s="289">
        <v>3168</v>
      </c>
      <c r="L8" s="289">
        <v>1783</v>
      </c>
      <c r="M8" s="287">
        <v>264402</v>
      </c>
      <c r="N8" s="287">
        <v>269893</v>
      </c>
    </row>
    <row r="9" spans="1:14" s="180" customFormat="1" x14ac:dyDescent="0.2">
      <c r="A9" s="301" t="s">
        <v>347</v>
      </c>
      <c r="B9" s="285">
        <v>5089</v>
      </c>
      <c r="C9" s="286">
        <v>299</v>
      </c>
      <c r="D9" s="286">
        <v>263</v>
      </c>
      <c r="E9" s="286">
        <v>586</v>
      </c>
      <c r="F9" s="286">
        <v>280</v>
      </c>
      <c r="G9" s="286">
        <v>641</v>
      </c>
      <c r="H9" s="286">
        <v>249</v>
      </c>
      <c r="I9" s="286">
        <v>1019</v>
      </c>
      <c r="J9" s="286">
        <v>833</v>
      </c>
      <c r="K9" s="286">
        <v>584</v>
      </c>
      <c r="L9" s="286">
        <v>335</v>
      </c>
      <c r="M9" s="287">
        <v>41988</v>
      </c>
      <c r="N9" s="287">
        <v>42916</v>
      </c>
    </row>
    <row r="10" spans="1:14" s="180" customFormat="1" x14ac:dyDescent="0.2">
      <c r="A10" s="302" t="s">
        <v>348</v>
      </c>
      <c r="B10" s="285">
        <v>3768</v>
      </c>
      <c r="C10" s="286">
        <v>128</v>
      </c>
      <c r="D10" s="286">
        <v>240</v>
      </c>
      <c r="E10" s="286">
        <v>405</v>
      </c>
      <c r="F10" s="286">
        <v>192</v>
      </c>
      <c r="G10" s="286">
        <v>438</v>
      </c>
      <c r="H10" s="286">
        <v>112</v>
      </c>
      <c r="I10" s="286">
        <v>754</v>
      </c>
      <c r="J10" s="286">
        <v>753</v>
      </c>
      <c r="K10" s="286">
        <v>490</v>
      </c>
      <c r="L10" s="286">
        <v>256</v>
      </c>
      <c r="M10" s="287">
        <v>39988</v>
      </c>
      <c r="N10" s="287">
        <v>40469</v>
      </c>
    </row>
    <row r="11" spans="1:14" s="180" customFormat="1" x14ac:dyDescent="0.2">
      <c r="A11" s="302" t="s">
        <v>349</v>
      </c>
      <c r="B11" s="285">
        <v>448</v>
      </c>
      <c r="C11" s="286">
        <v>26</v>
      </c>
      <c r="D11" s="286">
        <v>19</v>
      </c>
      <c r="E11" s="286">
        <v>45</v>
      </c>
      <c r="F11" s="286">
        <v>15</v>
      </c>
      <c r="G11" s="286">
        <v>56</v>
      </c>
      <c r="H11" s="286">
        <v>11</v>
      </c>
      <c r="I11" s="286">
        <v>91</v>
      </c>
      <c r="J11" s="286">
        <v>73</v>
      </c>
      <c r="K11" s="286">
        <v>72</v>
      </c>
      <c r="L11" s="286">
        <v>40</v>
      </c>
      <c r="M11" s="287">
        <v>6188</v>
      </c>
      <c r="N11" s="287">
        <v>6355</v>
      </c>
    </row>
    <row r="12" spans="1:14" s="180" customFormat="1" x14ac:dyDescent="0.2">
      <c r="A12" s="302" t="s">
        <v>350</v>
      </c>
      <c r="B12" s="285">
        <v>2717</v>
      </c>
      <c r="C12" s="286">
        <v>279</v>
      </c>
      <c r="D12" s="286">
        <v>90</v>
      </c>
      <c r="E12" s="286">
        <v>457</v>
      </c>
      <c r="F12" s="286">
        <v>122</v>
      </c>
      <c r="G12" s="286">
        <v>355</v>
      </c>
      <c r="H12" s="286">
        <v>106</v>
      </c>
      <c r="I12" s="286">
        <v>747</v>
      </c>
      <c r="J12" s="286">
        <v>239</v>
      </c>
      <c r="K12" s="286">
        <v>192</v>
      </c>
      <c r="L12" s="286">
        <v>130</v>
      </c>
      <c r="M12" s="287">
        <v>28376</v>
      </c>
      <c r="N12" s="287">
        <v>28761</v>
      </c>
    </row>
    <row r="13" spans="1:14" s="180" customFormat="1" x14ac:dyDescent="0.2">
      <c r="A13" s="284"/>
      <c r="B13" s="287"/>
      <c r="C13" s="286"/>
      <c r="D13" s="286"/>
      <c r="E13" s="286"/>
      <c r="F13" s="286"/>
      <c r="G13" s="286"/>
      <c r="H13" s="286"/>
      <c r="I13" s="286"/>
      <c r="J13" s="286"/>
      <c r="K13" s="286"/>
      <c r="L13" s="286"/>
      <c r="M13" s="287"/>
      <c r="N13" s="287"/>
    </row>
    <row r="14" spans="1:14" s="180" customFormat="1" x14ac:dyDescent="0.2">
      <c r="A14" s="294" t="s">
        <v>351</v>
      </c>
      <c r="B14" s="303">
        <v>0.50429967790717167</v>
      </c>
      <c r="C14" s="304">
        <v>0.53549250199934395</v>
      </c>
      <c r="D14" s="304">
        <v>0.41524534453490269</v>
      </c>
      <c r="E14" s="304">
        <v>0.58944305568396493</v>
      </c>
      <c r="F14" s="304">
        <v>0.67960388801955429</v>
      </c>
      <c r="G14" s="304">
        <v>0.49830510786607285</v>
      </c>
      <c r="H14" s="304">
        <v>0.58866853105053041</v>
      </c>
      <c r="I14" s="304">
        <v>0.64628070844382313</v>
      </c>
      <c r="J14" s="304">
        <v>0.37715091101851184</v>
      </c>
      <c r="K14" s="304">
        <v>0.41271172971550513</v>
      </c>
      <c r="L14" s="304">
        <v>0.48866317869505282</v>
      </c>
      <c r="M14" s="305">
        <v>0.40665909380059362</v>
      </c>
      <c r="N14" s="305">
        <v>0.40170636310154406</v>
      </c>
    </row>
    <row r="15" spans="1:14" x14ac:dyDescent="0.2">
      <c r="A15" s="306" t="s">
        <v>352</v>
      </c>
      <c r="B15" s="307"/>
      <c r="C15" s="308"/>
      <c r="D15" s="308"/>
      <c r="E15" s="308"/>
      <c r="F15" s="308"/>
      <c r="G15" s="308"/>
      <c r="H15" s="308"/>
      <c r="I15" s="308"/>
      <c r="J15" s="308"/>
      <c r="K15" s="308"/>
      <c r="L15" s="308"/>
      <c r="M15" s="307"/>
      <c r="N15" s="307"/>
    </row>
    <row r="16" spans="1:14" x14ac:dyDescent="0.2">
      <c r="A16" s="297"/>
      <c r="B16" s="289"/>
      <c r="C16" s="286"/>
      <c r="D16" s="286"/>
      <c r="E16" s="286"/>
      <c r="F16" s="286"/>
      <c r="G16" s="286"/>
      <c r="H16" s="286"/>
      <c r="I16" s="286"/>
      <c r="J16" s="286"/>
      <c r="K16" s="286"/>
      <c r="L16" s="286"/>
      <c r="M16" s="289"/>
      <c r="N16" s="289"/>
    </row>
    <row r="17" spans="1:1" x14ac:dyDescent="0.2">
      <c r="A17" s="298" t="s">
        <v>353</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colBreaks count="1" manualBreakCount="1">
    <brk id="6" min="2" max="2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C30"/>
  <sheetViews>
    <sheetView showGridLines="0" zoomScale="85" zoomScaleNormal="85" zoomScaleSheetLayoutView="85" workbookViewId="0">
      <selection activeCell="K53" sqref="K53"/>
    </sheetView>
  </sheetViews>
  <sheetFormatPr baseColWidth="10" defaultColWidth="8.625" defaultRowHeight="12.75" x14ac:dyDescent="0.2"/>
  <cols>
    <col min="1" max="1" width="69.875" style="180" customWidth="1"/>
    <col min="2" max="4" width="13.75" style="180" customWidth="1"/>
    <col min="5" max="1017" width="8.625" style="180"/>
    <col min="1018" max="16384" width="8.625" style="181"/>
  </cols>
  <sheetData>
    <row r="1" spans="1:4" s="180" customFormat="1" ht="15" x14ac:dyDescent="0.2">
      <c r="A1" s="109" t="s">
        <v>40</v>
      </c>
      <c r="B1" s="110"/>
    </row>
    <row r="2" spans="1:4" s="180" customFormat="1" x14ac:dyDescent="0.2">
      <c r="A2" s="279"/>
      <c r="B2" s="110"/>
    </row>
    <row r="3" spans="1:4" s="180" customFormat="1" x14ac:dyDescent="0.2">
      <c r="A3" s="114" t="s">
        <v>354</v>
      </c>
      <c r="B3" s="114"/>
    </row>
    <row r="4" spans="1:4" s="183" customFormat="1" x14ac:dyDescent="0.2">
      <c r="A4" s="182"/>
      <c r="B4" s="182"/>
    </row>
    <row r="5" spans="1:4" s="113" customFormat="1" ht="25.5" x14ac:dyDescent="0.2">
      <c r="A5" s="115"/>
      <c r="B5" s="116" t="s">
        <v>1</v>
      </c>
      <c r="C5" s="116" t="s">
        <v>129</v>
      </c>
      <c r="D5" s="116" t="s">
        <v>322</v>
      </c>
    </row>
    <row r="6" spans="1:4" s="113" customFormat="1" x14ac:dyDescent="0.2">
      <c r="A6" s="309" t="s">
        <v>355</v>
      </c>
      <c r="B6" s="310"/>
      <c r="C6" s="310"/>
      <c r="D6" s="310"/>
    </row>
    <row r="7" spans="1:4" s="113" customFormat="1" x14ac:dyDescent="0.2">
      <c r="A7" s="311" t="s">
        <v>356</v>
      </c>
      <c r="B7" s="312">
        <v>0</v>
      </c>
      <c r="C7" s="312">
        <v>663</v>
      </c>
      <c r="D7" s="312">
        <v>686</v>
      </c>
    </row>
    <row r="8" spans="1:4" s="113" customFormat="1" x14ac:dyDescent="0.2">
      <c r="A8" s="313" t="s">
        <v>357</v>
      </c>
      <c r="B8" s="312"/>
      <c r="C8" s="312"/>
      <c r="D8" s="312"/>
    </row>
    <row r="9" spans="1:4" s="113" customFormat="1" x14ac:dyDescent="0.2">
      <c r="A9" s="311" t="s">
        <v>358</v>
      </c>
      <c r="B9" s="312">
        <v>821</v>
      </c>
      <c r="C9" s="312">
        <v>14535</v>
      </c>
      <c r="D9" s="312">
        <v>14789</v>
      </c>
    </row>
    <row r="10" spans="1:4" s="113" customFormat="1" ht="14.25" x14ac:dyDescent="0.2">
      <c r="A10" s="311" t="s">
        <v>359</v>
      </c>
      <c r="B10" s="312">
        <v>0</v>
      </c>
      <c r="C10" s="312">
        <v>8</v>
      </c>
      <c r="D10" s="312">
        <v>8</v>
      </c>
    </row>
    <row r="11" spans="1:4" s="113" customFormat="1" x14ac:dyDescent="0.2">
      <c r="A11" s="311" t="s">
        <v>360</v>
      </c>
      <c r="B11" s="312">
        <v>7</v>
      </c>
      <c r="C11" s="312">
        <v>19</v>
      </c>
      <c r="D11" s="312">
        <v>19</v>
      </c>
    </row>
    <row r="12" spans="1:4" s="113" customFormat="1" x14ac:dyDescent="0.2">
      <c r="A12" s="313" t="s">
        <v>361</v>
      </c>
      <c r="B12" s="312"/>
      <c r="C12" s="312"/>
      <c r="D12" s="312"/>
    </row>
    <row r="13" spans="1:4" s="113" customFormat="1" x14ac:dyDescent="0.2">
      <c r="A13" s="311" t="s">
        <v>362</v>
      </c>
      <c r="B13" s="312">
        <v>98</v>
      </c>
      <c r="C13" s="312">
        <v>2769</v>
      </c>
      <c r="D13" s="312">
        <v>2827</v>
      </c>
    </row>
    <row r="14" spans="1:4" s="113" customFormat="1" x14ac:dyDescent="0.2">
      <c r="A14" s="313" t="s">
        <v>363</v>
      </c>
      <c r="B14" s="312"/>
      <c r="C14" s="312"/>
      <c r="D14" s="312"/>
    </row>
    <row r="15" spans="1:4" s="113" customFormat="1" x14ac:dyDescent="0.2">
      <c r="A15" s="311" t="s">
        <v>364</v>
      </c>
      <c r="B15" s="312">
        <v>6</v>
      </c>
      <c r="C15" s="312">
        <v>1223</v>
      </c>
      <c r="D15" s="312">
        <v>1223</v>
      </c>
    </row>
    <row r="16" spans="1:4" s="113" customFormat="1" x14ac:dyDescent="0.2">
      <c r="A16" s="313" t="s">
        <v>365</v>
      </c>
      <c r="B16" s="312"/>
      <c r="C16" s="312"/>
      <c r="D16" s="312"/>
    </row>
    <row r="17" spans="1:5" s="113" customFormat="1" x14ac:dyDescent="0.2">
      <c r="A17" s="311" t="s">
        <v>366</v>
      </c>
      <c r="B17" s="312">
        <v>0</v>
      </c>
      <c r="C17" s="312">
        <v>16</v>
      </c>
      <c r="D17" s="312">
        <v>16</v>
      </c>
    </row>
    <row r="18" spans="1:5" s="113" customFormat="1" x14ac:dyDescent="0.2">
      <c r="A18" s="311" t="s">
        <v>367</v>
      </c>
      <c r="B18" s="312">
        <v>17</v>
      </c>
      <c r="C18" s="312">
        <v>439</v>
      </c>
      <c r="D18" s="312">
        <v>443</v>
      </c>
    </row>
    <row r="19" spans="1:5" s="113" customFormat="1" x14ac:dyDescent="0.2">
      <c r="A19" s="313" t="s">
        <v>368</v>
      </c>
      <c r="B19" s="312"/>
      <c r="C19" s="312"/>
      <c r="D19" s="312"/>
    </row>
    <row r="20" spans="1:5" s="113" customFormat="1" x14ac:dyDescent="0.2">
      <c r="A20" s="314" t="s">
        <v>369</v>
      </c>
      <c r="B20" s="315">
        <v>958</v>
      </c>
      <c r="C20" s="315">
        <v>11636</v>
      </c>
      <c r="D20" s="315">
        <v>11825</v>
      </c>
    </row>
    <row r="21" spans="1:5" s="113" customFormat="1" x14ac:dyDescent="0.2">
      <c r="A21" s="316"/>
      <c r="B21" s="317"/>
      <c r="C21" s="317"/>
      <c r="D21" s="317"/>
      <c r="E21" s="155"/>
    </row>
    <row r="22" spans="1:5" s="180" customFormat="1" x14ac:dyDescent="0.2">
      <c r="A22" s="409" t="s">
        <v>370</v>
      </c>
      <c r="B22" s="409"/>
      <c r="C22" s="409"/>
      <c r="D22" s="409"/>
      <c r="E22" s="183"/>
    </row>
    <row r="23" spans="1:5" s="180" customFormat="1" x14ac:dyDescent="0.2">
      <c r="A23" s="409"/>
      <c r="B23" s="409"/>
      <c r="C23" s="409"/>
      <c r="D23" s="409"/>
      <c r="E23" s="183"/>
    </row>
    <row r="24" spans="1:5" x14ac:dyDescent="0.2">
      <c r="A24" s="146" t="s">
        <v>371</v>
      </c>
      <c r="B24" s="145"/>
      <c r="C24" s="145"/>
      <c r="D24" s="145"/>
      <c r="E24" s="183"/>
    </row>
    <row r="25" spans="1:5" x14ac:dyDescent="0.2">
      <c r="A25" s="318" t="s">
        <v>372</v>
      </c>
      <c r="B25" s="319"/>
      <c r="C25" s="319"/>
      <c r="D25" s="319"/>
      <c r="E25" s="183"/>
    </row>
    <row r="26" spans="1:5" x14ac:dyDescent="0.2">
      <c r="A26" s="410" t="s">
        <v>373</v>
      </c>
      <c r="B26" s="410"/>
      <c r="C26" s="410"/>
      <c r="D26" s="410"/>
      <c r="E26" s="183"/>
    </row>
    <row r="27" spans="1:5" x14ac:dyDescent="0.2">
      <c r="A27" s="410"/>
      <c r="B27" s="410"/>
      <c r="C27" s="410"/>
      <c r="D27" s="410"/>
      <c r="E27" s="183"/>
    </row>
    <row r="28" spans="1:5" x14ac:dyDescent="0.2">
      <c r="A28" s="410"/>
      <c r="B28" s="410"/>
      <c r="C28" s="410"/>
      <c r="D28" s="410"/>
      <c r="E28" s="183"/>
    </row>
    <row r="29" spans="1:5" x14ac:dyDescent="0.2">
      <c r="A29" s="410"/>
      <c r="B29" s="410"/>
      <c r="C29" s="410"/>
      <c r="D29" s="410"/>
      <c r="E29" s="183"/>
    </row>
    <row r="30" spans="1:5" x14ac:dyDescent="0.2">
      <c r="A30" s="113"/>
      <c r="B30" s="113"/>
      <c r="C30" s="113"/>
      <c r="D30" s="113"/>
    </row>
  </sheetData>
  <mergeCells count="2">
    <mergeCell ref="A22:D23"/>
    <mergeCell ref="A26:D29"/>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35"/>
  <sheetViews>
    <sheetView showGridLines="0" zoomScale="85" zoomScaleNormal="85" zoomScaleSheetLayoutView="85" workbookViewId="0">
      <selection activeCell="C50" sqref="C50"/>
    </sheetView>
  </sheetViews>
  <sheetFormatPr baseColWidth="10" defaultColWidth="8.625" defaultRowHeight="12.75" x14ac:dyDescent="0.2"/>
  <cols>
    <col min="1" max="1" width="75" style="180" customWidth="1"/>
    <col min="2" max="14" width="13.75" style="180" customWidth="1"/>
    <col min="15" max="1027" width="8.625" style="180"/>
    <col min="1028" max="16384" width="8.625" style="181"/>
  </cols>
  <sheetData>
    <row r="1" spans="1:14" s="180" customFormat="1" ht="15" x14ac:dyDescent="0.2">
      <c r="A1" s="109" t="s">
        <v>40</v>
      </c>
      <c r="B1" s="110"/>
      <c r="C1" s="278"/>
      <c r="D1" s="181"/>
      <c r="E1" s="181"/>
      <c r="F1" s="181"/>
    </row>
    <row r="2" spans="1:14" s="180" customFormat="1" x14ac:dyDescent="0.2">
      <c r="A2" s="279"/>
      <c r="B2" s="110"/>
      <c r="C2" s="278"/>
      <c r="D2" s="181"/>
      <c r="E2" s="181"/>
      <c r="F2" s="181"/>
    </row>
    <row r="3" spans="1:14" s="180" customFormat="1" x14ac:dyDescent="0.2">
      <c r="A3" s="114" t="s">
        <v>374</v>
      </c>
      <c r="B3" s="114"/>
      <c r="C3" s="280"/>
      <c r="D3" s="181"/>
      <c r="E3" s="181"/>
      <c r="F3" s="181"/>
    </row>
    <row r="4" spans="1:14" s="183" customFormat="1" x14ac:dyDescent="0.2">
      <c r="A4" s="182"/>
      <c r="B4" s="182"/>
      <c r="C4" s="281"/>
      <c r="F4" s="184"/>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322</v>
      </c>
    </row>
    <row r="6" spans="1:14" x14ac:dyDescent="0.2">
      <c r="A6" s="354" t="s">
        <v>375</v>
      </c>
      <c r="B6" s="320">
        <v>12998</v>
      </c>
      <c r="C6" s="244">
        <v>643</v>
      </c>
      <c r="D6" s="244">
        <v>784</v>
      </c>
      <c r="E6" s="244">
        <v>1560</v>
      </c>
      <c r="F6" s="244">
        <v>480</v>
      </c>
      <c r="G6" s="244">
        <v>1883</v>
      </c>
      <c r="H6" s="244">
        <v>514</v>
      </c>
      <c r="I6" s="244">
        <v>1911</v>
      </c>
      <c r="J6" s="244">
        <v>2649</v>
      </c>
      <c r="K6" s="244">
        <v>1677</v>
      </c>
      <c r="L6" s="244">
        <v>897</v>
      </c>
      <c r="M6" s="242">
        <v>180716</v>
      </c>
      <c r="N6" s="242">
        <v>185145</v>
      </c>
    </row>
    <row r="7" spans="1:14" x14ac:dyDescent="0.2">
      <c r="A7" s="321" t="s">
        <v>376</v>
      </c>
      <c r="B7" s="202">
        <v>1896</v>
      </c>
      <c r="C7" s="145">
        <v>131</v>
      </c>
      <c r="D7" s="145">
        <v>165</v>
      </c>
      <c r="E7" s="145">
        <v>276</v>
      </c>
      <c r="F7" s="145">
        <v>111</v>
      </c>
      <c r="G7" s="145">
        <v>379</v>
      </c>
      <c r="H7" s="145">
        <v>76</v>
      </c>
      <c r="I7" s="145">
        <v>251</v>
      </c>
      <c r="J7" s="145">
        <v>195</v>
      </c>
      <c r="K7" s="145">
        <v>122</v>
      </c>
      <c r="L7" s="145">
        <v>190</v>
      </c>
      <c r="M7" s="214">
        <v>35943</v>
      </c>
      <c r="N7" s="214">
        <v>36601</v>
      </c>
    </row>
    <row r="8" spans="1:14" x14ac:dyDescent="0.2">
      <c r="A8" s="355" t="s">
        <v>377</v>
      </c>
      <c r="B8" s="285">
        <v>152913</v>
      </c>
      <c r="C8" s="286">
        <v>7037</v>
      </c>
      <c r="D8" s="286">
        <v>8157</v>
      </c>
      <c r="E8" s="286">
        <v>16811</v>
      </c>
      <c r="F8" s="286">
        <v>4427</v>
      </c>
      <c r="G8" s="286">
        <v>23149</v>
      </c>
      <c r="H8" s="286">
        <v>4914</v>
      </c>
      <c r="I8" s="286">
        <v>30074</v>
      </c>
      <c r="J8" s="286">
        <v>27175</v>
      </c>
      <c r="K8" s="286">
        <v>21701</v>
      </c>
      <c r="L8" s="286">
        <v>9468</v>
      </c>
      <c r="M8" s="287">
        <v>1805752</v>
      </c>
      <c r="N8" s="287">
        <v>1852083</v>
      </c>
    </row>
    <row r="9" spans="1:14" x14ac:dyDescent="0.2">
      <c r="A9" s="321" t="s">
        <v>376</v>
      </c>
      <c r="B9" s="285">
        <v>3673</v>
      </c>
      <c r="C9" s="286">
        <v>245</v>
      </c>
      <c r="D9" s="286">
        <v>333</v>
      </c>
      <c r="E9" s="286">
        <v>412</v>
      </c>
      <c r="F9" s="286">
        <v>158</v>
      </c>
      <c r="G9" s="286">
        <v>1014</v>
      </c>
      <c r="H9" s="286">
        <v>117</v>
      </c>
      <c r="I9" s="286" t="s">
        <v>407</v>
      </c>
      <c r="J9" s="286">
        <v>847</v>
      </c>
      <c r="K9" s="286">
        <v>547</v>
      </c>
      <c r="L9" s="286" t="s">
        <v>407</v>
      </c>
      <c r="M9" s="287">
        <v>80494</v>
      </c>
      <c r="N9" s="287">
        <v>83237</v>
      </c>
    </row>
    <row r="10" spans="1:14" x14ac:dyDescent="0.2">
      <c r="A10" s="356" t="s">
        <v>378</v>
      </c>
      <c r="B10" s="323">
        <v>8.2249399844035906</v>
      </c>
      <c r="C10" s="324">
        <v>8.6903541230142807</v>
      </c>
      <c r="D10" s="324">
        <v>8.389706230190642</v>
      </c>
      <c r="E10" s="324">
        <v>8.2244332521957624</v>
      </c>
      <c r="F10" s="324">
        <v>7.6489881799616315</v>
      </c>
      <c r="G10" s="324">
        <v>9.8293851369181748</v>
      </c>
      <c r="H10" s="324">
        <v>9.1197353001999026</v>
      </c>
      <c r="I10" s="324">
        <v>9.6167393617818551</v>
      </c>
      <c r="J10" s="324">
        <v>6.1569784149257458</v>
      </c>
      <c r="K10" s="324">
        <v>8.4640111809923138</v>
      </c>
      <c r="L10" s="324">
        <v>7.902130765615782</v>
      </c>
      <c r="M10" s="325">
        <v>7.6</v>
      </c>
      <c r="N10" s="325">
        <v>7.6</v>
      </c>
    </row>
    <row r="11" spans="1:14" x14ac:dyDescent="0.2">
      <c r="A11" s="322"/>
      <c r="B11" s="325"/>
      <c r="C11" s="324"/>
      <c r="D11" s="324"/>
      <c r="E11" s="324"/>
      <c r="F11" s="324"/>
      <c r="G11" s="324"/>
      <c r="H11" s="324"/>
      <c r="I11" s="324"/>
      <c r="J11" s="324"/>
      <c r="K11" s="324"/>
      <c r="L11" s="324"/>
      <c r="M11" s="325"/>
      <c r="N11" s="325"/>
    </row>
    <row r="12" spans="1:14" x14ac:dyDescent="0.2">
      <c r="A12" s="326" t="s">
        <v>379</v>
      </c>
      <c r="B12" s="287"/>
      <c r="C12" s="286"/>
      <c r="D12" s="286"/>
      <c r="E12" s="286"/>
      <c r="F12" s="286"/>
      <c r="G12" s="286"/>
      <c r="H12" s="286"/>
      <c r="I12" s="286"/>
      <c r="J12" s="286"/>
      <c r="K12" s="286"/>
      <c r="L12" s="286"/>
      <c r="M12" s="287"/>
      <c r="N12" s="287"/>
    </row>
    <row r="13" spans="1:14" x14ac:dyDescent="0.2">
      <c r="A13" s="288" t="s">
        <v>380</v>
      </c>
      <c r="B13" s="287">
        <v>7243</v>
      </c>
      <c r="C13" s="289">
        <v>311</v>
      </c>
      <c r="D13" s="289">
        <v>379</v>
      </c>
      <c r="E13" s="289">
        <v>825</v>
      </c>
      <c r="F13" s="289">
        <v>154</v>
      </c>
      <c r="G13" s="289">
        <v>1203</v>
      </c>
      <c r="H13" s="289">
        <v>131</v>
      </c>
      <c r="I13" s="289">
        <v>1021</v>
      </c>
      <c r="J13" s="289">
        <v>2022</v>
      </c>
      <c r="K13" s="289">
        <v>812</v>
      </c>
      <c r="L13" s="289">
        <v>385</v>
      </c>
      <c r="M13" s="287">
        <v>124040</v>
      </c>
      <c r="N13" s="287">
        <v>124965</v>
      </c>
    </row>
    <row r="14" spans="1:14" x14ac:dyDescent="0.2">
      <c r="A14" s="302" t="s">
        <v>381</v>
      </c>
      <c r="B14" s="285">
        <v>858</v>
      </c>
      <c r="C14" s="286">
        <v>28</v>
      </c>
      <c r="D14" s="286">
        <v>57</v>
      </c>
      <c r="E14" s="286">
        <v>122</v>
      </c>
      <c r="F14" s="286">
        <v>26</v>
      </c>
      <c r="G14" s="286">
        <v>107</v>
      </c>
      <c r="H14" s="286">
        <v>3</v>
      </c>
      <c r="I14" s="286">
        <v>176</v>
      </c>
      <c r="J14" s="286">
        <v>139</v>
      </c>
      <c r="K14" s="286">
        <v>172</v>
      </c>
      <c r="L14" s="286">
        <v>28</v>
      </c>
      <c r="M14" s="285">
        <v>18029</v>
      </c>
      <c r="N14" s="285">
        <v>18167</v>
      </c>
    </row>
    <row r="15" spans="1:14" x14ac:dyDescent="0.2">
      <c r="A15" s="302" t="s">
        <v>382</v>
      </c>
      <c r="B15" s="285">
        <v>3474</v>
      </c>
      <c r="C15" s="286">
        <v>219</v>
      </c>
      <c r="D15" s="286">
        <v>223</v>
      </c>
      <c r="E15" s="286">
        <v>475</v>
      </c>
      <c r="F15" s="286">
        <v>118</v>
      </c>
      <c r="G15" s="286">
        <v>927</v>
      </c>
      <c r="H15" s="286">
        <v>120</v>
      </c>
      <c r="I15" s="286">
        <v>506</v>
      </c>
      <c r="J15" s="286">
        <v>398</v>
      </c>
      <c r="K15" s="286">
        <v>190</v>
      </c>
      <c r="L15" s="286">
        <v>298</v>
      </c>
      <c r="M15" s="285">
        <v>81246</v>
      </c>
      <c r="N15" s="285">
        <v>81786</v>
      </c>
    </row>
    <row r="16" spans="1:14" x14ac:dyDescent="0.2">
      <c r="A16" s="302" t="s">
        <v>383</v>
      </c>
      <c r="B16" s="285">
        <v>477</v>
      </c>
      <c r="C16" s="286">
        <v>7</v>
      </c>
      <c r="D16" s="286">
        <v>11</v>
      </c>
      <c r="E16" s="286">
        <v>68</v>
      </c>
      <c r="F16" s="286">
        <v>7</v>
      </c>
      <c r="G16" s="286">
        <v>49</v>
      </c>
      <c r="H16" s="286">
        <v>5</v>
      </c>
      <c r="I16" s="286">
        <v>98</v>
      </c>
      <c r="J16" s="286">
        <v>135</v>
      </c>
      <c r="K16" s="286">
        <v>84</v>
      </c>
      <c r="L16" s="286">
        <v>13</v>
      </c>
      <c r="M16" s="285">
        <v>7828</v>
      </c>
      <c r="N16" s="285">
        <v>7864</v>
      </c>
    </row>
    <row r="17" spans="1:14" x14ac:dyDescent="0.2">
      <c r="A17" s="302" t="s">
        <v>384</v>
      </c>
      <c r="B17" s="285">
        <v>926</v>
      </c>
      <c r="C17" s="286">
        <v>47</v>
      </c>
      <c r="D17" s="286">
        <v>9</v>
      </c>
      <c r="E17" s="286">
        <v>50</v>
      </c>
      <c r="F17" s="286">
        <v>1</v>
      </c>
      <c r="G17" s="286">
        <v>68</v>
      </c>
      <c r="H17" s="286">
        <v>3</v>
      </c>
      <c r="I17" s="286">
        <v>14</v>
      </c>
      <c r="J17" s="286">
        <v>653</v>
      </c>
      <c r="K17" s="286">
        <v>38</v>
      </c>
      <c r="L17" s="286">
        <v>43</v>
      </c>
      <c r="M17" s="285">
        <v>8540</v>
      </c>
      <c r="N17" s="285">
        <v>8694</v>
      </c>
    </row>
    <row r="18" spans="1:14" x14ac:dyDescent="0.2">
      <c r="A18" s="302" t="s">
        <v>385</v>
      </c>
      <c r="B18" s="285">
        <v>1508</v>
      </c>
      <c r="C18" s="286">
        <v>10</v>
      </c>
      <c r="D18" s="286">
        <v>79</v>
      </c>
      <c r="E18" s="286">
        <v>110</v>
      </c>
      <c r="F18" s="286">
        <v>2</v>
      </c>
      <c r="G18" s="286">
        <v>52</v>
      </c>
      <c r="H18" s="286">
        <v>0</v>
      </c>
      <c r="I18" s="286">
        <v>227</v>
      </c>
      <c r="J18" s="286">
        <v>697</v>
      </c>
      <c r="K18" s="286">
        <v>328</v>
      </c>
      <c r="L18" s="286">
        <v>3</v>
      </c>
      <c r="M18" s="285">
        <v>8397</v>
      </c>
      <c r="N18" s="285">
        <v>8454</v>
      </c>
    </row>
    <row r="19" spans="1:14" x14ac:dyDescent="0.2">
      <c r="A19" s="288" t="s">
        <v>386</v>
      </c>
      <c r="B19" s="287">
        <v>4297</v>
      </c>
      <c r="C19" s="289">
        <v>116</v>
      </c>
      <c r="D19" s="289">
        <v>511</v>
      </c>
      <c r="E19" s="289">
        <v>323</v>
      </c>
      <c r="F19" s="289">
        <v>72</v>
      </c>
      <c r="G19" s="289">
        <v>381</v>
      </c>
      <c r="H19" s="289">
        <v>47</v>
      </c>
      <c r="I19" s="289">
        <v>638</v>
      </c>
      <c r="J19" s="289">
        <v>943</v>
      </c>
      <c r="K19" s="289">
        <v>919</v>
      </c>
      <c r="L19" s="289">
        <v>347</v>
      </c>
      <c r="M19" s="287">
        <v>81845</v>
      </c>
      <c r="N19" s="287">
        <v>82418</v>
      </c>
    </row>
    <row r="20" spans="1:14" x14ac:dyDescent="0.2">
      <c r="A20" s="302" t="s">
        <v>387</v>
      </c>
      <c r="B20" s="285">
        <v>9</v>
      </c>
      <c r="C20" s="286">
        <v>0</v>
      </c>
      <c r="D20" s="286">
        <v>0</v>
      </c>
      <c r="E20" s="286">
        <v>0</v>
      </c>
      <c r="F20" s="286">
        <v>0</v>
      </c>
      <c r="G20" s="286">
        <v>0</v>
      </c>
      <c r="H20" s="286">
        <v>0</v>
      </c>
      <c r="I20" s="286">
        <v>0</v>
      </c>
      <c r="J20" s="286">
        <v>9</v>
      </c>
      <c r="K20" s="286">
        <v>0</v>
      </c>
      <c r="L20" s="286">
        <v>0</v>
      </c>
      <c r="M20" s="285">
        <v>7982</v>
      </c>
      <c r="N20" s="285">
        <v>7992</v>
      </c>
    </row>
    <row r="21" spans="1:14" x14ac:dyDescent="0.2">
      <c r="A21" s="302" t="s">
        <v>388</v>
      </c>
      <c r="B21" s="285">
        <v>404</v>
      </c>
      <c r="C21" s="286">
        <v>0</v>
      </c>
      <c r="D21" s="286">
        <v>291</v>
      </c>
      <c r="E21" s="286">
        <v>1</v>
      </c>
      <c r="F21" s="286">
        <v>0</v>
      </c>
      <c r="G21" s="286">
        <v>108</v>
      </c>
      <c r="H21" s="286">
        <v>0</v>
      </c>
      <c r="I21" s="286">
        <v>4</v>
      </c>
      <c r="J21" s="286">
        <v>0</v>
      </c>
      <c r="K21" s="286">
        <v>0</v>
      </c>
      <c r="L21" s="286">
        <v>0</v>
      </c>
      <c r="M21" s="285">
        <v>1811</v>
      </c>
      <c r="N21" s="285">
        <v>1811</v>
      </c>
    </row>
    <row r="22" spans="1:14" x14ac:dyDescent="0.2">
      <c r="A22" s="302" t="s">
        <v>389</v>
      </c>
      <c r="B22" s="285">
        <v>362</v>
      </c>
      <c r="C22" s="286">
        <v>0</v>
      </c>
      <c r="D22" s="286">
        <v>74</v>
      </c>
      <c r="E22" s="286">
        <v>5</v>
      </c>
      <c r="F22" s="286">
        <v>0</v>
      </c>
      <c r="G22" s="286">
        <v>0</v>
      </c>
      <c r="H22" s="286">
        <v>0</v>
      </c>
      <c r="I22" s="286">
        <v>2</v>
      </c>
      <c r="J22" s="286">
        <v>51</v>
      </c>
      <c r="K22" s="286">
        <v>230</v>
      </c>
      <c r="L22" s="286">
        <v>0</v>
      </c>
      <c r="M22" s="285">
        <v>4365</v>
      </c>
      <c r="N22" s="285">
        <v>4367</v>
      </c>
    </row>
    <row r="23" spans="1:14" x14ac:dyDescent="0.2">
      <c r="A23" s="302" t="s">
        <v>390</v>
      </c>
      <c r="B23" s="285">
        <v>3195</v>
      </c>
      <c r="C23" s="286">
        <v>116</v>
      </c>
      <c r="D23" s="286">
        <v>146</v>
      </c>
      <c r="E23" s="286">
        <v>316</v>
      </c>
      <c r="F23" s="286">
        <v>68</v>
      </c>
      <c r="G23" s="286">
        <v>266</v>
      </c>
      <c r="H23" s="286">
        <v>47</v>
      </c>
      <c r="I23" s="286">
        <v>595</v>
      </c>
      <c r="J23" s="286">
        <v>832</v>
      </c>
      <c r="K23" s="286">
        <v>601</v>
      </c>
      <c r="L23" s="286">
        <v>208</v>
      </c>
      <c r="M23" s="285">
        <v>51649</v>
      </c>
      <c r="N23" s="285">
        <v>52079</v>
      </c>
    </row>
    <row r="24" spans="1:14" x14ac:dyDescent="0.2">
      <c r="A24" s="302" t="s">
        <v>391</v>
      </c>
      <c r="B24" s="285">
        <v>196</v>
      </c>
      <c r="C24" s="286">
        <v>0</v>
      </c>
      <c r="D24" s="286">
        <v>0</v>
      </c>
      <c r="E24" s="286">
        <v>0</v>
      </c>
      <c r="F24" s="286">
        <v>0</v>
      </c>
      <c r="G24" s="286">
        <v>0</v>
      </c>
      <c r="H24" s="286">
        <v>0</v>
      </c>
      <c r="I24" s="286">
        <v>0</v>
      </c>
      <c r="J24" s="286">
        <v>18</v>
      </c>
      <c r="K24" s="286">
        <v>66</v>
      </c>
      <c r="L24" s="286">
        <v>112</v>
      </c>
      <c r="M24" s="285">
        <v>13180</v>
      </c>
      <c r="N24" s="285">
        <v>13180</v>
      </c>
    </row>
    <row r="25" spans="1:14" x14ac:dyDescent="0.2">
      <c r="A25" s="327" t="s">
        <v>392</v>
      </c>
      <c r="B25" s="291">
        <v>131</v>
      </c>
      <c r="C25" s="292">
        <v>0</v>
      </c>
      <c r="D25" s="292">
        <v>0</v>
      </c>
      <c r="E25" s="292">
        <v>1</v>
      </c>
      <c r="F25" s="292">
        <v>4</v>
      </c>
      <c r="G25" s="292">
        <v>7</v>
      </c>
      <c r="H25" s="292">
        <v>0</v>
      </c>
      <c r="I25" s="292">
        <v>37</v>
      </c>
      <c r="J25" s="292">
        <v>33</v>
      </c>
      <c r="K25" s="292">
        <v>22</v>
      </c>
      <c r="L25" s="292">
        <v>27</v>
      </c>
      <c r="M25" s="291">
        <v>2858</v>
      </c>
      <c r="N25" s="291">
        <v>2989</v>
      </c>
    </row>
    <row r="26" spans="1:14" s="180" customFormat="1" x14ac:dyDescent="0.2">
      <c r="A26" s="297"/>
      <c r="B26" s="289"/>
      <c r="C26" s="286"/>
      <c r="D26" s="286"/>
      <c r="E26" s="286"/>
      <c r="F26" s="286"/>
      <c r="G26" s="286"/>
      <c r="H26" s="286"/>
      <c r="I26" s="286"/>
      <c r="J26" s="286"/>
      <c r="K26" s="286"/>
      <c r="L26" s="286"/>
      <c r="M26" s="289"/>
      <c r="N26" s="289"/>
    </row>
    <row r="27" spans="1:14" s="180" customFormat="1" x14ac:dyDescent="0.2">
      <c r="A27" s="146" t="s">
        <v>393</v>
      </c>
    </row>
    <row r="28" spans="1:14" s="180" customFormat="1" ht="12.75" customHeight="1" x14ac:dyDescent="0.2">
      <c r="A28" s="411" t="s">
        <v>394</v>
      </c>
      <c r="B28" s="411"/>
      <c r="C28" s="411"/>
      <c r="D28" s="411"/>
      <c r="E28" s="411"/>
      <c r="F28" s="411"/>
      <c r="G28" s="411"/>
      <c r="H28" s="411"/>
      <c r="I28" s="411"/>
      <c r="J28" s="411"/>
      <c r="K28" s="411"/>
      <c r="L28" s="411"/>
      <c r="M28" s="411"/>
      <c r="N28" s="411"/>
    </row>
    <row r="29" spans="1:14" s="180" customFormat="1" x14ac:dyDescent="0.2">
      <c r="A29" s="411"/>
      <c r="B29" s="411"/>
      <c r="C29" s="411"/>
      <c r="D29" s="411"/>
      <c r="E29" s="411"/>
      <c r="F29" s="411"/>
      <c r="G29" s="411"/>
      <c r="H29" s="411"/>
      <c r="I29" s="411"/>
      <c r="J29" s="411"/>
      <c r="K29" s="411"/>
      <c r="L29" s="411"/>
      <c r="M29" s="411"/>
      <c r="N29" s="411"/>
    </row>
    <row r="30" spans="1:14" x14ac:dyDescent="0.2">
      <c r="A30" s="411" t="s">
        <v>395</v>
      </c>
      <c r="B30" s="411"/>
      <c r="C30" s="411"/>
      <c r="D30" s="411"/>
      <c r="E30" s="411"/>
      <c r="F30" s="411"/>
      <c r="G30" s="411"/>
      <c r="H30" s="411"/>
      <c r="I30" s="411"/>
      <c r="J30" s="411"/>
      <c r="K30" s="411"/>
      <c r="L30" s="411"/>
      <c r="M30" s="411"/>
      <c r="N30" s="411"/>
    </row>
    <row r="31" spans="1:14" ht="12.75" customHeight="1" x14ac:dyDescent="0.2">
      <c r="A31" s="411" t="s">
        <v>396</v>
      </c>
      <c r="B31" s="411"/>
      <c r="C31" s="411"/>
      <c r="D31" s="411"/>
      <c r="E31" s="411"/>
      <c r="F31" s="411"/>
      <c r="G31" s="411"/>
      <c r="H31" s="411"/>
      <c r="I31" s="411"/>
      <c r="J31" s="411"/>
      <c r="K31" s="411"/>
      <c r="L31" s="411"/>
      <c r="M31" s="411"/>
      <c r="N31" s="411"/>
    </row>
    <row r="32" spans="1:14" x14ac:dyDescent="0.2">
      <c r="A32" s="411"/>
      <c r="B32" s="411"/>
      <c r="C32" s="411"/>
      <c r="D32" s="411"/>
      <c r="E32" s="411"/>
      <c r="F32" s="411"/>
      <c r="G32" s="411"/>
      <c r="H32" s="411"/>
      <c r="I32" s="411"/>
      <c r="J32" s="411"/>
      <c r="K32" s="411"/>
      <c r="L32" s="411"/>
      <c r="M32" s="411"/>
      <c r="N32" s="411"/>
    </row>
    <row r="33" spans="1:14" x14ac:dyDescent="0.2">
      <c r="A33" s="181"/>
      <c r="B33" s="319"/>
      <c r="C33" s="319"/>
      <c r="D33" s="319"/>
      <c r="E33" s="319"/>
      <c r="F33" s="319"/>
      <c r="G33" s="319"/>
      <c r="H33" s="319"/>
      <c r="I33" s="319"/>
      <c r="J33" s="319"/>
      <c r="K33" s="319"/>
      <c r="L33" s="319"/>
      <c r="M33" s="319"/>
      <c r="N33" s="319"/>
    </row>
    <row r="34" spans="1:14" x14ac:dyDescent="0.2">
      <c r="A34" s="181"/>
      <c r="B34" s="319"/>
      <c r="C34" s="319"/>
      <c r="D34" s="319"/>
      <c r="E34" s="319"/>
      <c r="F34" s="319"/>
      <c r="G34" s="319"/>
      <c r="H34" s="319"/>
      <c r="I34" s="319"/>
      <c r="J34" s="319"/>
      <c r="K34" s="319"/>
      <c r="L34" s="319"/>
      <c r="M34" s="319"/>
      <c r="N34" s="319"/>
    </row>
    <row r="35" spans="1:14" x14ac:dyDescent="0.2">
      <c r="A35" s="181"/>
      <c r="B35" s="319"/>
      <c r="C35" s="319"/>
      <c r="D35" s="319"/>
      <c r="E35" s="319"/>
      <c r="F35" s="319"/>
      <c r="G35" s="319"/>
      <c r="H35" s="319"/>
      <c r="I35" s="319"/>
      <c r="J35" s="319"/>
      <c r="K35" s="319"/>
      <c r="L35" s="319"/>
      <c r="M35" s="319"/>
      <c r="N35" s="319"/>
    </row>
  </sheetData>
  <mergeCells count="3">
    <mergeCell ref="A28:N29"/>
    <mergeCell ref="A30:N30"/>
    <mergeCell ref="A31:N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colBreaks count="1" manualBreakCount="1">
    <brk id="6" min="2"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28"/>
  <sheetViews>
    <sheetView showGridLines="0" topLeftCell="B1" zoomScale="85" zoomScaleNormal="85" workbookViewId="0">
      <selection activeCell="C39" sqref="C39"/>
    </sheetView>
  </sheetViews>
  <sheetFormatPr baseColWidth="10" defaultColWidth="8.625" defaultRowHeight="12.75" x14ac:dyDescent="0.2"/>
  <cols>
    <col min="1" max="1" width="62.125" style="113" customWidth="1"/>
    <col min="2" max="14" width="13.75" style="113" customWidth="1"/>
    <col min="15" max="1027" width="8.625" style="113"/>
    <col min="1028" max="16384" width="8.625" style="112"/>
  </cols>
  <sheetData>
    <row r="1" spans="1:14" s="110" customFormat="1" ht="15" x14ac:dyDescent="0.2">
      <c r="A1" s="109" t="s">
        <v>40</v>
      </c>
    </row>
    <row r="2" spans="1:14" s="113" customFormat="1" x14ac:dyDescent="0.2">
      <c r="A2" s="111"/>
      <c r="B2" s="112"/>
      <c r="C2" s="112"/>
    </row>
    <row r="3" spans="1:14" s="113" customFormat="1" x14ac:dyDescent="0.2">
      <c r="A3" s="114" t="s">
        <v>128</v>
      </c>
      <c r="B3" s="112"/>
      <c r="C3" s="112"/>
    </row>
    <row r="4" spans="1:14" s="113" customFormat="1" x14ac:dyDescent="0.2">
      <c r="A4" s="112"/>
      <c r="B4" s="112"/>
      <c r="C4" s="112"/>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117" t="s">
        <v>406</v>
      </c>
      <c r="M5" s="116" t="s">
        <v>129</v>
      </c>
      <c r="N5" s="116" t="s">
        <v>44</v>
      </c>
    </row>
    <row r="6" spans="1:14" s="113" customFormat="1" x14ac:dyDescent="0.2">
      <c r="A6" s="118" t="s">
        <v>130</v>
      </c>
      <c r="B6" s="119">
        <v>57433</v>
      </c>
      <c r="C6" s="120">
        <v>5229</v>
      </c>
      <c r="D6" s="120">
        <v>6004</v>
      </c>
      <c r="E6" s="120">
        <v>8162</v>
      </c>
      <c r="F6" s="120">
        <v>6211</v>
      </c>
      <c r="G6" s="120">
        <v>5246</v>
      </c>
      <c r="H6" s="120">
        <v>6211</v>
      </c>
      <c r="I6" s="120">
        <v>6216</v>
      </c>
      <c r="J6" s="120">
        <v>4755</v>
      </c>
      <c r="K6" s="120">
        <v>3525</v>
      </c>
      <c r="L6" s="120">
        <v>5874</v>
      </c>
      <c r="M6" s="119">
        <v>543962.83000000007</v>
      </c>
      <c r="N6" s="119">
        <v>633178.83000000007</v>
      </c>
    </row>
    <row r="7" spans="1:14" s="113" customFormat="1" x14ac:dyDescent="0.2">
      <c r="A7" s="121"/>
      <c r="B7" s="122"/>
      <c r="C7" s="123"/>
      <c r="D7" s="123"/>
      <c r="E7" s="123"/>
      <c r="F7" s="123"/>
      <c r="G7" s="123"/>
      <c r="H7" s="123"/>
      <c r="I7" s="123"/>
      <c r="J7" s="123"/>
      <c r="K7" s="123"/>
      <c r="L7" s="123"/>
      <c r="M7" s="122"/>
      <c r="N7" s="122"/>
    </row>
    <row r="8" spans="1:14" s="113" customFormat="1" x14ac:dyDescent="0.2">
      <c r="A8" s="124" t="s">
        <v>131</v>
      </c>
      <c r="B8" s="122">
        <v>5559051</v>
      </c>
      <c r="C8" s="125">
        <v>277752</v>
      </c>
      <c r="D8" s="125">
        <v>309056</v>
      </c>
      <c r="E8" s="125">
        <v>572293</v>
      </c>
      <c r="F8" s="125">
        <v>179154</v>
      </c>
      <c r="G8" s="125">
        <v>734403</v>
      </c>
      <c r="H8" s="125">
        <v>190626</v>
      </c>
      <c r="I8" s="125">
        <v>1044486</v>
      </c>
      <c r="J8" s="125">
        <v>1116658</v>
      </c>
      <c r="K8" s="125">
        <v>762607</v>
      </c>
      <c r="L8" s="125">
        <v>372016</v>
      </c>
      <c r="M8" s="122">
        <v>64300821</v>
      </c>
      <c r="N8" s="122">
        <v>66449434</v>
      </c>
    </row>
    <row r="9" spans="1:14" s="113" customFormat="1" x14ac:dyDescent="0.2">
      <c r="A9" s="124" t="s">
        <v>132</v>
      </c>
      <c r="B9" s="122">
        <v>5548090</v>
      </c>
      <c r="C9" s="125">
        <v>271339</v>
      </c>
      <c r="D9" s="125">
        <v>311623</v>
      </c>
      <c r="E9" s="125">
        <v>573253</v>
      </c>
      <c r="F9" s="125">
        <v>175102</v>
      </c>
      <c r="G9" s="125">
        <v>733085</v>
      </c>
      <c r="H9" s="125">
        <v>187372</v>
      </c>
      <c r="I9" s="125">
        <v>1038558</v>
      </c>
      <c r="J9" s="125">
        <v>1125279</v>
      </c>
      <c r="K9" s="125">
        <v>767606</v>
      </c>
      <c r="L9" s="125">
        <v>364873</v>
      </c>
      <c r="M9" s="122">
        <v>65018096</v>
      </c>
      <c r="N9" s="122">
        <v>67186638</v>
      </c>
    </row>
    <row r="10" spans="1:14" s="113" customFormat="1" x14ac:dyDescent="0.2">
      <c r="A10" s="121" t="s">
        <v>133</v>
      </c>
      <c r="B10" s="122">
        <v>336765</v>
      </c>
      <c r="C10" s="126">
        <v>10806</v>
      </c>
      <c r="D10" s="126">
        <v>15703</v>
      </c>
      <c r="E10" s="126">
        <v>23947</v>
      </c>
      <c r="F10" s="126">
        <v>4472</v>
      </c>
      <c r="G10" s="126">
        <v>41857</v>
      </c>
      <c r="H10" s="126">
        <v>6073</v>
      </c>
      <c r="I10" s="126">
        <v>72211</v>
      </c>
      <c r="J10" s="126">
        <v>84790</v>
      </c>
      <c r="K10" s="126">
        <v>66460</v>
      </c>
      <c r="L10" s="126">
        <v>10446</v>
      </c>
      <c r="M10" s="122">
        <v>4207862</v>
      </c>
      <c r="N10" s="127" t="s">
        <v>134</v>
      </c>
    </row>
    <row r="11" spans="1:14" s="113" customFormat="1" x14ac:dyDescent="0.2">
      <c r="A11" s="121" t="s">
        <v>135</v>
      </c>
      <c r="B11" s="122">
        <v>5713000</v>
      </c>
      <c r="C11" s="123">
        <v>248000</v>
      </c>
      <c r="D11" s="123">
        <v>320000</v>
      </c>
      <c r="E11" s="123">
        <v>626000</v>
      </c>
      <c r="F11" s="123">
        <v>168000</v>
      </c>
      <c r="G11" s="123">
        <v>740000</v>
      </c>
      <c r="H11" s="123">
        <v>173000</v>
      </c>
      <c r="I11" s="123">
        <v>1053000</v>
      </c>
      <c r="J11" s="123">
        <v>1241000</v>
      </c>
      <c r="K11" s="123">
        <v>806000</v>
      </c>
      <c r="L11" s="123">
        <v>338000</v>
      </c>
      <c r="M11" s="122">
        <v>70142000</v>
      </c>
      <c r="N11" s="122">
        <v>72448000</v>
      </c>
    </row>
    <row r="12" spans="1:14" s="113" customFormat="1" x14ac:dyDescent="0.2">
      <c r="A12" s="121"/>
      <c r="B12" s="122"/>
      <c r="C12" s="123"/>
      <c r="D12" s="123"/>
      <c r="E12" s="123"/>
      <c r="F12" s="123"/>
      <c r="G12" s="123"/>
      <c r="H12" s="123"/>
      <c r="I12" s="123"/>
      <c r="J12" s="123"/>
      <c r="K12" s="123"/>
      <c r="L12" s="123"/>
      <c r="M12" s="122"/>
      <c r="N12" s="122"/>
    </row>
    <row r="13" spans="1:14" s="113" customFormat="1" x14ac:dyDescent="0.2">
      <c r="A13" s="128" t="s">
        <v>136</v>
      </c>
      <c r="B13" s="129">
        <v>0.1</v>
      </c>
      <c r="C13" s="130">
        <v>-0.4</v>
      </c>
      <c r="D13" s="130">
        <v>0.4</v>
      </c>
      <c r="E13" s="130">
        <v>0.2</v>
      </c>
      <c r="F13" s="130">
        <v>-0.5</v>
      </c>
      <c r="G13" s="130">
        <v>0.1</v>
      </c>
      <c r="H13" s="130">
        <v>-0.3</v>
      </c>
      <c r="I13" s="130">
        <v>0</v>
      </c>
      <c r="J13" s="130">
        <v>0.4</v>
      </c>
      <c r="K13" s="130">
        <v>0.3</v>
      </c>
      <c r="L13" s="130">
        <v>-0.4</v>
      </c>
      <c r="M13" s="129">
        <v>0.5</v>
      </c>
      <c r="N13" s="129">
        <v>0.5</v>
      </c>
    </row>
    <row r="14" spans="1:14" s="113" customFormat="1" x14ac:dyDescent="0.2">
      <c r="A14" s="128" t="s">
        <v>137</v>
      </c>
      <c r="B14" s="129">
        <v>-0.2</v>
      </c>
      <c r="C14" s="130">
        <v>-0.5</v>
      </c>
      <c r="D14" s="130">
        <v>0.2</v>
      </c>
      <c r="E14" s="130">
        <v>-0.1</v>
      </c>
      <c r="F14" s="130">
        <v>-0.5</v>
      </c>
      <c r="G14" s="130">
        <v>-0.2</v>
      </c>
      <c r="H14" s="130">
        <v>-0.4</v>
      </c>
      <c r="I14" s="130">
        <v>-0.2</v>
      </c>
      <c r="J14" s="130">
        <v>0</v>
      </c>
      <c r="K14" s="130">
        <v>0</v>
      </c>
      <c r="L14" s="130">
        <v>-0.4</v>
      </c>
      <c r="M14" s="129">
        <v>0.1</v>
      </c>
      <c r="N14" s="129">
        <v>0.1</v>
      </c>
    </row>
    <row r="15" spans="1:14" s="113" customFormat="1" x14ac:dyDescent="0.2">
      <c r="A15" s="128"/>
      <c r="B15" s="129"/>
      <c r="C15" s="130"/>
      <c r="D15" s="130"/>
      <c r="E15" s="130"/>
      <c r="F15" s="130"/>
      <c r="G15" s="130"/>
      <c r="H15" s="130"/>
      <c r="I15" s="130"/>
      <c r="J15" s="130"/>
      <c r="K15" s="130"/>
      <c r="L15" s="130"/>
      <c r="M15" s="129"/>
      <c r="N15" s="129"/>
    </row>
    <row r="16" spans="1:14" s="113" customFormat="1" x14ac:dyDescent="0.2">
      <c r="A16" s="121" t="s">
        <v>138</v>
      </c>
      <c r="B16" s="131">
        <v>96.601083001062108</v>
      </c>
      <c r="C16" s="132">
        <v>51.891183782750048</v>
      </c>
      <c r="D16" s="132">
        <v>51.902564956695535</v>
      </c>
      <c r="E16" s="132">
        <v>70.234378828718448</v>
      </c>
      <c r="F16" s="132">
        <v>28.192239574947674</v>
      </c>
      <c r="G16" s="132">
        <v>139.7417079679756</v>
      </c>
      <c r="H16" s="132">
        <v>30.167766865239091</v>
      </c>
      <c r="I16" s="132">
        <v>167.07818532818533</v>
      </c>
      <c r="J16" s="132">
        <v>236.65173501577286</v>
      </c>
      <c r="K16" s="132">
        <v>217.76056737588652</v>
      </c>
      <c r="L16" s="132">
        <v>62.116615594143681</v>
      </c>
      <c r="M16" s="131">
        <v>119.5267257507282</v>
      </c>
      <c r="N16" s="131">
        <v>106.11005108935811</v>
      </c>
    </row>
    <row r="17" spans="1:14" s="113" customFormat="1" x14ac:dyDescent="0.2">
      <c r="A17" s="121"/>
      <c r="B17" s="131"/>
      <c r="C17" s="132"/>
      <c r="D17" s="132"/>
      <c r="E17" s="132"/>
      <c r="F17" s="132"/>
      <c r="G17" s="132"/>
      <c r="H17" s="132"/>
      <c r="I17" s="132"/>
      <c r="J17" s="132"/>
      <c r="K17" s="132"/>
      <c r="L17" s="132"/>
      <c r="M17" s="131"/>
      <c r="N17" s="131"/>
    </row>
    <row r="18" spans="1:14" s="113" customFormat="1" x14ac:dyDescent="0.2">
      <c r="A18" s="121" t="s">
        <v>139</v>
      </c>
      <c r="B18" s="122">
        <v>58477</v>
      </c>
      <c r="C18" s="123">
        <v>2747</v>
      </c>
      <c r="D18" s="123">
        <v>3341</v>
      </c>
      <c r="E18" s="123">
        <v>6410</v>
      </c>
      <c r="F18" s="123">
        <v>1611</v>
      </c>
      <c r="G18" s="123">
        <v>7795</v>
      </c>
      <c r="H18" s="123">
        <v>1751</v>
      </c>
      <c r="I18" s="123">
        <v>10707</v>
      </c>
      <c r="J18" s="123">
        <v>12516</v>
      </c>
      <c r="K18" s="123">
        <v>8285</v>
      </c>
      <c r="L18" s="123">
        <v>3314</v>
      </c>
      <c r="M18" s="122">
        <v>742690</v>
      </c>
      <c r="N18" s="122">
        <v>795376</v>
      </c>
    </row>
    <row r="19" spans="1:14" s="113" customFormat="1" x14ac:dyDescent="0.2">
      <c r="A19" s="121" t="s">
        <v>140</v>
      </c>
      <c r="B19" s="122">
        <v>51866</v>
      </c>
      <c r="C19" s="123">
        <v>2897</v>
      </c>
      <c r="D19" s="123">
        <v>3195</v>
      </c>
      <c r="E19" s="123">
        <v>5202</v>
      </c>
      <c r="F19" s="123">
        <v>2057</v>
      </c>
      <c r="G19" s="123">
        <v>6648</v>
      </c>
      <c r="H19" s="123">
        <v>2113</v>
      </c>
      <c r="I19" s="123">
        <v>9713</v>
      </c>
      <c r="J19" s="123">
        <v>9081</v>
      </c>
      <c r="K19" s="123">
        <v>6632</v>
      </c>
      <c r="L19" s="123">
        <v>4328</v>
      </c>
      <c r="M19" s="122">
        <v>578891</v>
      </c>
      <c r="N19" s="122">
        <v>590993</v>
      </c>
    </row>
    <row r="20" spans="1:14" s="113" customFormat="1" ht="27" customHeight="1" x14ac:dyDescent="0.2">
      <c r="A20" s="121"/>
      <c r="B20" s="122"/>
      <c r="C20" s="123"/>
      <c r="D20" s="123"/>
      <c r="E20" s="123"/>
      <c r="F20" s="123"/>
      <c r="G20" s="123"/>
      <c r="H20" s="123"/>
      <c r="I20" s="123"/>
      <c r="J20" s="123"/>
      <c r="K20" s="123"/>
      <c r="L20" s="123"/>
      <c r="M20" s="122"/>
      <c r="N20" s="122"/>
    </row>
    <row r="21" spans="1:14" x14ac:dyDescent="0.2">
      <c r="A21" s="133" t="s">
        <v>141</v>
      </c>
      <c r="B21" s="129">
        <v>80.279835533079122</v>
      </c>
      <c r="C21" s="130">
        <v>61.780293211209724</v>
      </c>
      <c r="D21" s="130">
        <v>65.611410229861406</v>
      </c>
      <c r="E21" s="130">
        <v>77.433412605082779</v>
      </c>
      <c r="F21" s="130">
        <v>49.669558033870224</v>
      </c>
      <c r="G21" s="130">
        <v>92.28107728318065</v>
      </c>
      <c r="H21" s="130">
        <v>53.065688835730676</v>
      </c>
      <c r="I21" s="130">
        <v>88.653174863042693</v>
      </c>
      <c r="J21" s="130">
        <v>87.119959737000173</v>
      </c>
      <c r="K21" s="130">
        <v>87.938872840139325</v>
      </c>
      <c r="L21" s="130">
        <v>55.909423250612768</v>
      </c>
      <c r="M21" s="129">
        <v>82.912229067805953</v>
      </c>
      <c r="N21" s="129">
        <v>82.906598974955031</v>
      </c>
    </row>
    <row r="22" spans="1:14" x14ac:dyDescent="0.2">
      <c r="A22" s="133" t="s">
        <v>142</v>
      </c>
      <c r="B22" s="134">
        <v>14.2</v>
      </c>
      <c r="C22" s="135">
        <v>14.1</v>
      </c>
      <c r="D22" s="135">
        <v>15.5</v>
      </c>
      <c r="E22" s="135">
        <v>14.4</v>
      </c>
      <c r="F22" s="135">
        <v>12.6</v>
      </c>
      <c r="G22" s="135">
        <v>15.5</v>
      </c>
      <c r="H22" s="135">
        <v>13.2</v>
      </c>
      <c r="I22" s="135">
        <v>14.4</v>
      </c>
      <c r="J22" s="135">
        <v>13.7</v>
      </c>
      <c r="K22" s="135">
        <v>13.9</v>
      </c>
      <c r="L22" s="135">
        <v>14.5</v>
      </c>
      <c r="M22" s="134">
        <v>15</v>
      </c>
      <c r="N22" s="134">
        <v>15.600000000000001</v>
      </c>
    </row>
    <row r="23" spans="1:14" ht="27" customHeight="1" x14ac:dyDescent="0.2">
      <c r="A23" s="136" t="s">
        <v>143</v>
      </c>
      <c r="B23" s="137">
        <v>73.129290240627014</v>
      </c>
      <c r="C23" s="138">
        <v>71.40839597317526</v>
      </c>
      <c r="D23" s="138">
        <v>72.880651040152856</v>
      </c>
      <c r="E23" s="138">
        <v>73.080967278290103</v>
      </c>
      <c r="F23" s="138">
        <v>72.767402432762054</v>
      </c>
      <c r="G23" s="138">
        <v>71.141286567535573</v>
      </c>
      <c r="H23" s="138">
        <v>73.168564095377533</v>
      </c>
      <c r="I23" s="138">
        <v>72.230809394760215</v>
      </c>
      <c r="J23" s="138">
        <v>74.442323111860276</v>
      </c>
      <c r="K23" s="138">
        <v>75.046456911658822</v>
      </c>
      <c r="L23" s="138">
        <v>73.347354791430021</v>
      </c>
      <c r="M23" s="137">
        <v>73.832019572147473</v>
      </c>
      <c r="N23" s="137">
        <v>73.697507047200659</v>
      </c>
    </row>
    <row r="24" spans="1:14" x14ac:dyDescent="0.2">
      <c r="A24" s="139"/>
      <c r="B24" s="140"/>
      <c r="C24" s="141"/>
      <c r="D24" s="141"/>
      <c r="E24" s="141"/>
      <c r="F24" s="141"/>
      <c r="G24" s="141"/>
      <c r="H24" s="141"/>
      <c r="I24" s="141"/>
      <c r="J24" s="141"/>
      <c r="K24" s="141"/>
      <c r="L24" s="141"/>
      <c r="M24" s="140"/>
      <c r="N24" s="140"/>
    </row>
    <row r="25" spans="1:14" s="113" customFormat="1" x14ac:dyDescent="0.2">
      <c r="A25" s="142" t="s">
        <v>144</v>
      </c>
      <c r="B25" s="143"/>
      <c r="C25" s="143"/>
      <c r="D25" s="143"/>
      <c r="E25" s="143"/>
      <c r="F25" s="143"/>
      <c r="G25" s="143"/>
      <c r="H25" s="143"/>
      <c r="I25" s="143"/>
      <c r="J25" s="143"/>
      <c r="K25" s="143"/>
      <c r="L25" s="143"/>
      <c r="M25" s="143"/>
      <c r="N25" s="143"/>
    </row>
    <row r="26" spans="1:14" ht="25.5" x14ac:dyDescent="0.2">
      <c r="A26" s="144" t="s">
        <v>145</v>
      </c>
      <c r="B26" s="145"/>
      <c r="C26" s="145"/>
      <c r="D26" s="145"/>
      <c r="E26" s="145"/>
      <c r="F26" s="145"/>
      <c r="G26" s="145"/>
      <c r="H26" s="145"/>
      <c r="I26" s="145"/>
      <c r="J26" s="145"/>
      <c r="K26" s="145"/>
      <c r="L26" s="145"/>
      <c r="M26" s="145"/>
      <c r="N26" s="145"/>
    </row>
    <row r="27" spans="1:14" x14ac:dyDescent="0.2">
      <c r="A27" s="146" t="s">
        <v>146</v>
      </c>
      <c r="B27" s="145"/>
      <c r="C27" s="145"/>
      <c r="D27" s="145"/>
      <c r="E27" s="145"/>
      <c r="F27" s="145"/>
      <c r="G27" s="145"/>
      <c r="H27" s="145"/>
      <c r="I27" s="145"/>
      <c r="J27" s="145"/>
      <c r="K27" s="145"/>
      <c r="L27" s="145"/>
      <c r="M27" s="145"/>
      <c r="N27" s="145"/>
    </row>
    <row r="28" spans="1:14" x14ac:dyDescent="0.2">
      <c r="A28" s="146" t="s">
        <v>147</v>
      </c>
      <c r="B28" s="147"/>
      <c r="C28" s="147"/>
      <c r="D28" s="147"/>
      <c r="E28" s="147"/>
      <c r="F28" s="147"/>
      <c r="G28" s="147"/>
      <c r="H28" s="147"/>
      <c r="I28" s="147"/>
      <c r="J28" s="147"/>
      <c r="K28" s="147"/>
      <c r="L28" s="147"/>
      <c r="M28" s="147"/>
      <c r="N28" s="147"/>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20"/>
  <sheetViews>
    <sheetView showGridLines="0" topLeftCell="B1" zoomScale="85" zoomScaleNormal="85" workbookViewId="0">
      <selection activeCell="C39" sqref="C39"/>
    </sheetView>
  </sheetViews>
  <sheetFormatPr baseColWidth="10" defaultColWidth="8.625" defaultRowHeight="12.75" x14ac:dyDescent="0.2"/>
  <cols>
    <col min="1" max="1" width="63.5" style="113" customWidth="1"/>
    <col min="2" max="14" width="13.75" style="113" customWidth="1"/>
    <col min="15" max="1027" width="8.625" style="113"/>
    <col min="1028" max="16384" width="8.625" style="112"/>
  </cols>
  <sheetData>
    <row r="1" spans="1:14" s="110" customFormat="1" ht="15" x14ac:dyDescent="0.2">
      <c r="A1" s="109" t="s">
        <v>40</v>
      </c>
    </row>
    <row r="2" spans="1:14" s="113" customFormat="1" x14ac:dyDescent="0.2">
      <c r="A2" s="111"/>
      <c r="B2" s="112"/>
      <c r="C2" s="112"/>
    </row>
    <row r="3" spans="1:14" s="113" customFormat="1" x14ac:dyDescent="0.2">
      <c r="A3" s="114" t="s">
        <v>148</v>
      </c>
      <c r="B3" s="112"/>
      <c r="C3" s="112"/>
    </row>
    <row r="4" spans="1:14" s="113" customFormat="1" x14ac:dyDescent="0.2">
      <c r="A4" s="114"/>
      <c r="B4" s="112"/>
      <c r="C4" s="112"/>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44</v>
      </c>
    </row>
    <row r="6" spans="1:14" s="113" customFormat="1" ht="27" customHeight="1" x14ac:dyDescent="0.2">
      <c r="A6" s="118" t="s">
        <v>149</v>
      </c>
      <c r="B6" s="329">
        <v>10.526560226786286</v>
      </c>
      <c r="C6" s="330">
        <v>9.9756328734688839</v>
      </c>
      <c r="D6" s="330">
        <v>10.81544786507397</v>
      </c>
      <c r="E6" s="330">
        <v>11.228220143181703</v>
      </c>
      <c r="F6" s="330">
        <v>9.0462927607196608</v>
      </c>
      <c r="G6" s="330">
        <v>10.622481504345066</v>
      </c>
      <c r="H6" s="330">
        <v>9.2618550157361614</v>
      </c>
      <c r="I6" s="330">
        <v>10.243276623956849</v>
      </c>
      <c r="J6" s="330">
        <v>11.160979020105991</v>
      </c>
      <c r="K6" s="330">
        <v>10.862112139999974</v>
      </c>
      <c r="L6" s="330">
        <v>8.965455671854583</v>
      </c>
      <c r="M6" s="329">
        <v>11.520147608784107</v>
      </c>
      <c r="N6" s="329">
        <v>11.98547510672503</v>
      </c>
    </row>
    <row r="7" spans="1:14" s="113" customFormat="1" ht="27" customHeight="1" x14ac:dyDescent="0.2">
      <c r="A7" s="124" t="s">
        <v>150</v>
      </c>
      <c r="B7" s="171">
        <v>9.3365010640507808</v>
      </c>
      <c r="C7" s="331">
        <v>10.520352542569842</v>
      </c>
      <c r="D7" s="331">
        <v>10.34281829659124</v>
      </c>
      <c r="E7" s="331">
        <v>9.1121998728285831</v>
      </c>
      <c r="F7" s="331">
        <v>11.550728869522247</v>
      </c>
      <c r="G7" s="331">
        <v>9.0594300244882611</v>
      </c>
      <c r="H7" s="331">
        <v>11.176641718018566</v>
      </c>
      <c r="I7" s="331">
        <v>9.2923270615945537</v>
      </c>
      <c r="J7" s="331">
        <v>8.0978627741756561</v>
      </c>
      <c r="K7" s="331">
        <v>8.6949339423632868</v>
      </c>
      <c r="L7" s="331">
        <v>11.708657859923548</v>
      </c>
      <c r="M7" s="171">
        <v>8.9793989004788539</v>
      </c>
      <c r="N7" s="171">
        <v>8.9056394582546439</v>
      </c>
    </row>
    <row r="8" spans="1:14" s="113" customFormat="1" ht="27" customHeight="1" x14ac:dyDescent="0.2">
      <c r="A8" s="124" t="s">
        <v>151</v>
      </c>
      <c r="B8" s="171">
        <v>3.5</v>
      </c>
      <c r="C8" s="331">
        <v>3.4</v>
      </c>
      <c r="D8" s="331">
        <v>3.8</v>
      </c>
      <c r="E8" s="331">
        <v>2.9</v>
      </c>
      <c r="F8" s="331">
        <v>4</v>
      </c>
      <c r="G8" s="331">
        <v>3.3</v>
      </c>
      <c r="H8" s="331">
        <v>3.8</v>
      </c>
      <c r="I8" s="331">
        <v>3.3</v>
      </c>
      <c r="J8" s="331">
        <v>3.8</v>
      </c>
      <c r="K8" s="331">
        <v>3.7</v>
      </c>
      <c r="L8" s="331">
        <v>3.5</v>
      </c>
      <c r="M8" s="171">
        <v>3.4</v>
      </c>
      <c r="N8" s="171">
        <v>3.5</v>
      </c>
    </row>
    <row r="9" spans="1:14" s="113" customFormat="1" ht="27" customHeight="1" x14ac:dyDescent="0.2">
      <c r="A9" s="121" t="s">
        <v>152</v>
      </c>
      <c r="B9" s="171">
        <v>85.368386278262548</v>
      </c>
      <c r="C9" s="172">
        <v>90.402865941801267</v>
      </c>
      <c r="D9" s="172">
        <v>88.819793067632531</v>
      </c>
      <c r="E9" s="172">
        <v>78.012046045831994</v>
      </c>
      <c r="F9" s="172">
        <v>114.95166024829666</v>
      </c>
      <c r="G9" s="172">
        <v>80.124518606261404</v>
      </c>
      <c r="H9" s="172">
        <v>97.804246987249712</v>
      </c>
      <c r="I9" s="172">
        <v>87.343210617723358</v>
      </c>
      <c r="J9" s="172">
        <v>78.01525020222428</v>
      </c>
      <c r="K9" s="172">
        <v>82.035000688989939</v>
      </c>
      <c r="L9" s="172">
        <v>107.79442560829676</v>
      </c>
      <c r="M9" s="171">
        <v>82.092155238547207</v>
      </c>
      <c r="N9" s="173">
        <v>80.78685287133851</v>
      </c>
    </row>
    <row r="10" spans="1:14" s="113" customFormat="1" x14ac:dyDescent="0.2">
      <c r="A10" s="121"/>
      <c r="B10" s="171"/>
      <c r="C10" s="172"/>
      <c r="D10" s="172"/>
      <c r="E10" s="172"/>
      <c r="F10" s="172"/>
      <c r="G10" s="172"/>
      <c r="H10" s="172"/>
      <c r="I10" s="172"/>
      <c r="J10" s="172"/>
      <c r="K10" s="172"/>
      <c r="L10" s="172"/>
      <c r="M10" s="171"/>
      <c r="N10" s="173"/>
    </row>
    <row r="11" spans="1:14" s="113" customFormat="1" x14ac:dyDescent="0.2">
      <c r="A11" s="149" t="s">
        <v>153</v>
      </c>
      <c r="B11" s="171"/>
      <c r="C11" s="332"/>
      <c r="D11" s="332"/>
      <c r="E11" s="332"/>
      <c r="F11" s="332"/>
      <c r="G11" s="332"/>
      <c r="H11" s="332"/>
      <c r="I11" s="332"/>
      <c r="J11" s="332"/>
      <c r="K11" s="332"/>
      <c r="L11" s="332"/>
      <c r="M11" s="171"/>
      <c r="N11" s="171"/>
    </row>
    <row r="12" spans="1:14" s="113" customFormat="1" x14ac:dyDescent="0.2">
      <c r="A12" s="128" t="s">
        <v>154</v>
      </c>
      <c r="B12" s="333">
        <v>78.599999999999994</v>
      </c>
      <c r="C12" s="331">
        <v>77.7</v>
      </c>
      <c r="D12" s="331">
        <v>78.400000000000006</v>
      </c>
      <c r="E12" s="331">
        <v>77.599999999999994</v>
      </c>
      <c r="F12" s="331">
        <v>76.900000000000006</v>
      </c>
      <c r="G12" s="331">
        <v>79</v>
      </c>
      <c r="H12" s="331">
        <v>77.900000000000006</v>
      </c>
      <c r="I12" s="331">
        <v>78</v>
      </c>
      <c r="J12" s="331">
        <v>79.7</v>
      </c>
      <c r="K12" s="331">
        <v>79.599999999999994</v>
      </c>
      <c r="L12" s="331">
        <v>77.7</v>
      </c>
      <c r="M12" s="333">
        <v>79.5</v>
      </c>
      <c r="N12" s="333">
        <v>79.5</v>
      </c>
    </row>
    <row r="13" spans="1:14" s="113" customFormat="1" x14ac:dyDescent="0.2">
      <c r="A13" s="128" t="s">
        <v>155</v>
      </c>
      <c r="B13" s="333">
        <v>84.3</v>
      </c>
      <c r="C13" s="331">
        <v>83.2</v>
      </c>
      <c r="D13" s="331">
        <v>85</v>
      </c>
      <c r="E13" s="331">
        <v>84.2</v>
      </c>
      <c r="F13" s="331">
        <v>84.2</v>
      </c>
      <c r="G13" s="331">
        <v>84.1</v>
      </c>
      <c r="H13" s="331">
        <v>84.5</v>
      </c>
      <c r="I13" s="331">
        <v>84</v>
      </c>
      <c r="J13" s="331">
        <v>84.9</v>
      </c>
      <c r="K13" s="331">
        <v>84.6</v>
      </c>
      <c r="L13" s="331">
        <v>83.9</v>
      </c>
      <c r="M13" s="333">
        <v>85.4</v>
      </c>
      <c r="N13" s="333">
        <v>85.3</v>
      </c>
    </row>
    <row r="14" spans="1:14" s="113" customFormat="1" x14ac:dyDescent="0.2">
      <c r="A14" s="128"/>
      <c r="B14" s="333"/>
      <c r="C14" s="331"/>
      <c r="D14" s="331"/>
      <c r="E14" s="331"/>
      <c r="F14" s="331"/>
      <c r="G14" s="331"/>
      <c r="H14" s="331"/>
      <c r="I14" s="331"/>
      <c r="J14" s="331"/>
      <c r="K14" s="331"/>
      <c r="L14" s="331"/>
      <c r="M14" s="333"/>
      <c r="N14" s="333"/>
    </row>
    <row r="15" spans="1:14" s="113" customFormat="1" x14ac:dyDescent="0.2">
      <c r="A15" s="149" t="s">
        <v>156</v>
      </c>
      <c r="B15" s="334"/>
      <c r="C15" s="335"/>
      <c r="D15" s="335"/>
      <c r="E15" s="335"/>
      <c r="F15" s="335"/>
      <c r="G15" s="335"/>
      <c r="H15" s="335"/>
      <c r="I15" s="335"/>
      <c r="J15" s="335"/>
      <c r="K15" s="335"/>
      <c r="L15" s="335"/>
      <c r="M15" s="334"/>
      <c r="N15" s="334"/>
    </row>
    <row r="16" spans="1:14" s="113" customFormat="1" x14ac:dyDescent="0.2">
      <c r="A16" s="121" t="s">
        <v>154</v>
      </c>
      <c r="B16" s="171">
        <v>18.7</v>
      </c>
      <c r="C16" s="332">
        <v>18.399999999999999</v>
      </c>
      <c r="D16" s="332">
        <v>18.899999999999999</v>
      </c>
      <c r="E16" s="332">
        <v>18.5</v>
      </c>
      <c r="F16" s="332">
        <v>17.8</v>
      </c>
      <c r="G16" s="332">
        <v>18.899999999999999</v>
      </c>
      <c r="H16" s="332">
        <v>18.899999999999999</v>
      </c>
      <c r="I16" s="332">
        <v>18.3</v>
      </c>
      <c r="J16" s="332">
        <v>19</v>
      </c>
      <c r="K16" s="332">
        <v>19.2</v>
      </c>
      <c r="L16" s="332">
        <v>18.399999999999999</v>
      </c>
      <c r="M16" s="171">
        <v>19.399999999999999</v>
      </c>
      <c r="N16" s="171">
        <v>19.399999999999999</v>
      </c>
    </row>
    <row r="17" spans="1:14" s="113" customFormat="1" x14ac:dyDescent="0.2">
      <c r="A17" s="151" t="s">
        <v>157</v>
      </c>
      <c r="B17" s="137">
        <v>22.3</v>
      </c>
      <c r="C17" s="138">
        <v>21.9</v>
      </c>
      <c r="D17" s="138">
        <v>22.9</v>
      </c>
      <c r="E17" s="138">
        <v>22.6</v>
      </c>
      <c r="F17" s="138">
        <v>22.4</v>
      </c>
      <c r="G17" s="138">
        <v>22</v>
      </c>
      <c r="H17" s="138">
        <v>22.5</v>
      </c>
      <c r="I17" s="138">
        <v>21.8</v>
      </c>
      <c r="J17" s="138">
        <v>22.5</v>
      </c>
      <c r="K17" s="138">
        <v>22.3</v>
      </c>
      <c r="L17" s="138">
        <v>22.2</v>
      </c>
      <c r="M17" s="137">
        <v>23.2</v>
      </c>
      <c r="N17" s="137">
        <v>23.2</v>
      </c>
    </row>
    <row r="18" spans="1:14" s="113" customFormat="1" x14ac:dyDescent="0.2">
      <c r="A18" s="336"/>
      <c r="B18" s="153"/>
      <c r="C18" s="123"/>
      <c r="D18" s="123"/>
      <c r="E18" s="123"/>
      <c r="F18" s="123"/>
      <c r="G18" s="123"/>
      <c r="H18" s="123"/>
      <c r="I18" s="123"/>
      <c r="J18" s="123"/>
      <c r="K18" s="123"/>
      <c r="L18" s="123"/>
      <c r="M18" s="153"/>
      <c r="N18" s="153"/>
    </row>
    <row r="19" spans="1:14" s="155" customFormat="1" x14ac:dyDescent="0.2">
      <c r="A19" s="154" t="s">
        <v>158</v>
      </c>
      <c r="B19" s="154"/>
      <c r="C19" s="154"/>
    </row>
    <row r="20" spans="1:14" s="155" customFormat="1" x14ac:dyDescent="0.2">
      <c r="A20" s="156" t="s">
        <v>159</v>
      </c>
      <c r="B20" s="157"/>
      <c r="C20" s="150"/>
      <c r="D20" s="150"/>
      <c r="E20" s="150"/>
      <c r="F20" s="150"/>
      <c r="G20" s="150"/>
      <c r="H20" s="150"/>
      <c r="I20" s="150"/>
      <c r="J20" s="150"/>
      <c r="K20" s="150"/>
      <c r="L20" s="150"/>
      <c r="M20" s="157"/>
      <c r="N20" s="157"/>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48"/>
  <sheetViews>
    <sheetView showGridLines="0" topLeftCell="B1" zoomScale="85" zoomScaleNormal="85" workbookViewId="0">
      <selection activeCell="C39" sqref="C39"/>
    </sheetView>
  </sheetViews>
  <sheetFormatPr baseColWidth="10" defaultColWidth="8.625" defaultRowHeight="12.75" x14ac:dyDescent="0.2"/>
  <cols>
    <col min="1" max="1" width="63.5" style="113" customWidth="1"/>
    <col min="2" max="14" width="13.75" style="113" customWidth="1"/>
    <col min="15" max="1027" width="8.625" style="113"/>
    <col min="1028" max="16384" width="8.625" style="112"/>
  </cols>
  <sheetData>
    <row r="1" spans="1:14" s="110" customFormat="1" ht="15" x14ac:dyDescent="0.2">
      <c r="A1" s="109" t="s">
        <v>40</v>
      </c>
    </row>
    <row r="2" spans="1:14" s="113" customFormat="1" x14ac:dyDescent="0.2">
      <c r="A2" s="111"/>
      <c r="B2" s="112"/>
      <c r="C2" s="112"/>
    </row>
    <row r="3" spans="1:14" s="113" customFormat="1" x14ac:dyDescent="0.2">
      <c r="A3" s="114" t="s">
        <v>160</v>
      </c>
      <c r="B3" s="112"/>
      <c r="C3" s="112"/>
    </row>
    <row r="4" spans="1:14" s="113" customFormat="1" x14ac:dyDescent="0.2">
      <c r="A4" s="114"/>
      <c r="B4" s="112"/>
      <c r="C4" s="112"/>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44</v>
      </c>
    </row>
    <row r="6" spans="1:14" s="113" customFormat="1" x14ac:dyDescent="0.2">
      <c r="A6" s="158" t="s">
        <v>161</v>
      </c>
      <c r="B6" s="159"/>
      <c r="C6" s="160"/>
      <c r="D6" s="160"/>
      <c r="E6" s="160"/>
      <c r="F6" s="160"/>
      <c r="G6" s="160"/>
      <c r="H6" s="160"/>
      <c r="I6" s="160"/>
      <c r="J6" s="160"/>
      <c r="K6" s="160"/>
      <c r="L6" s="160"/>
      <c r="M6" s="159"/>
      <c r="N6" s="159"/>
    </row>
    <row r="7" spans="1:14" s="113" customFormat="1" x14ac:dyDescent="0.2">
      <c r="A7" s="121" t="s">
        <v>162</v>
      </c>
      <c r="B7" s="122">
        <v>293508</v>
      </c>
      <c r="C7" s="148">
        <v>14053</v>
      </c>
      <c r="D7" s="148">
        <v>16883</v>
      </c>
      <c r="E7" s="148">
        <v>32068</v>
      </c>
      <c r="F7" s="148">
        <v>8376</v>
      </c>
      <c r="G7" s="148">
        <v>38436</v>
      </c>
      <c r="H7" s="148">
        <v>9228</v>
      </c>
      <c r="I7" s="148">
        <v>54062</v>
      </c>
      <c r="J7" s="148">
        <v>60476</v>
      </c>
      <c r="K7" s="148">
        <v>42874</v>
      </c>
      <c r="L7" s="148">
        <v>17052</v>
      </c>
      <c r="M7" s="122">
        <v>3642776</v>
      </c>
      <c r="N7" s="127">
        <v>3816887</v>
      </c>
    </row>
    <row r="8" spans="1:14" s="113" customFormat="1" x14ac:dyDescent="0.2">
      <c r="A8" s="121" t="s">
        <v>163</v>
      </c>
      <c r="B8" s="122">
        <v>328163</v>
      </c>
      <c r="C8" s="148">
        <v>16492</v>
      </c>
      <c r="D8" s="148">
        <v>19751</v>
      </c>
      <c r="E8" s="148">
        <v>35680</v>
      </c>
      <c r="F8" s="148">
        <v>9413</v>
      </c>
      <c r="G8" s="148">
        <v>43459</v>
      </c>
      <c r="H8" s="148">
        <v>10954</v>
      </c>
      <c r="I8" s="148">
        <v>59768</v>
      </c>
      <c r="J8" s="148">
        <v>64909</v>
      </c>
      <c r="K8" s="148">
        <v>47632</v>
      </c>
      <c r="L8" s="148">
        <v>20105</v>
      </c>
      <c r="M8" s="122">
        <v>4010116</v>
      </c>
      <c r="N8" s="127">
        <v>4192332</v>
      </c>
    </row>
    <row r="9" spans="1:14" s="113" customFormat="1" x14ac:dyDescent="0.2">
      <c r="A9" s="121" t="s">
        <v>164</v>
      </c>
      <c r="B9" s="122">
        <v>331942</v>
      </c>
      <c r="C9" s="148">
        <v>17187</v>
      </c>
      <c r="D9" s="148">
        <v>19714</v>
      </c>
      <c r="E9" s="148">
        <v>34927</v>
      </c>
      <c r="F9" s="148">
        <v>9963</v>
      </c>
      <c r="G9" s="148">
        <v>43630</v>
      </c>
      <c r="H9" s="148">
        <v>11544</v>
      </c>
      <c r="I9" s="148">
        <v>60765</v>
      </c>
      <c r="J9" s="148">
        <v>65081</v>
      </c>
      <c r="K9" s="148">
        <v>47176</v>
      </c>
      <c r="L9" s="148">
        <v>21955</v>
      </c>
      <c r="M9" s="122">
        <v>4029324</v>
      </c>
      <c r="N9" s="127">
        <v>4217232</v>
      </c>
    </row>
    <row r="10" spans="1:14" s="113" customFormat="1" x14ac:dyDescent="0.2">
      <c r="A10" s="121" t="s">
        <v>165</v>
      </c>
      <c r="B10" s="122">
        <v>335903</v>
      </c>
      <c r="C10" s="148">
        <v>15912</v>
      </c>
      <c r="D10" s="148">
        <v>18749</v>
      </c>
      <c r="E10" s="148">
        <v>37620</v>
      </c>
      <c r="F10" s="148">
        <v>9381</v>
      </c>
      <c r="G10" s="148">
        <v>49228</v>
      </c>
      <c r="H10" s="148">
        <v>11175</v>
      </c>
      <c r="I10" s="148">
        <v>58600</v>
      </c>
      <c r="J10" s="148">
        <v>70383</v>
      </c>
      <c r="K10" s="148">
        <v>43743</v>
      </c>
      <c r="L10" s="148">
        <v>21112</v>
      </c>
      <c r="M10" s="122">
        <v>4005769</v>
      </c>
      <c r="N10" s="127">
        <v>4179298</v>
      </c>
    </row>
    <row r="11" spans="1:14" s="113" customFormat="1" x14ac:dyDescent="0.2">
      <c r="A11" s="121" t="s">
        <v>166</v>
      </c>
      <c r="B11" s="122">
        <v>313173</v>
      </c>
      <c r="C11" s="148">
        <v>12166</v>
      </c>
      <c r="D11" s="148">
        <v>16659</v>
      </c>
      <c r="E11" s="148">
        <v>37567</v>
      </c>
      <c r="F11" s="148">
        <v>7990</v>
      </c>
      <c r="G11" s="148">
        <v>50516</v>
      </c>
      <c r="H11" s="148">
        <v>8350</v>
      </c>
      <c r="I11" s="148">
        <v>53953</v>
      </c>
      <c r="J11" s="148">
        <v>72338</v>
      </c>
      <c r="K11" s="148">
        <v>37021</v>
      </c>
      <c r="L11" s="148">
        <v>16613</v>
      </c>
      <c r="M11" s="122">
        <v>3641395</v>
      </c>
      <c r="N11" s="127">
        <v>3763595</v>
      </c>
    </row>
    <row r="12" spans="1:14" s="113" customFormat="1" x14ac:dyDescent="0.2">
      <c r="A12" s="121" t="s">
        <v>167</v>
      </c>
      <c r="B12" s="122">
        <v>2106322</v>
      </c>
      <c r="C12" s="148">
        <v>99667</v>
      </c>
      <c r="D12" s="148">
        <v>113348</v>
      </c>
      <c r="E12" s="148">
        <v>215005</v>
      </c>
      <c r="F12" s="148">
        <v>61565</v>
      </c>
      <c r="G12" s="148">
        <v>275635</v>
      </c>
      <c r="H12" s="148">
        <v>67498</v>
      </c>
      <c r="I12" s="148">
        <v>403106</v>
      </c>
      <c r="J12" s="148">
        <v>443159</v>
      </c>
      <c r="K12" s="148">
        <v>298215</v>
      </c>
      <c r="L12" s="148">
        <v>129124</v>
      </c>
      <c r="M12" s="122">
        <v>24676219</v>
      </c>
      <c r="N12" s="127">
        <v>25489832</v>
      </c>
    </row>
    <row r="13" spans="1:14" s="113" customFormat="1" x14ac:dyDescent="0.2">
      <c r="A13" s="121" t="s">
        <v>168</v>
      </c>
      <c r="B13" s="122">
        <v>377202</v>
      </c>
      <c r="C13" s="148">
        <v>19459</v>
      </c>
      <c r="D13" s="148">
        <v>20034</v>
      </c>
      <c r="E13" s="148">
        <v>36196</v>
      </c>
      <c r="F13" s="148">
        <v>12829</v>
      </c>
      <c r="G13" s="148">
        <v>46727</v>
      </c>
      <c r="H13" s="148">
        <v>13324</v>
      </c>
      <c r="I13" s="148">
        <v>74287</v>
      </c>
      <c r="J13" s="148">
        <v>75288</v>
      </c>
      <c r="K13" s="148">
        <v>52702</v>
      </c>
      <c r="L13" s="148">
        <v>26356</v>
      </c>
      <c r="M13" s="122">
        <v>4174191</v>
      </c>
      <c r="N13" s="127">
        <v>4308347</v>
      </c>
    </row>
    <row r="14" spans="1:14" s="113" customFormat="1" x14ac:dyDescent="0.2">
      <c r="A14" s="121" t="s">
        <v>169</v>
      </c>
      <c r="B14" s="122">
        <v>361038</v>
      </c>
      <c r="C14" s="148">
        <v>18867</v>
      </c>
      <c r="D14" s="148">
        <v>19784</v>
      </c>
      <c r="E14" s="148">
        <v>34743</v>
      </c>
      <c r="F14" s="148">
        <v>12900</v>
      </c>
      <c r="G14" s="148">
        <v>45434</v>
      </c>
      <c r="H14" s="148">
        <v>13340</v>
      </c>
      <c r="I14" s="148">
        <v>70337</v>
      </c>
      <c r="J14" s="148">
        <v>70143</v>
      </c>
      <c r="K14" s="148">
        <v>49411</v>
      </c>
      <c r="L14" s="148">
        <v>26079</v>
      </c>
      <c r="M14" s="122">
        <v>3959701</v>
      </c>
      <c r="N14" s="127">
        <v>4072856</v>
      </c>
    </row>
    <row r="15" spans="1:14" s="113" customFormat="1" x14ac:dyDescent="0.2">
      <c r="A15" s="121" t="s">
        <v>170</v>
      </c>
      <c r="B15" s="122">
        <v>582239</v>
      </c>
      <c r="C15" s="148">
        <v>30965</v>
      </c>
      <c r="D15" s="148">
        <v>35306</v>
      </c>
      <c r="E15" s="148">
        <v>60241</v>
      </c>
      <c r="F15" s="148">
        <v>21958</v>
      </c>
      <c r="G15" s="148">
        <v>74128</v>
      </c>
      <c r="H15" s="148">
        <v>22213</v>
      </c>
      <c r="I15" s="148">
        <v>106419</v>
      </c>
      <c r="J15" s="148">
        <v>106782</v>
      </c>
      <c r="K15" s="148">
        <v>78182</v>
      </c>
      <c r="L15" s="148">
        <v>46045</v>
      </c>
      <c r="M15" s="122">
        <v>6843678</v>
      </c>
      <c r="N15" s="127">
        <v>6996823</v>
      </c>
    </row>
    <row r="16" spans="1:14" s="113" customFormat="1" x14ac:dyDescent="0.2">
      <c r="A16" s="121" t="s">
        <v>171</v>
      </c>
      <c r="B16" s="122">
        <v>345735</v>
      </c>
      <c r="C16" s="148">
        <v>17343</v>
      </c>
      <c r="D16" s="148">
        <v>20289</v>
      </c>
      <c r="E16" s="148">
        <v>32239</v>
      </c>
      <c r="F16" s="148">
        <v>13127</v>
      </c>
      <c r="G16" s="148">
        <v>43069</v>
      </c>
      <c r="H16" s="148">
        <v>12381</v>
      </c>
      <c r="I16" s="148">
        <v>66377</v>
      </c>
      <c r="J16" s="148">
        <v>66904</v>
      </c>
      <c r="K16" s="148">
        <v>47915</v>
      </c>
      <c r="L16" s="148">
        <v>26091</v>
      </c>
      <c r="M16" s="122">
        <v>3926785</v>
      </c>
      <c r="N16" s="127">
        <v>4008970</v>
      </c>
    </row>
    <row r="17" spans="1:14" s="113" customFormat="1" x14ac:dyDescent="0.2">
      <c r="A17" s="121" t="s">
        <v>172</v>
      </c>
      <c r="B17" s="122">
        <v>172865</v>
      </c>
      <c r="C17" s="148">
        <v>9228</v>
      </c>
      <c r="D17" s="148">
        <v>11106</v>
      </c>
      <c r="E17" s="148">
        <v>16967</v>
      </c>
      <c r="F17" s="148">
        <v>7600</v>
      </c>
      <c r="G17" s="148">
        <v>22823</v>
      </c>
      <c r="H17" s="148">
        <v>7365</v>
      </c>
      <c r="I17" s="148">
        <v>30884</v>
      </c>
      <c r="J17" s="148">
        <v>29816</v>
      </c>
      <c r="K17" s="148">
        <v>22735</v>
      </c>
      <c r="L17" s="148">
        <v>14341</v>
      </c>
      <c r="M17" s="122">
        <v>2108142</v>
      </c>
      <c r="N17" s="127">
        <v>2140466</v>
      </c>
    </row>
    <row r="18" spans="1:14" s="113" customFormat="1" x14ac:dyDescent="0.2">
      <c r="A18" s="121" t="s">
        <v>59</v>
      </c>
      <c r="B18" s="122">
        <v>5548090</v>
      </c>
      <c r="C18" s="148">
        <v>271339</v>
      </c>
      <c r="D18" s="148">
        <v>311623</v>
      </c>
      <c r="E18" s="148">
        <v>573253</v>
      </c>
      <c r="F18" s="148">
        <v>175102</v>
      </c>
      <c r="G18" s="148">
        <v>733085</v>
      </c>
      <c r="H18" s="148">
        <v>187372</v>
      </c>
      <c r="I18" s="148">
        <v>1038558</v>
      </c>
      <c r="J18" s="148">
        <v>1125279</v>
      </c>
      <c r="K18" s="148">
        <v>767606</v>
      </c>
      <c r="L18" s="148">
        <v>364873</v>
      </c>
      <c r="M18" s="122">
        <v>65018096</v>
      </c>
      <c r="N18" s="127">
        <v>67186638</v>
      </c>
    </row>
    <row r="19" spans="1:14" s="113" customFormat="1" x14ac:dyDescent="0.2">
      <c r="A19" s="151"/>
      <c r="B19" s="152"/>
      <c r="C19" s="161"/>
      <c r="D19" s="161"/>
      <c r="E19" s="161"/>
      <c r="F19" s="161"/>
      <c r="G19" s="161"/>
      <c r="H19" s="161"/>
      <c r="I19" s="161"/>
      <c r="J19" s="161"/>
      <c r="K19" s="161"/>
      <c r="L19" s="161"/>
      <c r="M19" s="152"/>
      <c r="N19" s="162"/>
    </row>
    <row r="20" spans="1:14" s="113" customFormat="1" x14ac:dyDescent="0.2">
      <c r="A20" s="163" t="s">
        <v>173</v>
      </c>
      <c r="B20" s="164"/>
      <c r="C20" s="165"/>
      <c r="D20" s="165"/>
      <c r="E20" s="165"/>
      <c r="F20" s="165"/>
      <c r="G20" s="165"/>
      <c r="H20" s="165"/>
      <c r="I20" s="165"/>
      <c r="J20" s="165"/>
      <c r="K20" s="165"/>
      <c r="L20" s="165"/>
      <c r="M20" s="164"/>
      <c r="N20" s="164"/>
    </row>
    <row r="21" spans="1:14" s="113" customFormat="1" x14ac:dyDescent="0.2">
      <c r="A21" s="121" t="s">
        <v>162</v>
      </c>
      <c r="B21" s="122">
        <v>143355</v>
      </c>
      <c r="C21" s="148">
        <v>6786</v>
      </c>
      <c r="D21" s="148">
        <v>8324</v>
      </c>
      <c r="E21" s="148">
        <v>15989</v>
      </c>
      <c r="F21" s="148">
        <v>4122</v>
      </c>
      <c r="G21" s="148">
        <v>18719</v>
      </c>
      <c r="H21" s="148">
        <v>4510</v>
      </c>
      <c r="I21" s="148">
        <v>26155</v>
      </c>
      <c r="J21" s="148">
        <v>29509</v>
      </c>
      <c r="K21" s="148">
        <v>20814</v>
      </c>
      <c r="L21" s="148">
        <v>8427</v>
      </c>
      <c r="M21" s="122">
        <v>1782216</v>
      </c>
      <c r="N21" s="127">
        <v>1867893</v>
      </c>
    </row>
    <row r="22" spans="1:14" s="113" customFormat="1" x14ac:dyDescent="0.2">
      <c r="A22" s="121" t="s">
        <v>163</v>
      </c>
      <c r="B22" s="122">
        <v>160190</v>
      </c>
      <c r="C22" s="148">
        <v>8257</v>
      </c>
      <c r="D22" s="148">
        <v>9586</v>
      </c>
      <c r="E22" s="148">
        <v>17556</v>
      </c>
      <c r="F22" s="148">
        <v>4507</v>
      </c>
      <c r="G22" s="148">
        <v>21043</v>
      </c>
      <c r="H22" s="148">
        <v>5387</v>
      </c>
      <c r="I22" s="148">
        <v>29056</v>
      </c>
      <c r="J22" s="148">
        <v>31662</v>
      </c>
      <c r="K22" s="148">
        <v>23354</v>
      </c>
      <c r="L22" s="148">
        <v>9782</v>
      </c>
      <c r="M22" s="122">
        <v>1958460</v>
      </c>
      <c r="N22" s="127">
        <v>2047671</v>
      </c>
    </row>
    <row r="23" spans="1:14" s="113" customFormat="1" x14ac:dyDescent="0.2">
      <c r="A23" s="121" t="s">
        <v>164</v>
      </c>
      <c r="B23" s="122">
        <v>161787</v>
      </c>
      <c r="C23" s="148">
        <v>8306</v>
      </c>
      <c r="D23" s="148">
        <v>9483</v>
      </c>
      <c r="E23" s="148">
        <v>16859</v>
      </c>
      <c r="F23" s="148">
        <v>4899</v>
      </c>
      <c r="G23" s="148">
        <v>21315</v>
      </c>
      <c r="H23" s="148">
        <v>5681</v>
      </c>
      <c r="I23" s="148">
        <v>29514</v>
      </c>
      <c r="J23" s="148">
        <v>31924</v>
      </c>
      <c r="K23" s="148">
        <v>22925</v>
      </c>
      <c r="L23" s="148">
        <v>10881</v>
      </c>
      <c r="M23" s="122">
        <v>1969873</v>
      </c>
      <c r="N23" s="127">
        <v>2062535</v>
      </c>
    </row>
    <row r="24" spans="1:14" s="113" customFormat="1" x14ac:dyDescent="0.2">
      <c r="A24" s="121" t="s">
        <v>165</v>
      </c>
      <c r="B24" s="122">
        <v>162722</v>
      </c>
      <c r="C24" s="148">
        <v>7533</v>
      </c>
      <c r="D24" s="148">
        <v>8902</v>
      </c>
      <c r="E24" s="148">
        <v>18197</v>
      </c>
      <c r="F24" s="148">
        <v>4502</v>
      </c>
      <c r="G24" s="148">
        <v>24297</v>
      </c>
      <c r="H24" s="148">
        <v>5157</v>
      </c>
      <c r="I24" s="148">
        <v>28037</v>
      </c>
      <c r="J24" s="148">
        <v>34911</v>
      </c>
      <c r="K24" s="148">
        <v>21050</v>
      </c>
      <c r="L24" s="148">
        <v>10136</v>
      </c>
      <c r="M24" s="122">
        <v>1953630</v>
      </c>
      <c r="N24" s="127">
        <v>2038916</v>
      </c>
    </row>
    <row r="25" spans="1:14" s="113" customFormat="1" x14ac:dyDescent="0.2">
      <c r="A25" s="121" t="s">
        <v>166</v>
      </c>
      <c r="B25" s="122">
        <v>152378</v>
      </c>
      <c r="C25" s="148">
        <v>5953</v>
      </c>
      <c r="D25" s="148">
        <v>7961</v>
      </c>
      <c r="E25" s="148">
        <v>18002</v>
      </c>
      <c r="F25" s="148">
        <v>3565</v>
      </c>
      <c r="G25" s="148">
        <v>24645</v>
      </c>
      <c r="H25" s="148">
        <v>3764</v>
      </c>
      <c r="I25" s="148">
        <v>26057</v>
      </c>
      <c r="J25" s="148">
        <v>36388</v>
      </c>
      <c r="K25" s="148">
        <v>18186</v>
      </c>
      <c r="L25" s="148">
        <v>7857</v>
      </c>
      <c r="M25" s="122">
        <v>1798010</v>
      </c>
      <c r="N25" s="127">
        <v>1860041</v>
      </c>
    </row>
    <row r="26" spans="1:14" s="113" customFormat="1" x14ac:dyDescent="0.2">
      <c r="A26" s="121" t="s">
        <v>167</v>
      </c>
      <c r="B26" s="122">
        <v>1056772</v>
      </c>
      <c r="C26" s="148">
        <v>50082</v>
      </c>
      <c r="D26" s="148">
        <v>57393</v>
      </c>
      <c r="E26" s="148">
        <v>108423</v>
      </c>
      <c r="F26" s="148">
        <v>30413</v>
      </c>
      <c r="G26" s="148">
        <v>137417</v>
      </c>
      <c r="H26" s="148">
        <v>33585</v>
      </c>
      <c r="I26" s="148">
        <v>201432</v>
      </c>
      <c r="J26" s="148">
        <v>223332</v>
      </c>
      <c r="K26" s="148">
        <v>150385</v>
      </c>
      <c r="L26" s="148">
        <v>64310</v>
      </c>
      <c r="M26" s="122">
        <v>12505243</v>
      </c>
      <c r="N26" s="127">
        <v>12945576</v>
      </c>
    </row>
    <row r="27" spans="1:14" s="113" customFormat="1" x14ac:dyDescent="0.2">
      <c r="A27" s="121" t="s">
        <v>168</v>
      </c>
      <c r="B27" s="122">
        <v>193038</v>
      </c>
      <c r="C27" s="148">
        <v>9835</v>
      </c>
      <c r="D27" s="148">
        <v>10242</v>
      </c>
      <c r="E27" s="148">
        <v>18771</v>
      </c>
      <c r="F27" s="148">
        <v>6612</v>
      </c>
      <c r="G27" s="148">
        <v>24168</v>
      </c>
      <c r="H27" s="148">
        <v>6556</v>
      </c>
      <c r="I27" s="148">
        <v>37936</v>
      </c>
      <c r="J27" s="148">
        <v>38603</v>
      </c>
      <c r="K27" s="148">
        <v>26782</v>
      </c>
      <c r="L27" s="148">
        <v>13533</v>
      </c>
      <c r="M27" s="122">
        <v>2146823</v>
      </c>
      <c r="N27" s="127">
        <v>2216883</v>
      </c>
    </row>
    <row r="28" spans="1:14" s="113" customFormat="1" x14ac:dyDescent="0.2">
      <c r="A28" s="121" t="s">
        <v>169</v>
      </c>
      <c r="B28" s="122">
        <v>187912</v>
      </c>
      <c r="C28" s="148">
        <v>9761</v>
      </c>
      <c r="D28" s="148">
        <v>10402</v>
      </c>
      <c r="E28" s="148">
        <v>18286</v>
      </c>
      <c r="F28" s="148">
        <v>6653</v>
      </c>
      <c r="G28" s="148">
        <v>23775</v>
      </c>
      <c r="H28" s="148">
        <v>6835</v>
      </c>
      <c r="I28" s="148">
        <v>36529</v>
      </c>
      <c r="J28" s="148">
        <v>36530</v>
      </c>
      <c r="K28" s="148">
        <v>25775</v>
      </c>
      <c r="L28" s="148">
        <v>13366</v>
      </c>
      <c r="M28" s="122">
        <v>2069829</v>
      </c>
      <c r="N28" s="127">
        <v>2129262</v>
      </c>
    </row>
    <row r="29" spans="1:14" s="113" customFormat="1" x14ac:dyDescent="0.2">
      <c r="A29" s="121" t="s">
        <v>170</v>
      </c>
      <c r="B29" s="122">
        <v>304608</v>
      </c>
      <c r="C29" s="148">
        <v>16067</v>
      </c>
      <c r="D29" s="148">
        <v>18559</v>
      </c>
      <c r="E29" s="148">
        <v>32379</v>
      </c>
      <c r="F29" s="148">
        <v>11309</v>
      </c>
      <c r="G29" s="148">
        <v>39276</v>
      </c>
      <c r="H29" s="148">
        <v>11205</v>
      </c>
      <c r="I29" s="148">
        <v>55946</v>
      </c>
      <c r="J29" s="148">
        <v>55433</v>
      </c>
      <c r="K29" s="148">
        <v>40433</v>
      </c>
      <c r="L29" s="148">
        <v>24001</v>
      </c>
      <c r="M29" s="122">
        <v>3634584</v>
      </c>
      <c r="N29" s="127">
        <v>3716479</v>
      </c>
    </row>
    <row r="30" spans="1:14" s="113" customFormat="1" x14ac:dyDescent="0.2">
      <c r="A30" s="121" t="s">
        <v>171</v>
      </c>
      <c r="B30" s="122">
        <v>200051</v>
      </c>
      <c r="C30" s="148">
        <v>10121</v>
      </c>
      <c r="D30" s="148">
        <v>11920</v>
      </c>
      <c r="E30" s="148">
        <v>18922</v>
      </c>
      <c r="F30" s="148">
        <v>7578</v>
      </c>
      <c r="G30" s="148">
        <v>25328</v>
      </c>
      <c r="H30" s="148">
        <v>7204</v>
      </c>
      <c r="I30" s="148">
        <v>38398</v>
      </c>
      <c r="J30" s="148">
        <v>38337</v>
      </c>
      <c r="K30" s="148">
        <v>27032</v>
      </c>
      <c r="L30" s="148">
        <v>15211</v>
      </c>
      <c r="M30" s="122">
        <v>2261379</v>
      </c>
      <c r="N30" s="127">
        <v>2308710</v>
      </c>
    </row>
    <row r="31" spans="1:14" s="113" customFormat="1" x14ac:dyDescent="0.2">
      <c r="A31" s="121" t="s">
        <v>172</v>
      </c>
      <c r="B31" s="122">
        <v>121064</v>
      </c>
      <c r="C31" s="148">
        <v>6400</v>
      </c>
      <c r="D31" s="148">
        <v>7663</v>
      </c>
      <c r="E31" s="148">
        <v>11688</v>
      </c>
      <c r="F31" s="148">
        <v>5241</v>
      </c>
      <c r="G31" s="148">
        <v>16013</v>
      </c>
      <c r="H31" s="148">
        <v>5338</v>
      </c>
      <c r="I31" s="148">
        <v>21816</v>
      </c>
      <c r="J31" s="148">
        <v>20990</v>
      </c>
      <c r="K31" s="148">
        <v>15766</v>
      </c>
      <c r="L31" s="148">
        <v>10149</v>
      </c>
      <c r="M31" s="122">
        <v>1437768</v>
      </c>
      <c r="N31" s="127">
        <v>1459519</v>
      </c>
    </row>
    <row r="32" spans="1:14" s="113" customFormat="1" x14ac:dyDescent="0.2">
      <c r="A32" s="121" t="s">
        <v>59</v>
      </c>
      <c r="B32" s="122">
        <v>2843877</v>
      </c>
      <c r="C32" s="148">
        <v>139101</v>
      </c>
      <c r="D32" s="148">
        <v>160435</v>
      </c>
      <c r="E32" s="148">
        <v>295072</v>
      </c>
      <c r="F32" s="148">
        <v>89401</v>
      </c>
      <c r="G32" s="148">
        <v>375996</v>
      </c>
      <c r="H32" s="148">
        <v>95222</v>
      </c>
      <c r="I32" s="148">
        <v>530876</v>
      </c>
      <c r="J32" s="148">
        <v>577619</v>
      </c>
      <c r="K32" s="148">
        <v>392502</v>
      </c>
      <c r="L32" s="148">
        <v>187653</v>
      </c>
      <c r="M32" s="122">
        <v>33517815</v>
      </c>
      <c r="N32" s="127">
        <v>34653485</v>
      </c>
    </row>
    <row r="33" spans="1:14" s="113" customFormat="1" x14ac:dyDescent="0.2">
      <c r="A33" s="151"/>
      <c r="B33" s="152"/>
      <c r="C33" s="161"/>
      <c r="D33" s="161"/>
      <c r="E33" s="161"/>
      <c r="F33" s="161"/>
      <c r="G33" s="161"/>
      <c r="H33" s="161"/>
      <c r="I33" s="161"/>
      <c r="J33" s="161"/>
      <c r="K33" s="161"/>
      <c r="L33" s="161"/>
      <c r="M33" s="152"/>
      <c r="N33" s="162"/>
    </row>
    <row r="34" spans="1:14" s="113" customFormat="1" x14ac:dyDescent="0.2">
      <c r="A34" s="158" t="s">
        <v>174</v>
      </c>
      <c r="B34" s="159"/>
      <c r="C34" s="160"/>
      <c r="D34" s="160"/>
      <c r="E34" s="160"/>
      <c r="F34" s="160"/>
      <c r="G34" s="160"/>
      <c r="H34" s="160"/>
      <c r="I34" s="160"/>
      <c r="J34" s="160"/>
      <c r="K34" s="160"/>
      <c r="L34" s="160"/>
      <c r="M34" s="159"/>
      <c r="N34" s="159"/>
    </row>
    <row r="35" spans="1:14" s="113" customFormat="1" x14ac:dyDescent="0.2">
      <c r="A35" s="121" t="s">
        <v>162</v>
      </c>
      <c r="B35" s="122">
        <v>150153</v>
      </c>
      <c r="C35" s="148">
        <v>7267</v>
      </c>
      <c r="D35" s="148">
        <v>8559</v>
      </c>
      <c r="E35" s="148">
        <v>16079</v>
      </c>
      <c r="F35" s="148">
        <v>4254</v>
      </c>
      <c r="G35" s="148">
        <v>19717</v>
      </c>
      <c r="H35" s="148">
        <v>4718</v>
      </c>
      <c r="I35" s="148">
        <v>27907</v>
      </c>
      <c r="J35" s="148">
        <v>30967</v>
      </c>
      <c r="K35" s="148">
        <v>22060</v>
      </c>
      <c r="L35" s="148">
        <v>8625</v>
      </c>
      <c r="M35" s="122">
        <v>1860560</v>
      </c>
      <c r="N35" s="127">
        <v>1948994</v>
      </c>
    </row>
    <row r="36" spans="1:14" s="113" customFormat="1" x14ac:dyDescent="0.2">
      <c r="A36" s="121" t="s">
        <v>163</v>
      </c>
      <c r="B36" s="122">
        <v>167973</v>
      </c>
      <c r="C36" s="148">
        <v>8235</v>
      </c>
      <c r="D36" s="148">
        <v>10165</v>
      </c>
      <c r="E36" s="148">
        <v>18124</v>
      </c>
      <c r="F36" s="148">
        <v>4906</v>
      </c>
      <c r="G36" s="148">
        <v>22416</v>
      </c>
      <c r="H36" s="148">
        <v>5567</v>
      </c>
      <c r="I36" s="148">
        <v>30712</v>
      </c>
      <c r="J36" s="148">
        <v>33247</v>
      </c>
      <c r="K36" s="148">
        <v>24278</v>
      </c>
      <c r="L36" s="148">
        <v>10323</v>
      </c>
      <c r="M36" s="122">
        <v>2051656</v>
      </c>
      <c r="N36" s="127">
        <v>2144661</v>
      </c>
    </row>
    <row r="37" spans="1:14" s="113" customFormat="1" x14ac:dyDescent="0.2">
      <c r="A37" s="121" t="s">
        <v>164</v>
      </c>
      <c r="B37" s="122">
        <v>170155</v>
      </c>
      <c r="C37" s="148">
        <v>8881</v>
      </c>
      <c r="D37" s="148">
        <v>10231</v>
      </c>
      <c r="E37" s="148">
        <v>18068</v>
      </c>
      <c r="F37" s="148">
        <v>5064</v>
      </c>
      <c r="G37" s="148">
        <v>22315</v>
      </c>
      <c r="H37" s="148">
        <v>5863</v>
      </c>
      <c r="I37" s="148">
        <v>31251</v>
      </c>
      <c r="J37" s="148">
        <v>33157</v>
      </c>
      <c r="K37" s="148">
        <v>24251</v>
      </c>
      <c r="L37" s="148">
        <v>11074</v>
      </c>
      <c r="M37" s="122">
        <v>2059451</v>
      </c>
      <c r="N37" s="127">
        <v>2154697</v>
      </c>
    </row>
    <row r="38" spans="1:14" s="113" customFormat="1" x14ac:dyDescent="0.2">
      <c r="A38" s="121" t="s">
        <v>165</v>
      </c>
      <c r="B38" s="122">
        <v>173181</v>
      </c>
      <c r="C38" s="148">
        <v>8379</v>
      </c>
      <c r="D38" s="148">
        <v>9847</v>
      </c>
      <c r="E38" s="148">
        <v>19423</v>
      </c>
      <c r="F38" s="148">
        <v>4879</v>
      </c>
      <c r="G38" s="148">
        <v>24931</v>
      </c>
      <c r="H38" s="148">
        <v>6018</v>
      </c>
      <c r="I38" s="148">
        <v>30563</v>
      </c>
      <c r="J38" s="148">
        <v>35472</v>
      </c>
      <c r="K38" s="148">
        <v>22693</v>
      </c>
      <c r="L38" s="148">
        <v>10976</v>
      </c>
      <c r="M38" s="122">
        <v>2052139</v>
      </c>
      <c r="N38" s="127">
        <v>2140382</v>
      </c>
    </row>
    <row r="39" spans="1:14" s="113" customFormat="1" x14ac:dyDescent="0.2">
      <c r="A39" s="121" t="s">
        <v>166</v>
      </c>
      <c r="B39" s="122">
        <v>160795</v>
      </c>
      <c r="C39" s="148">
        <v>6213</v>
      </c>
      <c r="D39" s="148">
        <v>8698</v>
      </c>
      <c r="E39" s="148">
        <v>19565</v>
      </c>
      <c r="F39" s="148">
        <v>4425</v>
      </c>
      <c r="G39" s="148">
        <v>25871</v>
      </c>
      <c r="H39" s="148">
        <v>4586</v>
      </c>
      <c r="I39" s="148">
        <v>27896</v>
      </c>
      <c r="J39" s="148">
        <v>35950</v>
      </c>
      <c r="K39" s="148">
        <v>18835</v>
      </c>
      <c r="L39" s="148">
        <v>8756</v>
      </c>
      <c r="M39" s="122">
        <v>1843385</v>
      </c>
      <c r="N39" s="127">
        <v>1903554</v>
      </c>
    </row>
    <row r="40" spans="1:14" s="113" customFormat="1" x14ac:dyDescent="0.2">
      <c r="A40" s="121" t="s">
        <v>167</v>
      </c>
      <c r="B40" s="122">
        <v>1049550</v>
      </c>
      <c r="C40" s="148">
        <v>49585</v>
      </c>
      <c r="D40" s="148">
        <v>55955</v>
      </c>
      <c r="E40" s="148">
        <v>106582</v>
      </c>
      <c r="F40" s="148">
        <v>31152</v>
      </c>
      <c r="G40" s="148">
        <v>138218</v>
      </c>
      <c r="H40" s="148">
        <v>33913</v>
      </c>
      <c r="I40" s="148">
        <v>201674</v>
      </c>
      <c r="J40" s="148">
        <v>219827</v>
      </c>
      <c r="K40" s="148">
        <v>147830</v>
      </c>
      <c r="L40" s="148">
        <v>64814</v>
      </c>
      <c r="M40" s="122">
        <v>12170976</v>
      </c>
      <c r="N40" s="127">
        <v>12544256</v>
      </c>
    </row>
    <row r="41" spans="1:14" s="113" customFormat="1" x14ac:dyDescent="0.2">
      <c r="A41" s="121" t="s">
        <v>168</v>
      </c>
      <c r="B41" s="122">
        <v>184164</v>
      </c>
      <c r="C41" s="148">
        <v>9624</v>
      </c>
      <c r="D41" s="148">
        <v>9792</v>
      </c>
      <c r="E41" s="148">
        <v>17425</v>
      </c>
      <c r="F41" s="148">
        <v>6217</v>
      </c>
      <c r="G41" s="148">
        <v>22559</v>
      </c>
      <c r="H41" s="148">
        <v>6768</v>
      </c>
      <c r="I41" s="148">
        <v>36351</v>
      </c>
      <c r="J41" s="148">
        <v>36685</v>
      </c>
      <c r="K41" s="148">
        <v>25920</v>
      </c>
      <c r="L41" s="148">
        <v>12823</v>
      </c>
      <c r="M41" s="122">
        <v>2027368</v>
      </c>
      <c r="N41" s="127">
        <v>2091464</v>
      </c>
    </row>
    <row r="42" spans="1:14" s="113" customFormat="1" x14ac:dyDescent="0.2">
      <c r="A42" s="121" t="s">
        <v>169</v>
      </c>
      <c r="B42" s="122">
        <v>173126</v>
      </c>
      <c r="C42" s="148">
        <v>9106</v>
      </c>
      <c r="D42" s="148">
        <v>9382</v>
      </c>
      <c r="E42" s="148">
        <v>16457</v>
      </c>
      <c r="F42" s="148">
        <v>6247</v>
      </c>
      <c r="G42" s="148">
        <v>21659</v>
      </c>
      <c r="H42" s="148">
        <v>6505</v>
      </c>
      <c r="I42" s="148">
        <v>33808</v>
      </c>
      <c r="J42" s="148">
        <v>33613</v>
      </c>
      <c r="K42" s="148">
        <v>23636</v>
      </c>
      <c r="L42" s="148">
        <v>12713</v>
      </c>
      <c r="M42" s="122">
        <v>1889872</v>
      </c>
      <c r="N42" s="127">
        <v>1943594</v>
      </c>
    </row>
    <row r="43" spans="1:14" s="113" customFormat="1" x14ac:dyDescent="0.2">
      <c r="A43" s="121" t="s">
        <v>170</v>
      </c>
      <c r="B43" s="122">
        <v>277631</v>
      </c>
      <c r="C43" s="148">
        <v>14898</v>
      </c>
      <c r="D43" s="148">
        <v>16747</v>
      </c>
      <c r="E43" s="148">
        <v>27862</v>
      </c>
      <c r="F43" s="148">
        <v>10649</v>
      </c>
      <c r="G43" s="148">
        <v>34852</v>
      </c>
      <c r="H43" s="148">
        <v>11008</v>
      </c>
      <c r="I43" s="148">
        <v>50473</v>
      </c>
      <c r="J43" s="148">
        <v>51349</v>
      </c>
      <c r="K43" s="148">
        <v>37749</v>
      </c>
      <c r="L43" s="148">
        <v>22044</v>
      </c>
      <c r="M43" s="122">
        <v>3209094</v>
      </c>
      <c r="N43" s="127">
        <v>3280344</v>
      </c>
    </row>
    <row r="44" spans="1:14" s="113" customFormat="1" x14ac:dyDescent="0.2">
      <c r="A44" s="121" t="s">
        <v>171</v>
      </c>
      <c r="B44" s="122">
        <v>145684</v>
      </c>
      <c r="C44" s="148">
        <v>7222</v>
      </c>
      <c r="D44" s="148">
        <v>8369</v>
      </c>
      <c r="E44" s="148">
        <v>13317</v>
      </c>
      <c r="F44" s="148">
        <v>5549</v>
      </c>
      <c r="G44" s="148">
        <v>17741</v>
      </c>
      <c r="H44" s="148">
        <v>5177</v>
      </c>
      <c r="I44" s="148">
        <v>27979</v>
      </c>
      <c r="J44" s="148">
        <v>28567</v>
      </c>
      <c r="K44" s="148">
        <v>20883</v>
      </c>
      <c r="L44" s="148">
        <v>10880</v>
      </c>
      <c r="M44" s="122">
        <v>1665406</v>
      </c>
      <c r="N44" s="127">
        <v>1700260</v>
      </c>
    </row>
    <row r="45" spans="1:14" s="113" customFormat="1" x14ac:dyDescent="0.2">
      <c r="A45" s="121" t="s">
        <v>172</v>
      </c>
      <c r="B45" s="122">
        <v>51801</v>
      </c>
      <c r="C45" s="148">
        <v>2828</v>
      </c>
      <c r="D45" s="148">
        <v>3443</v>
      </c>
      <c r="E45" s="148">
        <v>5279</v>
      </c>
      <c r="F45" s="148">
        <v>2359</v>
      </c>
      <c r="G45" s="148">
        <v>6810</v>
      </c>
      <c r="H45" s="148">
        <v>2027</v>
      </c>
      <c r="I45" s="148">
        <v>9068</v>
      </c>
      <c r="J45" s="148">
        <v>8826</v>
      </c>
      <c r="K45" s="148">
        <v>6969</v>
      </c>
      <c r="L45" s="148">
        <v>4192</v>
      </c>
      <c r="M45" s="122">
        <v>670374</v>
      </c>
      <c r="N45" s="127">
        <v>680947</v>
      </c>
    </row>
    <row r="46" spans="1:14" s="113" customFormat="1" x14ac:dyDescent="0.2">
      <c r="A46" s="121" t="s">
        <v>59</v>
      </c>
      <c r="B46" s="122">
        <v>2704213</v>
      </c>
      <c r="C46" s="148">
        <v>132238</v>
      </c>
      <c r="D46" s="148">
        <v>151188</v>
      </c>
      <c r="E46" s="148">
        <v>278181</v>
      </c>
      <c r="F46" s="148">
        <v>85701</v>
      </c>
      <c r="G46" s="148">
        <v>357089</v>
      </c>
      <c r="H46" s="148">
        <v>92150</v>
      </c>
      <c r="I46" s="148">
        <v>507682</v>
      </c>
      <c r="J46" s="148">
        <v>547660</v>
      </c>
      <c r="K46" s="148">
        <v>375104</v>
      </c>
      <c r="L46" s="148">
        <v>177220</v>
      </c>
      <c r="M46" s="122">
        <v>31500281</v>
      </c>
      <c r="N46" s="127">
        <v>32533153</v>
      </c>
    </row>
    <row r="47" spans="1:14" s="113" customFormat="1" x14ac:dyDescent="0.2">
      <c r="A47" s="151"/>
      <c r="B47" s="152"/>
      <c r="C47" s="161"/>
      <c r="D47" s="161"/>
      <c r="E47" s="161"/>
      <c r="F47" s="161"/>
      <c r="G47" s="161"/>
      <c r="H47" s="161"/>
      <c r="I47" s="161"/>
      <c r="J47" s="161"/>
      <c r="K47" s="161"/>
      <c r="L47" s="161"/>
      <c r="M47" s="152"/>
      <c r="N47" s="162"/>
    </row>
    <row r="48" spans="1:14" s="155" customFormat="1" x14ac:dyDescent="0.2">
      <c r="A48" s="113" t="s">
        <v>175</v>
      </c>
      <c r="B48" s="154"/>
      <c r="C48" s="15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50"/>
  <sheetViews>
    <sheetView showGridLines="0" topLeftCell="B1" zoomScale="85" zoomScaleNormal="85" workbookViewId="0">
      <selection activeCell="C39" sqref="C39"/>
    </sheetView>
  </sheetViews>
  <sheetFormatPr baseColWidth="10" defaultColWidth="8.625" defaultRowHeight="12.75" x14ac:dyDescent="0.2"/>
  <cols>
    <col min="1" max="1" width="63.5" style="113" customWidth="1"/>
    <col min="2" max="14" width="13.75" style="113" customWidth="1"/>
    <col min="15" max="1027" width="8.625" style="113"/>
    <col min="1028" max="16384" width="8.625" style="112"/>
  </cols>
  <sheetData>
    <row r="1" spans="1:14" s="110" customFormat="1" ht="15" x14ac:dyDescent="0.2">
      <c r="A1" s="109" t="s">
        <v>40</v>
      </c>
    </row>
    <row r="2" spans="1:14" s="113" customFormat="1" x14ac:dyDescent="0.2">
      <c r="A2" s="111"/>
      <c r="B2" s="112"/>
      <c r="C2" s="112"/>
    </row>
    <row r="3" spans="1:14" s="113" customFormat="1" x14ac:dyDescent="0.2">
      <c r="A3" s="114" t="s">
        <v>176</v>
      </c>
      <c r="B3" s="112"/>
      <c r="C3" s="112"/>
    </row>
    <row r="4" spans="1:14" s="113" customFormat="1" x14ac:dyDescent="0.2">
      <c r="A4" s="114"/>
      <c r="B4" s="112"/>
      <c r="C4" s="112"/>
    </row>
    <row r="5" spans="1:14" s="113" customFormat="1" ht="25.5" x14ac:dyDescent="0.2">
      <c r="A5" s="115"/>
      <c r="B5" s="116" t="s">
        <v>1</v>
      </c>
      <c r="C5" s="117" t="s">
        <v>397</v>
      </c>
      <c r="D5" s="117" t="s">
        <v>398</v>
      </c>
      <c r="E5" s="117" t="s">
        <v>399</v>
      </c>
      <c r="F5" s="117" t="s">
        <v>400</v>
      </c>
      <c r="G5" s="117" t="s">
        <v>401</v>
      </c>
      <c r="H5" s="117" t="s">
        <v>402</v>
      </c>
      <c r="I5" s="117" t="s">
        <v>403</v>
      </c>
      <c r="J5" s="117" t="s">
        <v>404</v>
      </c>
      <c r="K5" s="117" t="s">
        <v>405</v>
      </c>
      <c r="L5" s="328" t="s">
        <v>406</v>
      </c>
      <c r="M5" s="116" t="s">
        <v>129</v>
      </c>
      <c r="N5" s="116" t="s">
        <v>44</v>
      </c>
    </row>
    <row r="6" spans="1:14" s="113" customFormat="1" x14ac:dyDescent="0.2">
      <c r="A6" s="158" t="s">
        <v>177</v>
      </c>
      <c r="B6" s="166">
        <f>100*'0.3'!B32/'0.3'!B18</f>
        <v>51.258667397248423</v>
      </c>
      <c r="C6" s="167">
        <f>100*'0.3'!C32/'0.3'!C18</f>
        <v>51.264654177983999</v>
      </c>
      <c r="D6" s="167">
        <f>100*'0.3'!D32/'0.3'!D18</f>
        <v>51.483683810245068</v>
      </c>
      <c r="E6" s="167">
        <f>100*'0.3'!E32/'0.3'!E18</f>
        <v>51.473258753115992</v>
      </c>
      <c r="F6" s="167">
        <f>100*'0.3'!F32/'0.3'!F18</f>
        <v>51.05652705280351</v>
      </c>
      <c r="G6" s="167">
        <f>100*'0.3'!G32/'0.3'!G18</f>
        <v>51.289550324996419</v>
      </c>
      <c r="H6" s="167">
        <f>100*'0.3'!H32/'0.3'!H18</f>
        <v>50.819759622569009</v>
      </c>
      <c r="I6" s="167">
        <f>100*'0.3'!I32/'0.3'!I18</f>
        <v>51.116644424288289</v>
      </c>
      <c r="J6" s="167">
        <f>100*'0.3'!J32/'0.3'!J18</f>
        <v>51.33118097822851</v>
      </c>
      <c r="K6" s="167">
        <f>100*'0.3'!K32/'0.3'!K18</f>
        <v>51.13326367954393</v>
      </c>
      <c r="L6" s="167">
        <f>100*'0.3'!L32/'0.3'!L18</f>
        <v>51.429675530938162</v>
      </c>
      <c r="M6" s="166">
        <f>100*'0.3'!M32/'0.3'!M18</f>
        <v>51.551517288356152</v>
      </c>
      <c r="N6" s="166">
        <f>100*'0.3'!N32/'0.3'!N18</f>
        <v>51.577941732997566</v>
      </c>
    </row>
    <row r="7" spans="1:14" s="113" customFormat="1" x14ac:dyDescent="0.2">
      <c r="A7" s="168"/>
      <c r="B7" s="169"/>
      <c r="C7" s="170"/>
      <c r="D7" s="170"/>
      <c r="E7" s="170"/>
      <c r="F7" s="170"/>
      <c r="G7" s="170"/>
      <c r="H7" s="170"/>
      <c r="I7" s="170"/>
      <c r="J7" s="170"/>
      <c r="K7" s="170"/>
      <c r="L7" s="170"/>
      <c r="M7" s="169"/>
      <c r="N7" s="169"/>
    </row>
    <row r="8" spans="1:14" s="113" customFormat="1" x14ac:dyDescent="0.2">
      <c r="A8" s="158" t="s">
        <v>178</v>
      </c>
      <c r="B8" s="159"/>
      <c r="C8" s="160"/>
      <c r="D8" s="160"/>
      <c r="E8" s="160"/>
      <c r="F8" s="160"/>
      <c r="G8" s="160"/>
      <c r="H8" s="160"/>
      <c r="I8" s="160"/>
      <c r="J8" s="160"/>
      <c r="K8" s="160"/>
      <c r="L8" s="160"/>
      <c r="M8" s="159"/>
      <c r="N8" s="159"/>
    </row>
    <row r="9" spans="1:14" s="113" customFormat="1" x14ac:dyDescent="0.2">
      <c r="A9" s="121" t="s">
        <v>162</v>
      </c>
      <c r="B9" s="171">
        <f>100*'0.3'!B7/'0.3'!B$18</f>
        <v>5.2902530420378904</v>
      </c>
      <c r="C9" s="172">
        <f>100*'0.3'!C7/'0.3'!C$18</f>
        <v>5.1791301655862227</v>
      </c>
      <c r="D9" s="172">
        <f>100*'0.3'!D7/'0.3'!D$18</f>
        <v>5.4177644140515948</v>
      </c>
      <c r="E9" s="172">
        <f>100*'0.3'!E7/'0.3'!E$18</f>
        <v>5.5940396299714088</v>
      </c>
      <c r="F9" s="172">
        <f>100*'0.3'!F7/'0.3'!F$18</f>
        <v>4.7834976185309133</v>
      </c>
      <c r="G9" s="172">
        <f>100*'0.3'!G7/'0.3'!G$18</f>
        <v>5.2430482140543049</v>
      </c>
      <c r="H9" s="172">
        <f>100*'0.3'!H7/'0.3'!H$18</f>
        <v>4.9249621074653627</v>
      </c>
      <c r="I9" s="172">
        <f>100*'0.3'!I7/'0.3'!I$18</f>
        <v>5.2054868384818178</v>
      </c>
      <c r="J9" s="172">
        <f>100*'0.3'!J7/'0.3'!J$18</f>
        <v>5.3743116151638839</v>
      </c>
      <c r="K9" s="172">
        <f>100*'0.3'!K7/'0.3'!K$18</f>
        <v>5.5854175188833857</v>
      </c>
      <c r="L9" s="172">
        <f>100*'0.3'!L7/'0.3'!L$18</f>
        <v>4.6734069114459</v>
      </c>
      <c r="M9" s="171">
        <f>100*'0.3'!M7/'0.3'!M$18</f>
        <v>5.6027109744954693</v>
      </c>
      <c r="N9" s="173">
        <f>100*'0.3'!N7/'0.3'!N$18</f>
        <v>5.6810209792012509</v>
      </c>
    </row>
    <row r="10" spans="1:14" s="113" customFormat="1" x14ac:dyDescent="0.2">
      <c r="A10" s="121" t="s">
        <v>163</v>
      </c>
      <c r="B10" s="171">
        <f>100*'0.3'!B8/'0.3'!B$18</f>
        <v>5.9148824189946447</v>
      </c>
      <c r="C10" s="172">
        <f>100*'0.3'!C8/'0.3'!C$18</f>
        <v>6.0780057418948257</v>
      </c>
      <c r="D10" s="172">
        <f>100*'0.3'!D8/'0.3'!D$18</f>
        <v>6.3381072642263252</v>
      </c>
      <c r="E10" s="172">
        <f>100*'0.3'!E8/'0.3'!E$18</f>
        <v>6.2241279155974762</v>
      </c>
      <c r="F10" s="172">
        <f>100*'0.3'!F8/'0.3'!F$18</f>
        <v>5.3757238638050966</v>
      </c>
      <c r="G10" s="172">
        <f>100*'0.3'!G8/'0.3'!G$18</f>
        <v>5.9282347885988669</v>
      </c>
      <c r="H10" s="172">
        <f>100*'0.3'!H8/'0.3'!H$18</f>
        <v>5.846124287513609</v>
      </c>
      <c r="I10" s="172">
        <f>100*'0.3'!I8/'0.3'!I$18</f>
        <v>5.7549024705408849</v>
      </c>
      <c r="J10" s="172">
        <f>100*'0.3'!J8/'0.3'!J$18</f>
        <v>5.7682583608154063</v>
      </c>
      <c r="K10" s="172">
        <f>100*'0.3'!K8/'0.3'!K$18</f>
        <v>6.2052667644598918</v>
      </c>
      <c r="L10" s="172">
        <f>100*'0.3'!L8/'0.3'!L$18</f>
        <v>5.5101364036253706</v>
      </c>
      <c r="M10" s="171">
        <f>100*'0.3'!M8/'0.3'!M$18</f>
        <v>6.1676921452759856</v>
      </c>
      <c r="N10" s="173">
        <f>100*'0.3'!N8/'0.3'!N$18</f>
        <v>6.2398300090562646</v>
      </c>
    </row>
    <row r="11" spans="1:14" s="113" customFormat="1" x14ac:dyDescent="0.2">
      <c r="A11" s="121" t="s">
        <v>164</v>
      </c>
      <c r="B11" s="171">
        <f>100*'0.3'!B9/'0.3'!B$18</f>
        <v>5.9829959499575533</v>
      </c>
      <c r="C11" s="172">
        <f>100*'0.3'!C9/'0.3'!C$18</f>
        <v>6.3341428987355304</v>
      </c>
      <c r="D11" s="172">
        <f>100*'0.3'!D9/'0.3'!D$18</f>
        <v>6.3262339429374599</v>
      </c>
      <c r="E11" s="172">
        <f>100*'0.3'!E9/'0.3'!E$18</f>
        <v>6.0927723012352315</v>
      </c>
      <c r="F11" s="172">
        <f>100*'0.3'!F9/'0.3'!F$18</f>
        <v>5.6898265011250588</v>
      </c>
      <c r="G11" s="172">
        <f>100*'0.3'!G9/'0.3'!G$18</f>
        <v>5.9515608694762543</v>
      </c>
      <c r="H11" s="172">
        <f>100*'0.3'!H9/'0.3'!H$18</f>
        <v>6.161005913370194</v>
      </c>
      <c r="I11" s="172">
        <f>100*'0.3'!I9/'0.3'!I$18</f>
        <v>5.8509009607552009</v>
      </c>
      <c r="J11" s="172">
        <f>100*'0.3'!J9/'0.3'!J$18</f>
        <v>5.7835434589999455</v>
      </c>
      <c r="K11" s="172">
        <f>100*'0.3'!K9/'0.3'!K$18</f>
        <v>6.1458612882129637</v>
      </c>
      <c r="L11" s="172">
        <f>100*'0.3'!L9/'0.3'!L$18</f>
        <v>6.0171621358664522</v>
      </c>
      <c r="M11" s="171">
        <f>100*'0.3'!M9/'0.3'!M$18</f>
        <v>6.1972346898623423</v>
      </c>
      <c r="N11" s="173">
        <f>100*'0.3'!N9/'0.3'!N$18</f>
        <v>6.276890949655793</v>
      </c>
    </row>
    <row r="12" spans="1:14" s="113" customFormat="1" x14ac:dyDescent="0.2">
      <c r="A12" s="121" t="s">
        <v>165</v>
      </c>
      <c r="B12" s="171">
        <f>100*'0.3'!B10/'0.3'!B$18</f>
        <v>6.0543898891330166</v>
      </c>
      <c r="C12" s="172">
        <f>100*'0.3'!C10/'0.3'!C$18</f>
        <v>5.8642509923011437</v>
      </c>
      <c r="D12" s="172">
        <f>100*'0.3'!D10/'0.3'!D$18</f>
        <v>6.0165648877008433</v>
      </c>
      <c r="E12" s="172">
        <f>100*'0.3'!E10/'0.3'!E$18</f>
        <v>6.562547426703393</v>
      </c>
      <c r="F12" s="172">
        <f>100*'0.3'!F10/'0.3'!F$18</f>
        <v>5.3574488012701167</v>
      </c>
      <c r="G12" s="172">
        <f>100*'0.3'!G10/'0.3'!G$18</f>
        <v>6.715183096093905</v>
      </c>
      <c r="H12" s="172">
        <f>100*'0.3'!H10/'0.3'!H$18</f>
        <v>5.9640714727920932</v>
      </c>
      <c r="I12" s="172">
        <f>100*'0.3'!I10/'0.3'!I$18</f>
        <v>5.6424388430882049</v>
      </c>
      <c r="J12" s="172">
        <f>100*'0.3'!J10/'0.3'!J$18</f>
        <v>6.254715497223355</v>
      </c>
      <c r="K12" s="172">
        <f>100*'0.3'!K10/'0.3'!K$18</f>
        <v>5.6986266391872915</v>
      </c>
      <c r="L12" s="172">
        <f>100*'0.3'!L10/'0.3'!L$18</f>
        <v>5.7861228427425431</v>
      </c>
      <c r="M12" s="171">
        <f>100*'0.3'!M10/'0.3'!M$18</f>
        <v>6.161006314303636</v>
      </c>
      <c r="N12" s="173">
        <f>100*'0.3'!N10/'0.3'!N$18</f>
        <v>6.2204303183022791</v>
      </c>
    </row>
    <row r="13" spans="1:14" s="113" customFormat="1" x14ac:dyDescent="0.2">
      <c r="A13" s="121" t="s">
        <v>166</v>
      </c>
      <c r="B13" s="171">
        <f>100*'0.3'!B11/'0.3'!B$18</f>
        <v>5.6446993469824749</v>
      </c>
      <c r="C13" s="172">
        <f>100*'0.3'!C11/'0.3'!C$18</f>
        <v>4.4836901440633303</v>
      </c>
      <c r="D13" s="172">
        <f>100*'0.3'!D11/'0.3'!D$18</f>
        <v>5.3458826851676546</v>
      </c>
      <c r="E13" s="172">
        <f>100*'0.3'!E11/'0.3'!E$18</f>
        <v>6.5533019452144163</v>
      </c>
      <c r="F13" s="172">
        <f>100*'0.3'!F11/'0.3'!F$18</f>
        <v>4.5630546767027216</v>
      </c>
      <c r="G13" s="172">
        <f>100*'0.3'!G11/'0.3'!G$18</f>
        <v>6.8908789567376223</v>
      </c>
      <c r="H13" s="172">
        <f>100*'0.3'!H11/'0.3'!H$18</f>
        <v>4.4563755523770894</v>
      </c>
      <c r="I13" s="172">
        <f>100*'0.3'!I11/'0.3'!I$18</f>
        <v>5.1949915170842651</v>
      </c>
      <c r="J13" s="172">
        <f>100*'0.3'!J11/'0.3'!J$18</f>
        <v>6.4284501887976226</v>
      </c>
      <c r="K13" s="172">
        <f>100*'0.3'!K11/'0.3'!K$18</f>
        <v>4.822916965213925</v>
      </c>
      <c r="L13" s="172">
        <f>100*'0.3'!L11/'0.3'!L$18</f>
        <v>4.5530910755249083</v>
      </c>
      <c r="M13" s="171">
        <f>100*'0.3'!M11/'0.3'!M$18</f>
        <v>5.6005869504391512</v>
      </c>
      <c r="N13" s="173">
        <f>100*'0.3'!N11/'0.3'!N$18</f>
        <v>5.6017016359711285</v>
      </c>
    </row>
    <row r="14" spans="1:14" s="113" customFormat="1" x14ac:dyDescent="0.2">
      <c r="A14" s="121" t="s">
        <v>167</v>
      </c>
      <c r="B14" s="171">
        <f>100*'0.3'!B12/'0.3'!B$18</f>
        <v>37.964813115865098</v>
      </c>
      <c r="C14" s="172">
        <f>100*'0.3'!C12/'0.3'!C$18</f>
        <v>36.731542461643919</v>
      </c>
      <c r="D14" s="172">
        <f>100*'0.3'!D12/'0.3'!D$18</f>
        <v>36.37343841757508</v>
      </c>
      <c r="E14" s="172">
        <f>100*'0.3'!E12/'0.3'!E$18</f>
        <v>37.506127312024532</v>
      </c>
      <c r="F14" s="172">
        <f>100*'0.3'!F12/'0.3'!F$18</f>
        <v>35.159507030188117</v>
      </c>
      <c r="G14" s="172">
        <f>100*'0.3'!G12/'0.3'!G$18</f>
        <v>37.599323407244725</v>
      </c>
      <c r="H14" s="172">
        <f>100*'0.3'!H12/'0.3'!H$18</f>
        <v>36.023525393335184</v>
      </c>
      <c r="I14" s="172">
        <f>100*'0.3'!I12/'0.3'!I$18</f>
        <v>38.814009424606041</v>
      </c>
      <c r="J14" s="172">
        <f>100*'0.3'!J12/'0.3'!J$18</f>
        <v>39.382144339314962</v>
      </c>
      <c r="K14" s="172">
        <f>100*'0.3'!K12/'0.3'!K$18</f>
        <v>38.850008988986538</v>
      </c>
      <c r="L14" s="172">
        <f>100*'0.3'!L12/'0.3'!L$18</f>
        <v>35.38875170264722</v>
      </c>
      <c r="M14" s="171">
        <f>100*'0.3'!M12/'0.3'!M$18</f>
        <v>37.952847773333751</v>
      </c>
      <c r="N14" s="173">
        <f>100*'0.3'!N12/'0.3'!N$18</f>
        <v>37.938841351162715</v>
      </c>
    </row>
    <row r="15" spans="1:14" s="113" customFormat="1" x14ac:dyDescent="0.2">
      <c r="A15" s="121" t="s">
        <v>168</v>
      </c>
      <c r="B15" s="171">
        <f>100*'0.3'!B13/'0.3'!B$18</f>
        <v>6.7987721900690143</v>
      </c>
      <c r="C15" s="172">
        <f>100*'0.3'!C13/'0.3'!C$18</f>
        <v>7.1714718488680216</v>
      </c>
      <c r="D15" s="172">
        <f>100*'0.3'!D13/'0.3'!D$18</f>
        <v>6.4289221270573735</v>
      </c>
      <c r="E15" s="172">
        <f>100*'0.3'!E13/'0.3'!E$18</f>
        <v>6.3141405278297711</v>
      </c>
      <c r="F15" s="172">
        <f>100*'0.3'!F13/'0.3'!F$18</f>
        <v>7.3265867894141703</v>
      </c>
      <c r="G15" s="172">
        <f>100*'0.3'!G13/'0.3'!G$18</f>
        <v>6.3740221120333933</v>
      </c>
      <c r="H15" s="172">
        <f>100*'0.3'!H13/'0.3'!H$18</f>
        <v>7.110987767649382</v>
      </c>
      <c r="I15" s="172">
        <f>100*'0.3'!I13/'0.3'!I$18</f>
        <v>7.1528985381654175</v>
      </c>
      <c r="J15" s="172">
        <f>100*'0.3'!J13/'0.3'!J$18</f>
        <v>6.6906073960324504</v>
      </c>
      <c r="K15" s="172">
        <f>100*'0.3'!K13/'0.3'!K$18</f>
        <v>6.8657618622053498</v>
      </c>
      <c r="L15" s="172">
        <f>100*'0.3'!L13/'0.3'!L$18</f>
        <v>7.2233352426734783</v>
      </c>
      <c r="M15" s="171">
        <f>100*'0.3'!M13/'0.3'!M$18</f>
        <v>6.420044967173447</v>
      </c>
      <c r="N15" s="173">
        <f>100*'0.3'!N13/'0.3'!N$18</f>
        <v>6.4125057128174801</v>
      </c>
    </row>
    <row r="16" spans="1:14" s="113" customFormat="1" x14ac:dyDescent="0.2">
      <c r="A16" s="121" t="s">
        <v>169</v>
      </c>
      <c r="B16" s="171">
        <f>100*'0.3'!B14/'0.3'!B$18</f>
        <v>6.5074286826637637</v>
      </c>
      <c r="C16" s="172">
        <f>100*'0.3'!C14/'0.3'!C$18</f>
        <v>6.9532945872137804</v>
      </c>
      <c r="D16" s="172">
        <f>100*'0.3'!D14/'0.3'!D$18</f>
        <v>6.3486969832136912</v>
      </c>
      <c r="E16" s="172">
        <f>100*'0.3'!E14/'0.3'!E$18</f>
        <v>6.0606747805942573</v>
      </c>
      <c r="F16" s="172">
        <f>100*'0.3'!F14/'0.3'!F$18</f>
        <v>7.3671345844136562</v>
      </c>
      <c r="G16" s="172">
        <f>100*'0.3'!G14/'0.3'!G$18</f>
        <v>6.1976442022412135</v>
      </c>
      <c r="H16" s="172">
        <f>100*'0.3'!H14/'0.3'!H$18</f>
        <v>7.1195269303844757</v>
      </c>
      <c r="I16" s="172">
        <f>100*'0.3'!I14/'0.3'!I$18</f>
        <v>6.7725634966944552</v>
      </c>
      <c r="J16" s="172">
        <f>100*'0.3'!J14/'0.3'!J$18</f>
        <v>6.2333874532449283</v>
      </c>
      <c r="K16" s="172">
        <f>100*'0.3'!K14/'0.3'!K$18</f>
        <v>6.4370262869232393</v>
      </c>
      <c r="L16" s="172">
        <f>100*'0.3'!L14/'0.3'!L$18</f>
        <v>7.1474184168190025</v>
      </c>
      <c r="M16" s="171">
        <f>100*'0.3'!M14/'0.3'!M$18</f>
        <v>6.0901521939369001</v>
      </c>
      <c r="N16" s="173">
        <f>100*'0.3'!N14/'0.3'!N$18</f>
        <v>6.0620029833908342</v>
      </c>
    </row>
    <row r="17" spans="1:14" s="113" customFormat="1" x14ac:dyDescent="0.2">
      <c r="A17" s="121" t="s">
        <v>170</v>
      </c>
      <c r="B17" s="171">
        <f>100*'0.3'!B15/'0.3'!B$18</f>
        <v>10.494404380606658</v>
      </c>
      <c r="C17" s="172">
        <f>100*'0.3'!C15/'0.3'!C$18</f>
        <v>11.41192382960061</v>
      </c>
      <c r="D17" s="172">
        <f>100*'0.3'!D15/'0.3'!D$18</f>
        <v>11.329715714180276</v>
      </c>
      <c r="E17" s="172">
        <f>100*'0.3'!E15/'0.3'!E$18</f>
        <v>10.508623592026558</v>
      </c>
      <c r="F17" s="172">
        <f>100*'0.3'!F15/'0.3'!F$18</f>
        <v>12.540119473221322</v>
      </c>
      <c r="G17" s="172">
        <f>100*'0.3'!G15/'0.3'!G$18</f>
        <v>10.111787855432862</v>
      </c>
      <c r="H17" s="172">
        <f>100*'0.3'!H15/'0.3'!H$18</f>
        <v>11.855026364664944</v>
      </c>
      <c r="I17" s="172">
        <f>100*'0.3'!I15/'0.3'!I$18</f>
        <v>10.24680374134136</v>
      </c>
      <c r="J17" s="172">
        <f>100*'0.3'!J15/'0.3'!J$18</f>
        <v>9.4893799671014918</v>
      </c>
      <c r="K17" s="172">
        <f>100*'0.3'!K15/'0.3'!K$18</f>
        <v>10.185173122669703</v>
      </c>
      <c r="L17" s="172">
        <f>100*'0.3'!L15/'0.3'!L$18</f>
        <v>12.619459373535449</v>
      </c>
      <c r="M17" s="171">
        <f>100*'0.3'!M15/'0.3'!M$18</f>
        <v>10.525805000503244</v>
      </c>
      <c r="N17" s="173">
        <f>100*'0.3'!N15/'0.3'!N$18</f>
        <v>10.414009702345874</v>
      </c>
    </row>
    <row r="18" spans="1:14" s="113" customFormat="1" x14ac:dyDescent="0.2">
      <c r="A18" s="121" t="s">
        <v>171</v>
      </c>
      <c r="B18" s="171">
        <f>100*'0.3'!B16/'0.3'!B$18</f>
        <v>6.2316040294948349</v>
      </c>
      <c r="C18" s="172">
        <f>100*'0.3'!C16/'0.3'!C$18</f>
        <v>6.3916355555227966</v>
      </c>
      <c r="D18" s="172">
        <f>100*'0.3'!D16/'0.3'!D$18</f>
        <v>6.5107517737779306</v>
      </c>
      <c r="E18" s="172">
        <f>100*'0.3'!E16/'0.3'!E$18</f>
        <v>5.6238693910018789</v>
      </c>
      <c r="F18" s="172">
        <f>100*'0.3'!F16/'0.3'!F$18</f>
        <v>7.4967733092711679</v>
      </c>
      <c r="G18" s="172">
        <f>100*'0.3'!G16/'0.3'!G$18</f>
        <v>5.875034955018859</v>
      </c>
      <c r="H18" s="172">
        <f>100*'0.3'!H16/'0.3'!H$18</f>
        <v>6.6077108639497899</v>
      </c>
      <c r="I18" s="172">
        <f>100*'0.3'!I16/'0.3'!I$18</f>
        <v>6.3912655817007815</v>
      </c>
      <c r="J18" s="172">
        <f>100*'0.3'!J16/'0.3'!J$18</f>
        <v>5.9455477263860788</v>
      </c>
      <c r="K18" s="172">
        <f>100*'0.3'!K16/'0.3'!K$18</f>
        <v>6.2421346367798067</v>
      </c>
      <c r="L18" s="172">
        <f>100*'0.3'!L16/'0.3'!L$18</f>
        <v>7.1507072323794851</v>
      </c>
      <c r="M18" s="171">
        <f>100*'0.3'!M16/'0.3'!M$18</f>
        <v>6.0395262881890606</v>
      </c>
      <c r="N18" s="173">
        <f>100*'0.3'!N16/'0.3'!N$18</f>
        <v>5.9669156239072416</v>
      </c>
    </row>
    <row r="19" spans="1:14" s="113" customFormat="1" x14ac:dyDescent="0.2">
      <c r="A19" s="121" t="s">
        <v>172</v>
      </c>
      <c r="B19" s="171">
        <f>100*'0.3'!B17/'0.3'!B$18</f>
        <v>3.1157569541950472</v>
      </c>
      <c r="C19" s="172">
        <f>100*'0.3'!C17/'0.3'!C$18</f>
        <v>3.4009117745698187</v>
      </c>
      <c r="D19" s="172">
        <f>100*'0.3'!D17/'0.3'!D$18</f>
        <v>3.5639217901117695</v>
      </c>
      <c r="E19" s="172">
        <f>100*'0.3'!E17/'0.3'!E$18</f>
        <v>2.9597751778010757</v>
      </c>
      <c r="F19" s="172">
        <f>100*'0.3'!F17/'0.3'!F$18</f>
        <v>4.340327352057658</v>
      </c>
      <c r="G19" s="172">
        <f>100*'0.3'!G17/'0.3'!G$18</f>
        <v>3.1132815430679934</v>
      </c>
      <c r="H19" s="172">
        <f>100*'0.3'!H17/'0.3'!H$18</f>
        <v>3.9306833464978759</v>
      </c>
      <c r="I19" s="172">
        <f>100*'0.3'!I17/'0.3'!I$18</f>
        <v>2.9737385875415723</v>
      </c>
      <c r="J19" s="172">
        <f>100*'0.3'!J17/'0.3'!J$18</f>
        <v>2.6496539969198749</v>
      </c>
      <c r="K19" s="172">
        <f>100*'0.3'!K17/'0.3'!K$18</f>
        <v>2.9618059264779064</v>
      </c>
      <c r="L19" s="172">
        <f>100*'0.3'!L17/'0.3'!L$18</f>
        <v>3.9304086627401862</v>
      </c>
      <c r="M19" s="171">
        <f>100*'0.3'!M17/'0.3'!M$18</f>
        <v>3.2423927024870123</v>
      </c>
      <c r="N19" s="173">
        <f>100*'0.3'!N17/'0.3'!N$18</f>
        <v>3.1858507341891404</v>
      </c>
    </row>
    <row r="20" spans="1:14" s="113" customFormat="1" x14ac:dyDescent="0.2">
      <c r="A20" s="121" t="s">
        <v>59</v>
      </c>
      <c r="B20" s="171">
        <f>100*'0.3'!B18/'0.3'!B$18</f>
        <v>100</v>
      </c>
      <c r="C20" s="172">
        <f>100*'0.3'!C18/'0.3'!C$18</f>
        <v>100</v>
      </c>
      <c r="D20" s="172">
        <f>100*'0.3'!D18/'0.3'!D$18</f>
        <v>100</v>
      </c>
      <c r="E20" s="172">
        <f>100*'0.3'!E18/'0.3'!E$18</f>
        <v>100</v>
      </c>
      <c r="F20" s="172">
        <f>100*'0.3'!F18/'0.3'!F$18</f>
        <v>100</v>
      </c>
      <c r="G20" s="172">
        <f>100*'0.3'!G18/'0.3'!G$18</f>
        <v>100</v>
      </c>
      <c r="H20" s="172">
        <f>100*'0.3'!H18/'0.3'!H$18</f>
        <v>100</v>
      </c>
      <c r="I20" s="172">
        <f>100*'0.3'!I18/'0.3'!I$18</f>
        <v>100</v>
      </c>
      <c r="J20" s="172">
        <f>100*'0.3'!J18/'0.3'!J$18</f>
        <v>100</v>
      </c>
      <c r="K20" s="172">
        <f>100*'0.3'!K18/'0.3'!K$18</f>
        <v>100</v>
      </c>
      <c r="L20" s="172">
        <f>100*'0.3'!L18/'0.3'!L$18</f>
        <v>100</v>
      </c>
      <c r="M20" s="171">
        <f>100*'0.3'!M18/'0.3'!M$18</f>
        <v>100</v>
      </c>
      <c r="N20" s="173">
        <f>100*'0.3'!N18/'0.3'!N$18</f>
        <v>100</v>
      </c>
    </row>
    <row r="21" spans="1:14" s="113" customFormat="1" x14ac:dyDescent="0.2">
      <c r="A21" s="151"/>
      <c r="B21" s="152"/>
      <c r="C21" s="161"/>
      <c r="D21" s="161"/>
      <c r="E21" s="161"/>
      <c r="F21" s="161"/>
      <c r="G21" s="161"/>
      <c r="H21" s="161"/>
      <c r="I21" s="161"/>
      <c r="J21" s="161"/>
      <c r="K21" s="161"/>
      <c r="L21" s="161"/>
      <c r="M21" s="152"/>
      <c r="N21" s="162"/>
    </row>
    <row r="22" spans="1:14" s="113" customFormat="1" x14ac:dyDescent="0.2">
      <c r="A22" s="158" t="s">
        <v>179</v>
      </c>
      <c r="B22" s="164"/>
      <c r="C22" s="165"/>
      <c r="D22" s="165"/>
      <c r="E22" s="165"/>
      <c r="F22" s="165"/>
      <c r="G22" s="165"/>
      <c r="H22" s="165"/>
      <c r="I22" s="165"/>
      <c r="J22" s="165"/>
      <c r="K22" s="165"/>
      <c r="L22" s="165"/>
      <c r="M22" s="164"/>
      <c r="N22" s="164"/>
    </row>
    <row r="23" spans="1:14" s="113" customFormat="1" x14ac:dyDescent="0.2">
      <c r="A23" s="121" t="s">
        <v>162</v>
      </c>
      <c r="B23" s="171">
        <f>100*'0.3'!B21/'0.3'!B$32</f>
        <v>5.0408298249185881</v>
      </c>
      <c r="C23" s="172">
        <f>100*'0.3'!C21/'0.3'!C$32</f>
        <v>4.8784696012250093</v>
      </c>
      <c r="D23" s="172">
        <f>100*'0.3'!D21/'0.3'!D$32</f>
        <v>5.1883940536665936</v>
      </c>
      <c r="E23" s="172">
        <f>100*'0.3'!E21/'0.3'!E$32</f>
        <v>5.4186774753280558</v>
      </c>
      <c r="F23" s="172">
        <f>100*'0.3'!F21/'0.3'!F$32</f>
        <v>4.6106866813570315</v>
      </c>
      <c r="G23" s="172">
        <f>100*'0.3'!G21/'0.3'!G$32</f>
        <v>4.9785104096852093</v>
      </c>
      <c r="H23" s="172">
        <f>100*'0.3'!H21/'0.3'!H$32</f>
        <v>4.7363004347734767</v>
      </c>
      <c r="I23" s="172">
        <f>100*'0.3'!I21/'0.3'!I$32</f>
        <v>4.9267625584882344</v>
      </c>
      <c r="J23" s="172">
        <f>100*'0.3'!J21/'0.3'!J$32</f>
        <v>5.1087308416101269</v>
      </c>
      <c r="K23" s="172">
        <f>100*'0.3'!K21/'0.3'!K$32</f>
        <v>5.3029029151443812</v>
      </c>
      <c r="L23" s="172">
        <f>100*'0.3'!L21/'0.3'!L$32</f>
        <v>4.490735559783217</v>
      </c>
      <c r="M23" s="171">
        <f>100*'0.3'!M21/'0.3'!M$32</f>
        <v>5.3172201111558133</v>
      </c>
      <c r="N23" s="173">
        <f>100*'0.3'!N21/'0.3'!N$32</f>
        <v>5.3902024572708918</v>
      </c>
    </row>
    <row r="24" spans="1:14" s="113" customFormat="1" x14ac:dyDescent="0.2">
      <c r="A24" s="121" t="s">
        <v>163</v>
      </c>
      <c r="B24" s="171">
        <f>100*'0.3'!B22/'0.3'!B$32</f>
        <v>5.6328033877695836</v>
      </c>
      <c r="C24" s="172">
        <f>100*'0.3'!C22/'0.3'!C$32</f>
        <v>5.9359745796220009</v>
      </c>
      <c r="D24" s="172">
        <f>100*'0.3'!D22/'0.3'!D$32</f>
        <v>5.9750054539221491</v>
      </c>
      <c r="E24" s="172">
        <f>100*'0.3'!E22/'0.3'!E$32</f>
        <v>5.9497343021364273</v>
      </c>
      <c r="F24" s="172">
        <f>100*'0.3'!F22/'0.3'!F$32</f>
        <v>5.0413306338855266</v>
      </c>
      <c r="G24" s="172">
        <f>100*'0.3'!G22/'0.3'!G$32</f>
        <v>5.5966020915116115</v>
      </c>
      <c r="H24" s="172">
        <f>100*'0.3'!H22/'0.3'!H$32</f>
        <v>5.6573060847283188</v>
      </c>
      <c r="I24" s="172">
        <f>100*'0.3'!I22/'0.3'!I$32</f>
        <v>5.4732178512496326</v>
      </c>
      <c r="J24" s="172">
        <f>100*'0.3'!J22/'0.3'!J$32</f>
        <v>5.4814678880022987</v>
      </c>
      <c r="K24" s="172">
        <f>100*'0.3'!K22/'0.3'!K$32</f>
        <v>5.9500333756261119</v>
      </c>
      <c r="L24" s="172">
        <f>100*'0.3'!L22/'0.3'!L$32</f>
        <v>5.2128130112494873</v>
      </c>
      <c r="M24" s="171">
        <f>100*'0.3'!M22/'0.3'!M$32</f>
        <v>5.843041976334078</v>
      </c>
      <c r="N24" s="173">
        <f>100*'0.3'!N22/'0.3'!N$32</f>
        <v>5.9089901059013252</v>
      </c>
    </row>
    <row r="25" spans="1:14" s="113" customFormat="1" x14ac:dyDescent="0.2">
      <c r="A25" s="121" t="s">
        <v>164</v>
      </c>
      <c r="B25" s="171">
        <f>100*'0.3'!B23/'0.3'!B$32</f>
        <v>5.6889591216497761</v>
      </c>
      <c r="C25" s="172">
        <f>100*'0.3'!C23/'0.3'!C$32</f>
        <v>5.9712007821654769</v>
      </c>
      <c r="D25" s="172">
        <f>100*'0.3'!D23/'0.3'!D$32</f>
        <v>5.9108049989092155</v>
      </c>
      <c r="E25" s="172">
        <f>100*'0.3'!E23/'0.3'!E$32</f>
        <v>5.7135207678126019</v>
      </c>
      <c r="F25" s="172">
        <f>100*'0.3'!F23/'0.3'!F$32</f>
        <v>5.4798044764599947</v>
      </c>
      <c r="G25" s="172">
        <f>100*'0.3'!G23/'0.3'!G$32</f>
        <v>5.668943286630709</v>
      </c>
      <c r="H25" s="172">
        <f>100*'0.3'!H23/'0.3'!H$32</f>
        <v>5.9660582638465902</v>
      </c>
      <c r="I25" s="172">
        <f>100*'0.3'!I23/'0.3'!I$32</f>
        <v>5.5594903517958993</v>
      </c>
      <c r="J25" s="172">
        <f>100*'0.3'!J23/'0.3'!J$32</f>
        <v>5.5268265067457962</v>
      </c>
      <c r="K25" s="172">
        <f>100*'0.3'!K23/'0.3'!K$32</f>
        <v>5.8407345695053783</v>
      </c>
      <c r="L25" s="172">
        <f>100*'0.3'!L23/'0.3'!L$32</f>
        <v>5.7984684497450081</v>
      </c>
      <c r="M25" s="171">
        <f>100*'0.3'!M23/'0.3'!M$32</f>
        <v>5.8770925252735005</v>
      </c>
      <c r="N25" s="173">
        <f>100*'0.3'!N23/'0.3'!N$32</f>
        <v>5.9518833387175922</v>
      </c>
    </row>
    <row r="26" spans="1:14" s="113" customFormat="1" x14ac:dyDescent="0.2">
      <c r="A26" s="121" t="s">
        <v>165</v>
      </c>
      <c r="B26" s="171">
        <f>100*'0.3'!B24/'0.3'!B$32</f>
        <v>5.7218367742346103</v>
      </c>
      <c r="C26" s="172">
        <f>100*'0.3'!C24/'0.3'!C$32</f>
        <v>5.4154894644898315</v>
      </c>
      <c r="D26" s="172">
        <f>100*'0.3'!D24/'0.3'!D$32</f>
        <v>5.5486645682051918</v>
      </c>
      <c r="E26" s="172">
        <f>100*'0.3'!E24/'0.3'!E$32</f>
        <v>6.1669694176336627</v>
      </c>
      <c r="F26" s="172">
        <f>100*'0.3'!F24/'0.3'!F$32</f>
        <v>5.0357378552812611</v>
      </c>
      <c r="G26" s="172">
        <f>100*'0.3'!G24/'0.3'!G$32</f>
        <v>6.4620368301790441</v>
      </c>
      <c r="H26" s="172">
        <f>100*'0.3'!H24/'0.3'!H$32</f>
        <v>5.4157652643296714</v>
      </c>
      <c r="I26" s="172">
        <f>100*'0.3'!I24/'0.3'!I$32</f>
        <v>5.2812709559294451</v>
      </c>
      <c r="J26" s="172">
        <f>100*'0.3'!J24/'0.3'!J$32</f>
        <v>6.0439493853214659</v>
      </c>
      <c r="K26" s="172">
        <f>100*'0.3'!K24/'0.3'!K$32</f>
        <v>5.3630299972993765</v>
      </c>
      <c r="L26" s="172">
        <f>100*'0.3'!L24/'0.3'!L$32</f>
        <v>5.4014590760606014</v>
      </c>
      <c r="M26" s="171">
        <f>100*'0.3'!M24/'0.3'!M$32</f>
        <v>5.8286317291267347</v>
      </c>
      <c r="N26" s="173">
        <f>100*'0.3'!N24/'0.3'!N$32</f>
        <v>5.8837256916584293</v>
      </c>
    </row>
    <row r="27" spans="1:14" s="113" customFormat="1" x14ac:dyDescent="0.2">
      <c r="A27" s="121" t="s">
        <v>166</v>
      </c>
      <c r="B27" s="171">
        <f>100*'0.3'!B25/'0.3'!B$32</f>
        <v>5.3581079631784361</v>
      </c>
      <c r="C27" s="172">
        <f>100*'0.3'!C25/'0.3'!C$32</f>
        <v>4.279624157985924</v>
      </c>
      <c r="D27" s="172">
        <f>100*'0.3'!D25/'0.3'!D$32</f>
        <v>4.9621341976501387</v>
      </c>
      <c r="E27" s="172">
        <f>100*'0.3'!E25/'0.3'!E$32</f>
        <v>6.1008838520767812</v>
      </c>
      <c r="F27" s="172">
        <f>100*'0.3'!F25/'0.3'!F$32</f>
        <v>3.9876511448417804</v>
      </c>
      <c r="G27" s="172">
        <f>100*'0.3'!G25/'0.3'!G$32</f>
        <v>6.5545910062873007</v>
      </c>
      <c r="H27" s="172">
        <f>100*'0.3'!H25/'0.3'!H$32</f>
        <v>3.9528680346978637</v>
      </c>
      <c r="I27" s="172">
        <f>100*'0.3'!I25/'0.3'!I$32</f>
        <v>4.9083025037861949</v>
      </c>
      <c r="J27" s="172">
        <f>100*'0.3'!J25/'0.3'!J$32</f>
        <v>6.2996542703754548</v>
      </c>
      <c r="K27" s="172">
        <f>100*'0.3'!K25/'0.3'!K$32</f>
        <v>4.6333521867404501</v>
      </c>
      <c r="L27" s="172">
        <f>100*'0.3'!L25/'0.3'!L$32</f>
        <v>4.1869834215280335</v>
      </c>
      <c r="M27" s="171">
        <f>100*'0.3'!M25/'0.3'!M$32</f>
        <v>5.364341321175023</v>
      </c>
      <c r="N27" s="173">
        <f>100*'0.3'!N25/'0.3'!N$32</f>
        <v>5.3675438415501358</v>
      </c>
    </row>
    <row r="28" spans="1:14" s="113" customFormat="1" x14ac:dyDescent="0.2">
      <c r="A28" s="121" t="s">
        <v>167</v>
      </c>
      <c r="B28" s="171">
        <f>100*'0.3'!B26/'0.3'!B$32</f>
        <v>37.15955366564728</v>
      </c>
      <c r="C28" s="172">
        <f>100*'0.3'!C26/'0.3'!C$32</f>
        <v>36.004054607802964</v>
      </c>
      <c r="D28" s="172">
        <f>100*'0.3'!D26/'0.3'!D$32</f>
        <v>35.773366160750463</v>
      </c>
      <c r="E28" s="172">
        <f>100*'0.3'!E26/'0.3'!E$32</f>
        <v>36.74459115063442</v>
      </c>
      <c r="F28" s="172">
        <f>100*'0.3'!F26/'0.3'!F$32</f>
        <v>34.018635138309413</v>
      </c>
      <c r="G28" s="172">
        <f>100*'0.3'!G26/'0.3'!G$32</f>
        <v>36.547463270885864</v>
      </c>
      <c r="H28" s="172">
        <f>100*'0.3'!H26/'0.3'!H$32</f>
        <v>35.270210665602484</v>
      </c>
      <c r="I28" s="172">
        <f>100*'0.3'!I26/'0.3'!I$32</f>
        <v>37.943323864706635</v>
      </c>
      <c r="J28" s="172">
        <f>100*'0.3'!J26/'0.3'!J$32</f>
        <v>38.664240615353719</v>
      </c>
      <c r="K28" s="172">
        <f>100*'0.3'!K26/'0.3'!K$32</f>
        <v>38.314454448639751</v>
      </c>
      <c r="L28" s="172">
        <f>100*'0.3'!L26/'0.3'!L$32</f>
        <v>34.270701774019066</v>
      </c>
      <c r="M28" s="171">
        <f>100*'0.3'!M26/'0.3'!M$32</f>
        <v>37.309242860848777</v>
      </c>
      <c r="N28" s="173">
        <f>100*'0.3'!N26/'0.3'!N$32</f>
        <v>37.357212413123818</v>
      </c>
    </row>
    <row r="29" spans="1:14" s="113" customFormat="1" x14ac:dyDescent="0.2">
      <c r="A29" s="121" t="s">
        <v>168</v>
      </c>
      <c r="B29" s="171">
        <f>100*'0.3'!B27/'0.3'!B$32</f>
        <v>6.7878463098087574</v>
      </c>
      <c r="C29" s="172">
        <f>100*'0.3'!C27/'0.3'!C$32</f>
        <v>7.0704020819404603</v>
      </c>
      <c r="D29" s="172">
        <f>100*'0.3'!D27/'0.3'!D$32</f>
        <v>6.3838937887618039</v>
      </c>
      <c r="E29" s="172">
        <f>100*'0.3'!E27/'0.3'!E$32</f>
        <v>6.361498210606225</v>
      </c>
      <c r="F29" s="172">
        <f>100*'0.3'!F27/'0.3'!F$32</f>
        <v>7.3958904262815857</v>
      </c>
      <c r="G29" s="172">
        <f>100*'0.3'!G27/'0.3'!G$32</f>
        <v>6.427727954552708</v>
      </c>
      <c r="H29" s="172">
        <f>100*'0.3'!H27/'0.3'!H$32</f>
        <v>6.8849635588414442</v>
      </c>
      <c r="I29" s="172">
        <f>100*'0.3'!I27/'0.3'!I$32</f>
        <v>7.145924848740572</v>
      </c>
      <c r="J29" s="172">
        <f>100*'0.3'!J27/'0.3'!J$32</f>
        <v>6.6831250357069276</v>
      </c>
      <c r="K29" s="172">
        <f>100*'0.3'!K27/'0.3'!K$32</f>
        <v>6.8234047215046036</v>
      </c>
      <c r="L29" s="172">
        <f>100*'0.3'!L27/'0.3'!L$32</f>
        <v>7.2117152403638629</v>
      </c>
      <c r="M29" s="171">
        <f>100*'0.3'!M27/'0.3'!M$32</f>
        <v>6.4050207330042248</v>
      </c>
      <c r="N29" s="173">
        <f>100*'0.3'!N27/'0.3'!N$32</f>
        <v>6.3972873146813374</v>
      </c>
    </row>
    <row r="30" spans="1:14" s="113" customFormat="1" x14ac:dyDescent="0.2">
      <c r="A30" s="121" t="s">
        <v>169</v>
      </c>
      <c r="B30" s="171">
        <f>100*'0.3'!B28/'0.3'!B$32</f>
        <v>6.6075994144613146</v>
      </c>
      <c r="C30" s="172">
        <f>100*'0.3'!C28/'0.3'!C$32</f>
        <v>7.0172033270788852</v>
      </c>
      <c r="D30" s="172">
        <f>100*'0.3'!D28/'0.3'!D$32</f>
        <v>6.483622650917817</v>
      </c>
      <c r="E30" s="172">
        <f>100*'0.3'!E28/'0.3'!E$32</f>
        <v>6.1971315475544948</v>
      </c>
      <c r="F30" s="172">
        <f>100*'0.3'!F28/'0.3'!F$32</f>
        <v>7.4417512108365678</v>
      </c>
      <c r="G30" s="172">
        <f>100*'0.3'!G28/'0.3'!G$32</f>
        <v>6.32320556601666</v>
      </c>
      <c r="H30" s="172">
        <f>100*'0.3'!H28/'0.3'!H$32</f>
        <v>7.177963075759803</v>
      </c>
      <c r="I30" s="172">
        <f>100*'0.3'!I28/'0.3'!I$32</f>
        <v>6.8808912062327172</v>
      </c>
      <c r="J30" s="172">
        <f>100*'0.3'!J28/'0.3'!J$32</f>
        <v>6.3242379492364345</v>
      </c>
      <c r="K30" s="172">
        <f>100*'0.3'!K28/'0.3'!K$32</f>
        <v>6.5668455192585009</v>
      </c>
      <c r="L30" s="172">
        <f>100*'0.3'!L28/'0.3'!L$32</f>
        <v>7.1227211928399763</v>
      </c>
      <c r="M30" s="171">
        <f>100*'0.3'!M28/'0.3'!M$32</f>
        <v>6.1753100552646405</v>
      </c>
      <c r="N30" s="173">
        <f>100*'0.3'!N28/'0.3'!N$32</f>
        <v>6.1444382866542862</v>
      </c>
    </row>
    <row r="31" spans="1:14" s="113" customFormat="1" x14ac:dyDescent="0.2">
      <c r="A31" s="121" t="s">
        <v>170</v>
      </c>
      <c r="B31" s="171">
        <f>100*'0.3'!B29/'0.3'!B$32</f>
        <v>10.711011763166972</v>
      </c>
      <c r="C31" s="172">
        <f>100*'0.3'!C29/'0.3'!C$32</f>
        <v>11.550599923796378</v>
      </c>
      <c r="D31" s="172">
        <f>100*'0.3'!D29/'0.3'!D$32</f>
        <v>11.567924704709073</v>
      </c>
      <c r="E31" s="172">
        <f>100*'0.3'!E29/'0.3'!E$32</f>
        <v>10.973253985467954</v>
      </c>
      <c r="F31" s="172">
        <f>100*'0.3'!F29/'0.3'!F$32</f>
        <v>12.649746647129227</v>
      </c>
      <c r="G31" s="172">
        <f>100*'0.3'!G29/'0.3'!G$32</f>
        <v>10.44585580697667</v>
      </c>
      <c r="H31" s="172">
        <f>100*'0.3'!H29/'0.3'!H$32</f>
        <v>11.767238663334103</v>
      </c>
      <c r="I31" s="172">
        <f>100*'0.3'!I29/'0.3'!I$32</f>
        <v>10.538430820003164</v>
      </c>
      <c r="J31" s="172">
        <f>100*'0.3'!J29/'0.3'!J$32</f>
        <v>9.5968103542300369</v>
      </c>
      <c r="K31" s="172">
        <f>100*'0.3'!K29/'0.3'!K$32</f>
        <v>10.301348782936138</v>
      </c>
      <c r="L31" s="172">
        <f>100*'0.3'!L29/'0.3'!L$32</f>
        <v>12.790096614495905</v>
      </c>
      <c r="M31" s="171">
        <f>100*'0.3'!M29/'0.3'!M$32</f>
        <v>10.843737874918158</v>
      </c>
      <c r="N31" s="173">
        <f>100*'0.3'!N29/'0.3'!N$32</f>
        <v>10.724690460425553</v>
      </c>
    </row>
    <row r="32" spans="1:14" s="113" customFormat="1" x14ac:dyDescent="0.2">
      <c r="A32" s="121" t="s">
        <v>171</v>
      </c>
      <c r="B32" s="171">
        <f>100*'0.3'!B30/'0.3'!B$32</f>
        <v>7.0344462858274106</v>
      </c>
      <c r="C32" s="172">
        <f>100*'0.3'!C30/'0.3'!C$32</f>
        <v>7.2760080804595226</v>
      </c>
      <c r="D32" s="172">
        <f>100*'0.3'!D30/'0.3'!D$32</f>
        <v>7.4298002306229938</v>
      </c>
      <c r="E32" s="172">
        <f>100*'0.3'!E30/'0.3'!E$32</f>
        <v>6.412672161370784</v>
      </c>
      <c r="F32" s="172">
        <f>100*'0.3'!F30/'0.3'!F$32</f>
        <v>8.4764152526258094</v>
      </c>
      <c r="G32" s="172">
        <f>100*'0.3'!G30/'0.3'!G$32</f>
        <v>6.7362418749135626</v>
      </c>
      <c r="H32" s="172">
        <f>100*'0.3'!H30/'0.3'!H$32</f>
        <v>7.5654785658776333</v>
      </c>
      <c r="I32" s="172">
        <f>100*'0.3'!I30/'0.3'!I$32</f>
        <v>7.2329508209073303</v>
      </c>
      <c r="J32" s="172">
        <f>100*'0.3'!J30/'0.3'!J$32</f>
        <v>6.6370739189673467</v>
      </c>
      <c r="K32" s="172">
        <f>100*'0.3'!K30/'0.3'!K$32</f>
        <v>6.8870986644654044</v>
      </c>
      <c r="L32" s="172">
        <f>100*'0.3'!L30/'0.3'!L$32</f>
        <v>8.105918903508071</v>
      </c>
      <c r="M32" s="171">
        <f>100*'0.3'!M30/'0.3'!M$32</f>
        <v>6.7467971883012066</v>
      </c>
      <c r="N32" s="173">
        <f>100*'0.3'!N30/'0.3'!N$32</f>
        <v>6.6622736501105155</v>
      </c>
    </row>
    <row r="33" spans="1:14" s="113" customFormat="1" x14ac:dyDescent="0.2">
      <c r="A33" s="121" t="s">
        <v>172</v>
      </c>
      <c r="B33" s="171">
        <f>100*'0.3'!B31/'0.3'!B$32</f>
        <v>4.2570054893372671</v>
      </c>
      <c r="C33" s="172">
        <f>100*'0.3'!C31/'0.3'!C$32</f>
        <v>4.6009733934335486</v>
      </c>
      <c r="D33" s="172">
        <f>100*'0.3'!D31/'0.3'!D$32</f>
        <v>4.7763891918845642</v>
      </c>
      <c r="E33" s="172">
        <f>100*'0.3'!E31/'0.3'!E$32</f>
        <v>3.9610671293785922</v>
      </c>
      <c r="F33" s="172">
        <f>100*'0.3'!F31/'0.3'!F$32</f>
        <v>5.8623505329918011</v>
      </c>
      <c r="G33" s="172">
        <f>100*'0.3'!G31/'0.3'!G$32</f>
        <v>4.2588219023606637</v>
      </c>
      <c r="H33" s="172">
        <f>100*'0.3'!H31/'0.3'!H$32</f>
        <v>5.6058473882086073</v>
      </c>
      <c r="I33" s="172">
        <f>100*'0.3'!I31/'0.3'!I$32</f>
        <v>4.1094342181601728</v>
      </c>
      <c r="J33" s="172">
        <f>100*'0.3'!J31/'0.3'!J$32</f>
        <v>3.6338832344503902</v>
      </c>
      <c r="K33" s="172">
        <f>100*'0.3'!K31/'0.3'!K$32</f>
        <v>4.0167948188799034</v>
      </c>
      <c r="L33" s="172">
        <f>100*'0.3'!L31/'0.3'!L$32</f>
        <v>5.408386756406772</v>
      </c>
      <c r="M33" s="171">
        <f>100*'0.3'!M31/'0.3'!M$32</f>
        <v>4.2895636245978448</v>
      </c>
      <c r="N33" s="173">
        <f>100*'0.3'!N31/'0.3'!N$32</f>
        <v>4.2117524399061166</v>
      </c>
    </row>
    <row r="34" spans="1:14" s="113" customFormat="1" x14ac:dyDescent="0.2">
      <c r="A34" s="121" t="s">
        <v>59</v>
      </c>
      <c r="B34" s="171">
        <f>100*'0.3'!B32/'0.3'!B$32</f>
        <v>100</v>
      </c>
      <c r="C34" s="172">
        <f>100*'0.3'!C32/'0.3'!C$32</f>
        <v>100</v>
      </c>
      <c r="D34" s="172">
        <f>100*'0.3'!D32/'0.3'!D$32</f>
        <v>100</v>
      </c>
      <c r="E34" s="172">
        <f>100*'0.3'!E32/'0.3'!E$32</f>
        <v>100</v>
      </c>
      <c r="F34" s="172">
        <f>100*'0.3'!F32/'0.3'!F$32</f>
        <v>100</v>
      </c>
      <c r="G34" s="172">
        <f>100*'0.3'!G32/'0.3'!G$32</f>
        <v>100</v>
      </c>
      <c r="H34" s="172">
        <f>100*'0.3'!H32/'0.3'!H$32</f>
        <v>100</v>
      </c>
      <c r="I34" s="172">
        <f>100*'0.3'!I32/'0.3'!I$32</f>
        <v>100</v>
      </c>
      <c r="J34" s="172">
        <f>100*'0.3'!J32/'0.3'!J$32</f>
        <v>100</v>
      </c>
      <c r="K34" s="172">
        <f>100*'0.3'!K32/'0.3'!K$32</f>
        <v>100</v>
      </c>
      <c r="L34" s="172">
        <f>100*'0.3'!L32/'0.3'!L$32</f>
        <v>100</v>
      </c>
      <c r="M34" s="171">
        <f>100*'0.3'!M32/'0.3'!M$32</f>
        <v>100</v>
      </c>
      <c r="N34" s="173">
        <f>100*'0.3'!N32/'0.3'!N$32</f>
        <v>100</v>
      </c>
    </row>
    <row r="35" spans="1:14" s="113" customFormat="1" x14ac:dyDescent="0.2">
      <c r="A35" s="151"/>
      <c r="B35" s="152"/>
      <c r="C35" s="161"/>
      <c r="D35" s="161"/>
      <c r="E35" s="161"/>
      <c r="F35" s="161"/>
      <c r="G35" s="161"/>
      <c r="H35" s="161"/>
      <c r="I35" s="161"/>
      <c r="J35" s="161"/>
      <c r="K35" s="161"/>
      <c r="L35" s="161"/>
      <c r="M35" s="152"/>
      <c r="N35" s="162"/>
    </row>
    <row r="36" spans="1:14" s="113" customFormat="1" x14ac:dyDescent="0.2">
      <c r="A36" s="158" t="s">
        <v>180</v>
      </c>
      <c r="B36" s="159"/>
      <c r="C36" s="160"/>
      <c r="D36" s="160"/>
      <c r="E36" s="160"/>
      <c r="F36" s="160"/>
      <c r="G36" s="160"/>
      <c r="H36" s="160"/>
      <c r="I36" s="160"/>
      <c r="J36" s="160"/>
      <c r="K36" s="160"/>
      <c r="L36" s="160"/>
      <c r="M36" s="159"/>
      <c r="N36" s="159"/>
    </row>
    <row r="37" spans="1:14" s="113" customFormat="1" x14ac:dyDescent="0.2">
      <c r="A37" s="121" t="s">
        <v>162</v>
      </c>
      <c r="B37" s="171">
        <f>100*'0.3'!B35/'0.3'!B$46</f>
        <v>5.5525581749662472</v>
      </c>
      <c r="C37" s="172">
        <f>100*'0.3'!C35/'0.3'!C$46</f>
        <v>5.4953946671909737</v>
      </c>
      <c r="D37" s="172">
        <f>100*'0.3'!D35/'0.3'!D$46</f>
        <v>5.6611635844114616</v>
      </c>
      <c r="E37" s="172">
        <f>100*'0.3'!E35/'0.3'!E$46</f>
        <v>5.7800496798846792</v>
      </c>
      <c r="F37" s="172">
        <f>100*'0.3'!F35/'0.3'!F$46</f>
        <v>4.9637693842545598</v>
      </c>
      <c r="G37" s="172">
        <f>100*'0.3'!G35/'0.3'!G$46</f>
        <v>5.521592656172551</v>
      </c>
      <c r="H37" s="172">
        <f>100*'0.3'!H35/'0.3'!H$46</f>
        <v>5.1199131850244166</v>
      </c>
      <c r="I37" s="172">
        <f>100*'0.3'!I35/'0.3'!I$46</f>
        <v>5.4969449379729829</v>
      </c>
      <c r="J37" s="172">
        <f>100*'0.3'!J35/'0.3'!J$46</f>
        <v>5.6544206259357992</v>
      </c>
      <c r="K37" s="172">
        <f>100*'0.3'!K35/'0.3'!K$46</f>
        <v>5.8810356594437811</v>
      </c>
      <c r="L37" s="172">
        <f>100*'0.3'!L35/'0.3'!L$46</f>
        <v>4.8668321859835233</v>
      </c>
      <c r="M37" s="171">
        <f>100*'0.3'!M35/'0.3'!M$46</f>
        <v>5.9064869929255552</v>
      </c>
      <c r="N37" s="173">
        <f>100*'0.3'!N35/'0.3'!N$46</f>
        <v>5.9907934530661695</v>
      </c>
    </row>
    <row r="38" spans="1:14" s="113" customFormat="1" x14ac:dyDescent="0.2">
      <c r="A38" s="121" t="s">
        <v>163</v>
      </c>
      <c r="B38" s="171">
        <f>100*'0.3'!B36/'0.3'!B$46</f>
        <v>6.2115299349570465</v>
      </c>
      <c r="C38" s="172">
        <f>100*'0.3'!C36/'0.3'!C$46</f>
        <v>6.2274081580181191</v>
      </c>
      <c r="D38" s="172">
        <f>100*'0.3'!D36/'0.3'!D$46</f>
        <v>6.7234172024234731</v>
      </c>
      <c r="E38" s="172">
        <f>100*'0.3'!E36/'0.3'!E$46</f>
        <v>6.51518256099446</v>
      </c>
      <c r="F38" s="172">
        <f>100*'0.3'!F36/'0.3'!F$46</f>
        <v>5.7245539725324095</v>
      </c>
      <c r="G38" s="172">
        <f>100*'0.3'!G36/'0.3'!G$46</f>
        <v>6.277426635936699</v>
      </c>
      <c r="H38" s="172">
        <f>100*'0.3'!H36/'0.3'!H$46</f>
        <v>6.0412371134020617</v>
      </c>
      <c r="I38" s="172">
        <f>100*'0.3'!I36/'0.3'!I$46</f>
        <v>6.049456155624978</v>
      </c>
      <c r="J38" s="172">
        <f>100*'0.3'!J36/'0.3'!J$46</f>
        <v>6.0707373187744222</v>
      </c>
      <c r="K38" s="172">
        <f>100*'0.3'!K36/'0.3'!K$46</f>
        <v>6.4723383381675479</v>
      </c>
      <c r="L38" s="172">
        <f>100*'0.3'!L36/'0.3'!L$46</f>
        <v>5.8249633224241055</v>
      </c>
      <c r="M38" s="171">
        <f>100*'0.3'!M36/'0.3'!M$46</f>
        <v>6.5131355494892249</v>
      </c>
      <c r="N38" s="173">
        <f>100*'0.3'!N36/'0.3'!N$46</f>
        <v>6.5922322376807436</v>
      </c>
    </row>
    <row r="39" spans="1:14" s="113" customFormat="1" x14ac:dyDescent="0.2">
      <c r="A39" s="121" t="s">
        <v>164</v>
      </c>
      <c r="B39" s="171">
        <f>100*'0.3'!B37/'0.3'!B$46</f>
        <v>6.2922188451871213</v>
      </c>
      <c r="C39" s="172">
        <f>100*'0.3'!C37/'0.3'!C$46</f>
        <v>6.7159212934254908</v>
      </c>
      <c r="D39" s="172">
        <f>100*'0.3'!D37/'0.3'!D$46</f>
        <v>6.767071460697939</v>
      </c>
      <c r="E39" s="172">
        <f>100*'0.3'!E37/'0.3'!E$46</f>
        <v>6.4950517828320411</v>
      </c>
      <c r="F39" s="172">
        <f>100*'0.3'!F37/'0.3'!F$46</f>
        <v>5.908915881961704</v>
      </c>
      <c r="G39" s="172">
        <f>100*'0.3'!G37/'0.3'!G$46</f>
        <v>6.2491423706694968</v>
      </c>
      <c r="H39" s="172">
        <f>100*'0.3'!H37/'0.3'!H$46</f>
        <v>6.3624525230602282</v>
      </c>
      <c r="I39" s="172">
        <f>100*'0.3'!I37/'0.3'!I$46</f>
        <v>6.1556249778404588</v>
      </c>
      <c r="J39" s="172">
        <f>100*'0.3'!J37/'0.3'!J$46</f>
        <v>6.05430376510974</v>
      </c>
      <c r="K39" s="172">
        <f>100*'0.3'!K37/'0.3'!K$46</f>
        <v>6.4651403344139222</v>
      </c>
      <c r="L39" s="172">
        <f>100*'0.3'!L37/'0.3'!L$46</f>
        <v>6.2487303916036563</v>
      </c>
      <c r="M39" s="171">
        <f>100*'0.3'!M37/'0.3'!M$46</f>
        <v>6.537881360486911</v>
      </c>
      <c r="N39" s="173">
        <f>100*'0.3'!N37/'0.3'!N$46</f>
        <v>6.6230807693309037</v>
      </c>
    </row>
    <row r="40" spans="1:14" s="113" customFormat="1" x14ac:dyDescent="0.2">
      <c r="A40" s="121" t="s">
        <v>165</v>
      </c>
      <c r="B40" s="171">
        <f>100*'0.3'!B38/'0.3'!B$46</f>
        <v>6.4041183146445935</v>
      </c>
      <c r="C40" s="172">
        <f>100*'0.3'!C38/'0.3'!C$46</f>
        <v>6.3363027269014962</v>
      </c>
      <c r="D40" s="172">
        <f>100*'0.3'!D38/'0.3'!D$46</f>
        <v>6.513083048919226</v>
      </c>
      <c r="E40" s="172">
        <f>100*'0.3'!E38/'0.3'!E$46</f>
        <v>6.9821447187262971</v>
      </c>
      <c r="F40" s="172">
        <f>100*'0.3'!F38/'0.3'!F$46</f>
        <v>5.6930490892755046</v>
      </c>
      <c r="G40" s="172">
        <f>100*'0.3'!G38/'0.3'!G$46</f>
        <v>6.9817328453130729</v>
      </c>
      <c r="H40" s="172">
        <f>100*'0.3'!H38/'0.3'!H$46</f>
        <v>6.530656538252849</v>
      </c>
      <c r="I40" s="172">
        <f>100*'0.3'!I38/'0.3'!I$46</f>
        <v>6.020107074901218</v>
      </c>
      <c r="J40" s="172">
        <f>100*'0.3'!J38/'0.3'!J$46</f>
        <v>6.4770112843735168</v>
      </c>
      <c r="K40" s="172">
        <f>100*'0.3'!K38/'0.3'!K$46</f>
        <v>6.0497888585565605</v>
      </c>
      <c r="L40" s="172">
        <f>100*'0.3'!L38/'0.3'!L$46</f>
        <v>6.1934318925629164</v>
      </c>
      <c r="M40" s="171">
        <f>100*'0.3'!M38/'0.3'!M$46</f>
        <v>6.5146688691443737</v>
      </c>
      <c r="N40" s="173">
        <f>100*'0.3'!N38/'0.3'!N$46</f>
        <v>6.5790795008402663</v>
      </c>
    </row>
    <row r="41" spans="1:14" s="113" customFormat="1" x14ac:dyDescent="0.2">
      <c r="A41" s="121" t="s">
        <v>166</v>
      </c>
      <c r="B41" s="171">
        <f>100*'0.3'!B39/'0.3'!B$46</f>
        <v>5.9460922641818525</v>
      </c>
      <c r="C41" s="172">
        <f>100*'0.3'!C39/'0.3'!C$46</f>
        <v>4.698346919947368</v>
      </c>
      <c r="D41" s="172">
        <f>100*'0.3'!D39/'0.3'!D$46</f>
        <v>5.7531020980501095</v>
      </c>
      <c r="E41" s="172">
        <f>100*'0.3'!E39/'0.3'!E$46</f>
        <v>7.0331906204952892</v>
      </c>
      <c r="F41" s="172">
        <f>100*'0.3'!F39/'0.3'!F$46</f>
        <v>5.1633003115482898</v>
      </c>
      <c r="G41" s="172">
        <f>100*'0.3'!G39/'0.3'!G$46</f>
        <v>7.2449725418593127</v>
      </c>
      <c r="H41" s="172">
        <f>100*'0.3'!H39/'0.3'!H$46</f>
        <v>4.9766684753119916</v>
      </c>
      <c r="I41" s="172">
        <f>100*'0.3'!I39/'0.3'!I$46</f>
        <v>5.4947782273155239</v>
      </c>
      <c r="J41" s="172">
        <f>100*'0.3'!J39/'0.3'!J$46</f>
        <v>6.5642917138370525</v>
      </c>
      <c r="K41" s="172">
        <f>100*'0.3'!K39/'0.3'!K$46</f>
        <v>5.0212740999829384</v>
      </c>
      <c r="L41" s="172">
        <f>100*'0.3'!L39/'0.3'!L$46</f>
        <v>4.9407516081706353</v>
      </c>
      <c r="M41" s="171">
        <f>100*'0.3'!M39/'0.3'!M$46</f>
        <v>5.8519636697844062</v>
      </c>
      <c r="N41" s="173">
        <f>100*'0.3'!N39/'0.3'!N$46</f>
        <v>5.8511205477071346</v>
      </c>
    </row>
    <row r="42" spans="1:14" s="113" customFormat="1" x14ac:dyDescent="0.2">
      <c r="A42" s="121" t="s">
        <v>167</v>
      </c>
      <c r="B42" s="171">
        <f>100*'0.3'!B40/'0.3'!B$46</f>
        <v>38.81166165535037</v>
      </c>
      <c r="C42" s="172">
        <f>100*'0.3'!C40/'0.3'!C$46</f>
        <v>37.496786097793375</v>
      </c>
      <c r="D42" s="172">
        <f>100*'0.3'!D40/'0.3'!D$46</f>
        <v>37.0102124507236</v>
      </c>
      <c r="E42" s="172">
        <f>100*'0.3'!E40/'0.3'!E$46</f>
        <v>38.313903537624782</v>
      </c>
      <c r="F42" s="172">
        <f>100*'0.3'!F40/'0.3'!F$46</f>
        <v>36.349634193299963</v>
      </c>
      <c r="G42" s="172">
        <f>100*'0.3'!G40/'0.3'!G$46</f>
        <v>38.706876997051154</v>
      </c>
      <c r="H42" s="172">
        <f>100*'0.3'!H40/'0.3'!H$46</f>
        <v>36.801953336950625</v>
      </c>
      <c r="I42" s="172">
        <f>100*'0.3'!I40/'0.3'!I$46</f>
        <v>39.72447319384969</v>
      </c>
      <c r="J42" s="172">
        <f>100*'0.3'!J40/'0.3'!J$46</f>
        <v>40.139320016068361</v>
      </c>
      <c r="K42" s="172">
        <f>100*'0.3'!K40/'0.3'!K$46</f>
        <v>39.410403514758571</v>
      </c>
      <c r="L42" s="172">
        <f>100*'0.3'!L40/'0.3'!L$46</f>
        <v>36.57262160027085</v>
      </c>
      <c r="M42" s="171">
        <f>100*'0.3'!M40/'0.3'!M$46</f>
        <v>38.637674375031764</v>
      </c>
      <c r="N42" s="173">
        <f>100*'0.3'!N40/'0.3'!N$46</f>
        <v>38.558377664777836</v>
      </c>
    </row>
    <row r="43" spans="1:14" s="113" customFormat="1" x14ac:dyDescent="0.2">
      <c r="A43" s="121" t="s">
        <v>168</v>
      </c>
      <c r="B43" s="171">
        <f>100*'0.3'!B41/'0.3'!B$46</f>
        <v>6.8102623572921219</v>
      </c>
      <c r="C43" s="172">
        <f>100*'0.3'!C41/'0.3'!C$46</f>
        <v>7.2777870203723589</v>
      </c>
      <c r="D43" s="172">
        <f>100*'0.3'!D41/'0.3'!D$46</f>
        <v>6.4767045003571715</v>
      </c>
      <c r="E43" s="172">
        <f>100*'0.3'!E41/'0.3'!E$46</f>
        <v>6.2639073121456894</v>
      </c>
      <c r="F43" s="172">
        <f>100*'0.3'!F41/'0.3'!F$46</f>
        <v>7.2542910817843431</v>
      </c>
      <c r="G43" s="172">
        <f>100*'0.3'!G41/'0.3'!G$46</f>
        <v>6.3174726748793715</v>
      </c>
      <c r="H43" s="172">
        <f>100*'0.3'!H41/'0.3'!H$46</f>
        <v>7.3445469343461749</v>
      </c>
      <c r="I43" s="172">
        <f>100*'0.3'!I41/'0.3'!I$46</f>
        <v>7.1601908281168134</v>
      </c>
      <c r="J43" s="172">
        <f>100*'0.3'!J41/'0.3'!J$46</f>
        <v>6.6984990687652921</v>
      </c>
      <c r="K43" s="172">
        <f>100*'0.3'!K41/'0.3'!K$46</f>
        <v>6.9100836034806346</v>
      </c>
      <c r="L43" s="172">
        <f>100*'0.3'!L41/'0.3'!L$46</f>
        <v>7.2356393183613585</v>
      </c>
      <c r="M43" s="171">
        <f>100*'0.3'!M41/'0.3'!M$46</f>
        <v>6.4360314754017587</v>
      </c>
      <c r="N43" s="173">
        <f>100*'0.3'!N41/'0.3'!N$46</f>
        <v>6.4287159624522099</v>
      </c>
    </row>
    <row r="44" spans="1:14" s="113" customFormat="1" x14ac:dyDescent="0.2">
      <c r="A44" s="121" t="s">
        <v>169</v>
      </c>
      <c r="B44" s="171">
        <f>100*'0.3'!B42/'0.3'!B$46</f>
        <v>6.4020844511878314</v>
      </c>
      <c r="C44" s="172">
        <f>100*'0.3'!C42/'0.3'!C$46</f>
        <v>6.8860690573057672</v>
      </c>
      <c r="D44" s="172">
        <f>100*'0.3'!D42/'0.3'!D$46</f>
        <v>6.2055189565309412</v>
      </c>
      <c r="E44" s="172">
        <f>100*'0.3'!E42/'0.3'!E$46</f>
        <v>5.9159324324810107</v>
      </c>
      <c r="F44" s="172">
        <f>100*'0.3'!F42/'0.3'!F$46</f>
        <v>7.2892965076253482</v>
      </c>
      <c r="G44" s="172">
        <f>100*'0.3'!G42/'0.3'!G$46</f>
        <v>6.0654346675478665</v>
      </c>
      <c r="H44" s="172">
        <f>100*'0.3'!H42/'0.3'!H$46</f>
        <v>7.0591427021161151</v>
      </c>
      <c r="I44" s="172">
        <f>100*'0.3'!I42/'0.3'!I$46</f>
        <v>6.6592867188515648</v>
      </c>
      <c r="J44" s="172">
        <f>100*'0.3'!J42/'0.3'!J$46</f>
        <v>6.1375671036774637</v>
      </c>
      <c r="K44" s="172">
        <f>100*'0.3'!K42/'0.3'!K$46</f>
        <v>6.3011858044702267</v>
      </c>
      <c r="L44" s="172">
        <f>100*'0.3'!L42/'0.3'!L$46</f>
        <v>7.17356957454012</v>
      </c>
      <c r="M44" s="171">
        <f>100*'0.3'!M42/'0.3'!M$46</f>
        <v>5.9995401310864498</v>
      </c>
      <c r="N44" s="173">
        <f>100*'0.3'!N42/'0.3'!N$46</f>
        <v>5.9741950004046638</v>
      </c>
    </row>
    <row r="45" spans="1:14" s="113" customFormat="1" x14ac:dyDescent="0.2">
      <c r="A45" s="121" t="s">
        <v>170</v>
      </c>
      <c r="B45" s="171">
        <f>100*'0.3'!B43/'0.3'!B$46</f>
        <v>10.266609915713001</v>
      </c>
      <c r="C45" s="172">
        <f>100*'0.3'!C43/'0.3'!C$46</f>
        <v>11.26605060572604</v>
      </c>
      <c r="D45" s="172">
        <f>100*'0.3'!D43/'0.3'!D$46</f>
        <v>11.076937323067968</v>
      </c>
      <c r="E45" s="172">
        <f>100*'0.3'!E43/'0.3'!E$46</f>
        <v>10.015781092166611</v>
      </c>
      <c r="F45" s="172">
        <f>100*'0.3'!F43/'0.3'!F$46</f>
        <v>12.425759326028867</v>
      </c>
      <c r="G45" s="172">
        <f>100*'0.3'!G43/'0.3'!G$46</f>
        <v>9.7600318127973704</v>
      </c>
      <c r="H45" s="172">
        <f>100*'0.3'!H43/'0.3'!H$46</f>
        <v>11.945740640260444</v>
      </c>
      <c r="I45" s="172">
        <f>100*'0.3'!I43/'0.3'!I$46</f>
        <v>9.9418533649016503</v>
      </c>
      <c r="J45" s="172">
        <f>100*'0.3'!J43/'0.3'!J$46</f>
        <v>9.3760727458642226</v>
      </c>
      <c r="K45" s="172">
        <f>100*'0.3'!K43/'0.3'!K$46</f>
        <v>10.063609025763522</v>
      </c>
      <c r="L45" s="172">
        <f>100*'0.3'!L43/'0.3'!L$46</f>
        <v>12.438776661776323</v>
      </c>
      <c r="M45" s="171">
        <f>100*'0.3'!M43/'0.3'!M$46</f>
        <v>10.187509120950381</v>
      </c>
      <c r="N45" s="173">
        <f>100*'0.3'!N43/'0.3'!N$46</f>
        <v>10.083080481009633</v>
      </c>
    </row>
    <row r="46" spans="1:14" s="113" customFormat="1" x14ac:dyDescent="0.2">
      <c r="A46" s="121" t="s">
        <v>171</v>
      </c>
      <c r="B46" s="171">
        <f>100*'0.3'!B44/'0.3'!B$46</f>
        <v>5.3872975242704628</v>
      </c>
      <c r="C46" s="172">
        <f>100*'0.3'!C44/'0.3'!C$46</f>
        <v>5.4613651144149182</v>
      </c>
      <c r="D46" s="172">
        <f>100*'0.3'!D44/'0.3'!D$46</f>
        <v>5.5354922348334528</v>
      </c>
      <c r="E46" s="172">
        <f>100*'0.3'!E44/'0.3'!E$46</f>
        <v>4.7871709426596354</v>
      </c>
      <c r="F46" s="172">
        <f>100*'0.3'!F44/'0.3'!F$46</f>
        <v>6.4748369330579569</v>
      </c>
      <c r="G46" s="172">
        <f>100*'0.3'!G44/'0.3'!G$46</f>
        <v>4.9682292089647122</v>
      </c>
      <c r="H46" s="172">
        <f>100*'0.3'!H44/'0.3'!H$46</f>
        <v>5.6180141074335319</v>
      </c>
      <c r="I46" s="172">
        <f>100*'0.3'!I44/'0.3'!I$46</f>
        <v>5.5111270440945317</v>
      </c>
      <c r="J46" s="172">
        <f>100*'0.3'!J44/'0.3'!J$46</f>
        <v>5.216192528210934</v>
      </c>
      <c r="K46" s="172">
        <f>100*'0.3'!K44/'0.3'!K$46</f>
        <v>5.5672560143320249</v>
      </c>
      <c r="L46" s="172">
        <f>100*'0.3'!L44/'0.3'!L$46</f>
        <v>6.1392619343189256</v>
      </c>
      <c r="M46" s="171">
        <f>100*'0.3'!M44/'0.3'!M$46</f>
        <v>5.2869560115987539</v>
      </c>
      <c r="N46" s="173">
        <f>100*'0.3'!N44/'0.3'!N$46</f>
        <v>5.2262379856019487</v>
      </c>
    </row>
    <row r="47" spans="1:14" s="113" customFormat="1" x14ac:dyDescent="0.2">
      <c r="A47" s="121" t="s">
        <v>172</v>
      </c>
      <c r="B47" s="171">
        <f>100*'0.3'!B45/'0.3'!B$46</f>
        <v>1.9155665622493494</v>
      </c>
      <c r="C47" s="172">
        <f>100*'0.3'!C45/'0.3'!C$46</f>
        <v>2.138568338904097</v>
      </c>
      <c r="D47" s="172">
        <f>100*'0.3'!D45/'0.3'!D$46</f>
        <v>2.2772971399846549</v>
      </c>
      <c r="E47" s="172">
        <f>100*'0.3'!E45/'0.3'!E$46</f>
        <v>1.8976853199895032</v>
      </c>
      <c r="F47" s="172">
        <f>100*'0.3'!F45/'0.3'!F$46</f>
        <v>2.7525933186310545</v>
      </c>
      <c r="G47" s="172">
        <f>100*'0.3'!G45/'0.3'!G$46</f>
        <v>1.9070875888083922</v>
      </c>
      <c r="H47" s="172">
        <f>100*'0.3'!H45/'0.3'!H$46</f>
        <v>2.1996744438415625</v>
      </c>
      <c r="I47" s="172">
        <f>100*'0.3'!I45/'0.3'!I$46</f>
        <v>1.7861574765305841</v>
      </c>
      <c r="J47" s="172">
        <f>100*'0.3'!J45/'0.3'!J$46</f>
        <v>1.6115838293831939</v>
      </c>
      <c r="K47" s="172">
        <f>100*'0.3'!K45/'0.3'!K$46</f>
        <v>1.8578847466302679</v>
      </c>
      <c r="L47" s="172">
        <f>100*'0.3'!L45/'0.3'!L$46</f>
        <v>2.3654215099875859</v>
      </c>
      <c r="M47" s="171">
        <f>100*'0.3'!M45/'0.3'!M$46</f>
        <v>2.1281524441004191</v>
      </c>
      <c r="N47" s="173">
        <f>100*'0.3'!N45/'0.3'!N$46</f>
        <v>2.0930863971284923</v>
      </c>
    </row>
    <row r="48" spans="1:14" s="113" customFormat="1" x14ac:dyDescent="0.2">
      <c r="A48" s="121" t="s">
        <v>59</v>
      </c>
      <c r="B48" s="171">
        <f>100*'0.3'!B46/'0.3'!B$46</f>
        <v>100</v>
      </c>
      <c r="C48" s="172">
        <f>100*'0.3'!C46/'0.3'!C$46</f>
        <v>100</v>
      </c>
      <c r="D48" s="172">
        <f>100*'0.3'!D46/'0.3'!D$46</f>
        <v>100</v>
      </c>
      <c r="E48" s="172">
        <f>100*'0.3'!E46/'0.3'!E$46</f>
        <v>100</v>
      </c>
      <c r="F48" s="172">
        <f>100*'0.3'!F46/'0.3'!F$46</f>
        <v>100</v>
      </c>
      <c r="G48" s="172">
        <f>100*'0.3'!G46/'0.3'!G$46</f>
        <v>100</v>
      </c>
      <c r="H48" s="172">
        <f>100*'0.3'!H46/'0.3'!H$46</f>
        <v>100</v>
      </c>
      <c r="I48" s="172">
        <f>100*'0.3'!I46/'0.3'!I$46</f>
        <v>100</v>
      </c>
      <c r="J48" s="172">
        <f>100*'0.3'!J46/'0.3'!J$46</f>
        <v>100</v>
      </c>
      <c r="K48" s="172">
        <f>100*'0.3'!K46/'0.3'!K$46</f>
        <v>100</v>
      </c>
      <c r="L48" s="172">
        <f>100*'0.3'!L46/'0.3'!L$46</f>
        <v>100</v>
      </c>
      <c r="M48" s="171">
        <f>100*'0.3'!M46/'0.3'!M$46</f>
        <v>100</v>
      </c>
      <c r="N48" s="173">
        <f>100*'0.3'!N46/'0.3'!N$46</f>
        <v>100</v>
      </c>
    </row>
    <row r="49" spans="1:14" s="113" customFormat="1" x14ac:dyDescent="0.2">
      <c r="A49" s="151"/>
      <c r="B49" s="152"/>
      <c r="C49" s="161"/>
      <c r="D49" s="161"/>
      <c r="E49" s="161"/>
      <c r="F49" s="161"/>
      <c r="G49" s="161"/>
      <c r="H49" s="161"/>
      <c r="I49" s="161"/>
      <c r="J49" s="161"/>
      <c r="K49" s="161"/>
      <c r="L49" s="161"/>
      <c r="M49" s="152"/>
      <c r="N49" s="162"/>
    </row>
    <row r="50" spans="1:14" s="155" customFormat="1" x14ac:dyDescent="0.2">
      <c r="A50" s="113" t="s">
        <v>175</v>
      </c>
      <c r="B50" s="154"/>
      <c r="C50" s="15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6" sqref="B6:C6"/>
    </sheetView>
  </sheetViews>
  <sheetFormatPr baseColWidth="10" defaultColWidth="9" defaultRowHeight="14.25" x14ac:dyDescent="0.2"/>
  <cols>
    <col min="1" max="1" width="28.625" style="175"/>
    <col min="2" max="3" width="15.625" style="175"/>
    <col min="4" max="233" width="10.125" style="175"/>
    <col min="234" max="234" width="29" style="175"/>
    <col min="235" max="242" width="6.375" style="175"/>
    <col min="243" max="247" width="7.5" style="175"/>
    <col min="248" max="489" width="10.125" style="175"/>
    <col min="490" max="490" width="29" style="175"/>
    <col min="491" max="498" width="6.375" style="175"/>
    <col min="499" max="503" width="7.5" style="175"/>
    <col min="504" max="745" width="10.125" style="175"/>
    <col min="746" max="746" width="29" style="175"/>
    <col min="747" max="754" width="6.375" style="175"/>
    <col min="755" max="759" width="7.5" style="175"/>
    <col min="760" max="1001" width="10.125" style="175"/>
    <col min="1002" max="1002" width="29" style="175"/>
    <col min="1003" max="1010" width="6.375" style="175"/>
    <col min="1011" max="1015" width="7.5" style="175"/>
    <col min="1016" max="1025" width="10.125" style="175"/>
    <col min="1026" max="16384" width="9" style="176"/>
  </cols>
  <sheetData>
    <row r="1" spans="1:1025" s="9" customFormat="1" ht="15" x14ac:dyDescent="0.2">
      <c r="A1" s="8" t="s">
        <v>40</v>
      </c>
    </row>
    <row r="2" spans="1:1025" ht="15" x14ac:dyDescent="0.2">
      <c r="A2" s="8"/>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c r="IP2" s="176"/>
      <c r="IQ2" s="176"/>
      <c r="IR2" s="176"/>
      <c r="IS2" s="176"/>
      <c r="IT2" s="176"/>
      <c r="IU2" s="176"/>
      <c r="IV2" s="176"/>
      <c r="IW2" s="176"/>
      <c r="IX2" s="176"/>
      <c r="IY2" s="176"/>
      <c r="IZ2" s="176"/>
      <c r="JA2" s="176"/>
      <c r="JB2" s="176"/>
      <c r="JC2" s="176"/>
      <c r="JD2" s="176"/>
      <c r="JE2" s="176"/>
      <c r="JF2" s="176"/>
      <c r="JG2" s="176"/>
      <c r="JH2" s="176"/>
      <c r="JI2" s="176"/>
      <c r="JJ2" s="176"/>
      <c r="JK2" s="176"/>
      <c r="JL2" s="176"/>
      <c r="JM2" s="176"/>
      <c r="JN2" s="176"/>
      <c r="JO2" s="176"/>
      <c r="JP2" s="176"/>
      <c r="JQ2" s="176"/>
      <c r="JR2" s="176"/>
      <c r="JS2" s="176"/>
      <c r="JT2" s="176"/>
      <c r="JU2" s="176"/>
      <c r="JV2" s="176"/>
      <c r="JW2" s="176"/>
      <c r="JX2" s="176"/>
      <c r="JY2" s="176"/>
      <c r="JZ2" s="176"/>
      <c r="KA2" s="176"/>
      <c r="KB2" s="176"/>
      <c r="KC2" s="176"/>
      <c r="KD2" s="176"/>
      <c r="KE2" s="176"/>
      <c r="KF2" s="176"/>
      <c r="KG2" s="176"/>
      <c r="KH2" s="176"/>
      <c r="KI2" s="176"/>
      <c r="KJ2" s="176"/>
      <c r="KK2" s="176"/>
      <c r="KL2" s="176"/>
      <c r="KM2" s="176"/>
      <c r="KN2" s="176"/>
      <c r="KO2" s="176"/>
      <c r="KP2" s="176"/>
      <c r="KQ2" s="176"/>
      <c r="KR2" s="176"/>
      <c r="KS2" s="176"/>
      <c r="KT2" s="176"/>
      <c r="KU2" s="176"/>
      <c r="KV2" s="176"/>
      <c r="KW2" s="176"/>
      <c r="KX2" s="176"/>
      <c r="KY2" s="176"/>
      <c r="KZ2" s="176"/>
      <c r="LA2" s="176"/>
      <c r="LB2" s="176"/>
      <c r="LC2" s="176"/>
      <c r="LD2" s="176"/>
      <c r="LE2" s="176"/>
      <c r="LF2" s="176"/>
      <c r="LG2" s="176"/>
      <c r="LH2" s="176"/>
      <c r="LI2" s="176"/>
      <c r="LJ2" s="176"/>
      <c r="LK2" s="176"/>
      <c r="LL2" s="176"/>
      <c r="LM2" s="176"/>
      <c r="LN2" s="176"/>
      <c r="LO2" s="176"/>
      <c r="LP2" s="176"/>
      <c r="LQ2" s="176"/>
      <c r="LR2" s="176"/>
      <c r="LS2" s="176"/>
      <c r="LT2" s="176"/>
      <c r="LU2" s="176"/>
      <c r="LV2" s="176"/>
      <c r="LW2" s="176"/>
      <c r="LX2" s="176"/>
      <c r="LY2" s="176"/>
      <c r="LZ2" s="176"/>
      <c r="MA2" s="176"/>
      <c r="MB2" s="176"/>
      <c r="MC2" s="176"/>
      <c r="MD2" s="176"/>
      <c r="ME2" s="176"/>
      <c r="MF2" s="176"/>
      <c r="MG2" s="176"/>
      <c r="MH2" s="176"/>
      <c r="MI2" s="176"/>
      <c r="MJ2" s="176"/>
      <c r="MK2" s="176"/>
      <c r="ML2" s="176"/>
      <c r="MM2" s="176"/>
      <c r="MN2" s="176"/>
      <c r="MO2" s="176"/>
      <c r="MP2" s="176"/>
      <c r="MQ2" s="176"/>
      <c r="MR2" s="176"/>
      <c r="MS2" s="176"/>
      <c r="MT2" s="176"/>
      <c r="MU2" s="176"/>
      <c r="MV2" s="176"/>
      <c r="MW2" s="176"/>
      <c r="MX2" s="176"/>
      <c r="MY2" s="176"/>
      <c r="MZ2" s="176"/>
      <c r="NA2" s="176"/>
      <c r="NB2" s="176"/>
      <c r="NC2" s="176"/>
      <c r="ND2" s="176"/>
      <c r="NE2" s="176"/>
      <c r="NF2" s="176"/>
      <c r="NG2" s="176"/>
      <c r="NH2" s="176"/>
      <c r="NI2" s="176"/>
      <c r="NJ2" s="176"/>
      <c r="NK2" s="176"/>
      <c r="NL2" s="176"/>
      <c r="NM2" s="176"/>
      <c r="NN2" s="176"/>
      <c r="NO2" s="176"/>
      <c r="NP2" s="176"/>
      <c r="NQ2" s="176"/>
      <c r="NR2" s="176"/>
      <c r="NS2" s="176"/>
      <c r="NT2" s="176"/>
      <c r="NU2" s="176"/>
      <c r="NV2" s="176"/>
      <c r="NW2" s="176"/>
      <c r="NX2" s="176"/>
      <c r="NY2" s="176"/>
      <c r="NZ2" s="176"/>
      <c r="OA2" s="176"/>
      <c r="OB2" s="176"/>
      <c r="OC2" s="176"/>
      <c r="OD2" s="176"/>
      <c r="OE2" s="176"/>
      <c r="OF2" s="176"/>
      <c r="OG2" s="176"/>
      <c r="OH2" s="176"/>
      <c r="OI2" s="176"/>
      <c r="OJ2" s="176"/>
      <c r="OK2" s="176"/>
      <c r="OL2" s="176"/>
      <c r="OM2" s="176"/>
      <c r="ON2" s="176"/>
      <c r="OO2" s="176"/>
      <c r="OP2" s="176"/>
      <c r="OQ2" s="176"/>
      <c r="OR2" s="176"/>
      <c r="OS2" s="176"/>
      <c r="OT2" s="176"/>
      <c r="OU2" s="176"/>
      <c r="OV2" s="176"/>
      <c r="OW2" s="176"/>
      <c r="OX2" s="176"/>
      <c r="OY2" s="176"/>
      <c r="OZ2" s="176"/>
      <c r="PA2" s="176"/>
      <c r="PB2" s="176"/>
      <c r="PC2" s="176"/>
      <c r="PD2" s="176"/>
      <c r="PE2" s="176"/>
      <c r="PF2" s="176"/>
      <c r="PG2" s="176"/>
      <c r="PH2" s="176"/>
      <c r="PI2" s="176"/>
      <c r="PJ2" s="176"/>
      <c r="PK2" s="176"/>
      <c r="PL2" s="176"/>
      <c r="PM2" s="176"/>
      <c r="PN2" s="176"/>
      <c r="PO2" s="176"/>
      <c r="PP2" s="176"/>
      <c r="PQ2" s="176"/>
      <c r="PR2" s="176"/>
      <c r="PS2" s="176"/>
      <c r="PT2" s="176"/>
      <c r="PU2" s="176"/>
      <c r="PV2" s="176"/>
      <c r="PW2" s="176"/>
      <c r="PX2" s="176"/>
      <c r="PY2" s="176"/>
      <c r="PZ2" s="176"/>
      <c r="QA2" s="176"/>
      <c r="QB2" s="176"/>
      <c r="QC2" s="176"/>
      <c r="QD2" s="176"/>
      <c r="QE2" s="176"/>
      <c r="QF2" s="176"/>
      <c r="QG2" s="176"/>
      <c r="QH2" s="176"/>
      <c r="QI2" s="176"/>
      <c r="QJ2" s="176"/>
      <c r="QK2" s="176"/>
      <c r="QL2" s="176"/>
      <c r="QM2" s="176"/>
      <c r="QN2" s="176"/>
      <c r="QO2" s="176"/>
      <c r="QP2" s="176"/>
      <c r="QQ2" s="176"/>
      <c r="QR2" s="176"/>
      <c r="QS2" s="176"/>
      <c r="QT2" s="176"/>
      <c r="QU2" s="176"/>
      <c r="QV2" s="176"/>
      <c r="QW2" s="176"/>
      <c r="QX2" s="176"/>
      <c r="QY2" s="176"/>
      <c r="QZ2" s="176"/>
      <c r="RA2" s="176"/>
      <c r="RB2" s="176"/>
      <c r="RC2" s="176"/>
      <c r="RD2" s="176"/>
      <c r="RE2" s="176"/>
      <c r="RF2" s="176"/>
      <c r="RG2" s="176"/>
      <c r="RH2" s="176"/>
      <c r="RI2" s="176"/>
      <c r="RJ2" s="176"/>
      <c r="RK2" s="176"/>
      <c r="RL2" s="176"/>
      <c r="RM2" s="176"/>
      <c r="RN2" s="176"/>
      <c r="RO2" s="176"/>
      <c r="RP2" s="176"/>
      <c r="RQ2" s="176"/>
      <c r="RR2" s="176"/>
      <c r="RS2" s="176"/>
      <c r="RT2" s="176"/>
      <c r="RU2" s="176"/>
      <c r="RV2" s="176"/>
      <c r="RW2" s="176"/>
      <c r="RX2" s="176"/>
      <c r="RY2" s="176"/>
      <c r="RZ2" s="176"/>
      <c r="SA2" s="176"/>
      <c r="SB2" s="176"/>
      <c r="SC2" s="176"/>
      <c r="SD2" s="176"/>
      <c r="SE2" s="176"/>
      <c r="SF2" s="176"/>
      <c r="SG2" s="176"/>
      <c r="SH2" s="176"/>
      <c r="SI2" s="176"/>
      <c r="SJ2" s="176"/>
      <c r="SK2" s="176"/>
      <c r="SL2" s="176"/>
      <c r="SM2" s="176"/>
      <c r="SN2" s="176"/>
      <c r="SO2" s="176"/>
      <c r="SP2" s="176"/>
      <c r="SQ2" s="176"/>
      <c r="SR2" s="176"/>
      <c r="SS2" s="176"/>
      <c r="ST2" s="176"/>
      <c r="SU2" s="176"/>
      <c r="SV2" s="176"/>
      <c r="SW2" s="176"/>
      <c r="SX2" s="176"/>
      <c r="SY2" s="176"/>
      <c r="SZ2" s="176"/>
      <c r="TA2" s="176"/>
      <c r="TB2" s="176"/>
      <c r="TC2" s="176"/>
      <c r="TD2" s="176"/>
      <c r="TE2" s="176"/>
      <c r="TF2" s="176"/>
      <c r="TG2" s="176"/>
      <c r="TH2" s="176"/>
      <c r="TI2" s="176"/>
      <c r="TJ2" s="176"/>
      <c r="TK2" s="176"/>
      <c r="TL2" s="176"/>
      <c r="TM2" s="176"/>
      <c r="TN2" s="176"/>
      <c r="TO2" s="176"/>
      <c r="TP2" s="176"/>
      <c r="TQ2" s="176"/>
      <c r="TR2" s="176"/>
      <c r="TS2" s="176"/>
      <c r="TT2" s="176"/>
      <c r="TU2" s="176"/>
      <c r="TV2" s="176"/>
      <c r="TW2" s="176"/>
      <c r="TX2" s="176"/>
      <c r="TY2" s="176"/>
      <c r="TZ2" s="176"/>
      <c r="UA2" s="176"/>
      <c r="UB2" s="176"/>
      <c r="UC2" s="176"/>
      <c r="UD2" s="176"/>
      <c r="UE2" s="176"/>
      <c r="UF2" s="176"/>
      <c r="UG2" s="176"/>
      <c r="UH2" s="176"/>
      <c r="UI2" s="176"/>
      <c r="UJ2" s="176"/>
      <c r="UK2" s="176"/>
      <c r="UL2" s="176"/>
      <c r="UM2" s="176"/>
      <c r="UN2" s="176"/>
      <c r="UO2" s="176"/>
      <c r="UP2" s="176"/>
      <c r="UQ2" s="176"/>
      <c r="UR2" s="176"/>
      <c r="US2" s="176"/>
      <c r="UT2" s="176"/>
      <c r="UU2" s="176"/>
      <c r="UV2" s="176"/>
      <c r="UW2" s="176"/>
      <c r="UX2" s="176"/>
      <c r="UY2" s="176"/>
      <c r="UZ2" s="176"/>
      <c r="VA2" s="176"/>
      <c r="VB2" s="176"/>
      <c r="VC2" s="176"/>
      <c r="VD2" s="176"/>
      <c r="VE2" s="176"/>
      <c r="VF2" s="176"/>
      <c r="VG2" s="176"/>
      <c r="VH2" s="176"/>
      <c r="VI2" s="176"/>
      <c r="VJ2" s="176"/>
      <c r="VK2" s="176"/>
      <c r="VL2" s="176"/>
      <c r="VM2" s="176"/>
      <c r="VN2" s="176"/>
      <c r="VO2" s="176"/>
      <c r="VP2" s="176"/>
      <c r="VQ2" s="176"/>
      <c r="VR2" s="176"/>
      <c r="VS2" s="176"/>
      <c r="VT2" s="176"/>
      <c r="VU2" s="176"/>
      <c r="VV2" s="176"/>
      <c r="VW2" s="176"/>
      <c r="VX2" s="176"/>
      <c r="VY2" s="176"/>
      <c r="VZ2" s="176"/>
      <c r="WA2" s="176"/>
      <c r="WB2" s="176"/>
      <c r="WC2" s="176"/>
      <c r="WD2" s="176"/>
      <c r="WE2" s="176"/>
      <c r="WF2" s="176"/>
      <c r="WG2" s="176"/>
      <c r="WH2" s="176"/>
      <c r="WI2" s="176"/>
      <c r="WJ2" s="176"/>
      <c r="WK2" s="176"/>
      <c r="WL2" s="176"/>
      <c r="WM2" s="176"/>
      <c r="WN2" s="176"/>
      <c r="WO2" s="176"/>
      <c r="WP2" s="176"/>
      <c r="WQ2" s="176"/>
      <c r="WR2" s="176"/>
      <c r="WS2" s="176"/>
      <c r="WT2" s="176"/>
      <c r="WU2" s="176"/>
      <c r="WV2" s="176"/>
      <c r="WW2" s="176"/>
      <c r="WX2" s="176"/>
      <c r="WY2" s="176"/>
      <c r="WZ2" s="176"/>
      <c r="XA2" s="176"/>
      <c r="XB2" s="176"/>
      <c r="XC2" s="176"/>
      <c r="XD2" s="176"/>
      <c r="XE2" s="176"/>
      <c r="XF2" s="176"/>
      <c r="XG2" s="176"/>
      <c r="XH2" s="176"/>
      <c r="XI2" s="176"/>
      <c r="XJ2" s="176"/>
      <c r="XK2" s="176"/>
      <c r="XL2" s="176"/>
      <c r="XM2" s="176"/>
      <c r="XN2" s="176"/>
      <c r="XO2" s="176"/>
      <c r="XP2" s="176"/>
      <c r="XQ2" s="176"/>
      <c r="XR2" s="176"/>
      <c r="XS2" s="176"/>
      <c r="XT2" s="176"/>
      <c r="XU2" s="176"/>
      <c r="XV2" s="176"/>
      <c r="XW2" s="176"/>
      <c r="XX2" s="176"/>
      <c r="XY2" s="176"/>
      <c r="XZ2" s="176"/>
      <c r="YA2" s="176"/>
      <c r="YB2" s="176"/>
      <c r="YC2" s="176"/>
      <c r="YD2" s="176"/>
      <c r="YE2" s="176"/>
      <c r="YF2" s="176"/>
      <c r="YG2" s="176"/>
      <c r="YH2" s="176"/>
      <c r="YI2" s="176"/>
      <c r="YJ2" s="176"/>
      <c r="YK2" s="176"/>
      <c r="YL2" s="176"/>
      <c r="YM2" s="176"/>
      <c r="YN2" s="176"/>
      <c r="YO2" s="176"/>
      <c r="YP2" s="176"/>
      <c r="YQ2" s="176"/>
      <c r="YR2" s="176"/>
      <c r="YS2" s="176"/>
      <c r="YT2" s="176"/>
      <c r="YU2" s="176"/>
      <c r="YV2" s="176"/>
      <c r="YW2" s="176"/>
      <c r="YX2" s="176"/>
      <c r="YY2" s="176"/>
      <c r="YZ2" s="176"/>
      <c r="ZA2" s="176"/>
      <c r="ZB2" s="176"/>
      <c r="ZC2" s="176"/>
      <c r="ZD2" s="176"/>
      <c r="ZE2" s="176"/>
      <c r="ZF2" s="176"/>
      <c r="ZG2" s="176"/>
      <c r="ZH2" s="176"/>
      <c r="ZI2" s="176"/>
      <c r="ZJ2" s="176"/>
      <c r="ZK2" s="176"/>
      <c r="ZL2" s="176"/>
      <c r="ZM2" s="176"/>
      <c r="ZN2" s="176"/>
      <c r="ZO2" s="176"/>
      <c r="ZP2" s="176"/>
      <c r="ZQ2" s="176"/>
      <c r="ZR2" s="176"/>
      <c r="ZS2" s="176"/>
      <c r="ZT2" s="176"/>
      <c r="ZU2" s="176"/>
      <c r="ZV2" s="176"/>
      <c r="ZW2" s="176"/>
      <c r="ZX2" s="176"/>
      <c r="ZY2" s="176"/>
      <c r="ZZ2" s="176"/>
      <c r="AAA2" s="176"/>
      <c r="AAB2" s="176"/>
      <c r="AAC2" s="176"/>
      <c r="AAD2" s="176"/>
      <c r="AAE2" s="176"/>
      <c r="AAF2" s="176"/>
      <c r="AAG2" s="176"/>
      <c r="AAH2" s="176"/>
      <c r="AAI2" s="176"/>
      <c r="AAJ2" s="176"/>
      <c r="AAK2" s="176"/>
      <c r="AAL2" s="176"/>
      <c r="AAM2" s="176"/>
      <c r="AAN2" s="176"/>
      <c r="AAO2" s="176"/>
      <c r="AAP2" s="176"/>
      <c r="AAQ2" s="176"/>
      <c r="AAR2" s="176"/>
      <c r="AAS2" s="176"/>
      <c r="AAT2" s="176"/>
      <c r="AAU2" s="176"/>
      <c r="AAV2" s="176"/>
      <c r="AAW2" s="176"/>
      <c r="AAX2" s="176"/>
      <c r="AAY2" s="176"/>
      <c r="AAZ2" s="176"/>
      <c r="ABA2" s="176"/>
      <c r="ABB2" s="176"/>
      <c r="ABC2" s="176"/>
      <c r="ABD2" s="176"/>
      <c r="ABE2" s="176"/>
      <c r="ABF2" s="176"/>
      <c r="ABG2" s="176"/>
      <c r="ABH2" s="176"/>
      <c r="ABI2" s="176"/>
      <c r="ABJ2" s="176"/>
      <c r="ABK2" s="176"/>
      <c r="ABL2" s="176"/>
      <c r="ABM2" s="176"/>
      <c r="ABN2" s="176"/>
      <c r="ABO2" s="176"/>
      <c r="ABP2" s="176"/>
      <c r="ABQ2" s="176"/>
      <c r="ABR2" s="176"/>
      <c r="ABS2" s="176"/>
      <c r="ABT2" s="176"/>
      <c r="ABU2" s="176"/>
      <c r="ABV2" s="176"/>
      <c r="ABW2" s="176"/>
      <c r="ABX2" s="176"/>
      <c r="ABY2" s="176"/>
      <c r="ABZ2" s="176"/>
      <c r="ACA2" s="176"/>
      <c r="ACB2" s="176"/>
      <c r="ACC2" s="176"/>
      <c r="ACD2" s="176"/>
      <c r="ACE2" s="176"/>
      <c r="ACF2" s="176"/>
      <c r="ACG2" s="176"/>
      <c r="ACH2" s="176"/>
      <c r="ACI2" s="176"/>
      <c r="ACJ2" s="176"/>
      <c r="ACK2" s="176"/>
      <c r="ACL2" s="176"/>
      <c r="ACM2" s="176"/>
      <c r="ACN2" s="176"/>
      <c r="ACO2" s="176"/>
      <c r="ACP2" s="176"/>
      <c r="ACQ2" s="176"/>
      <c r="ACR2" s="176"/>
      <c r="ACS2" s="176"/>
      <c r="ACT2" s="176"/>
      <c r="ACU2" s="176"/>
      <c r="ACV2" s="176"/>
      <c r="ACW2" s="176"/>
      <c r="ACX2" s="176"/>
      <c r="ACY2" s="176"/>
      <c r="ACZ2" s="176"/>
      <c r="ADA2" s="176"/>
      <c r="ADB2" s="176"/>
      <c r="ADC2" s="176"/>
      <c r="ADD2" s="176"/>
      <c r="ADE2" s="176"/>
      <c r="ADF2" s="176"/>
      <c r="ADG2" s="176"/>
      <c r="ADH2" s="176"/>
      <c r="ADI2" s="176"/>
      <c r="ADJ2" s="176"/>
      <c r="ADK2" s="176"/>
      <c r="ADL2" s="176"/>
      <c r="ADM2" s="176"/>
      <c r="ADN2" s="176"/>
      <c r="ADO2" s="176"/>
      <c r="ADP2" s="176"/>
      <c r="ADQ2" s="176"/>
      <c r="ADR2" s="176"/>
      <c r="ADS2" s="176"/>
      <c r="ADT2" s="176"/>
      <c r="ADU2" s="176"/>
      <c r="ADV2" s="176"/>
      <c r="ADW2" s="176"/>
      <c r="ADX2" s="176"/>
      <c r="ADY2" s="176"/>
      <c r="ADZ2" s="176"/>
      <c r="AEA2" s="176"/>
      <c r="AEB2" s="176"/>
      <c r="AEC2" s="176"/>
      <c r="AED2" s="176"/>
      <c r="AEE2" s="176"/>
      <c r="AEF2" s="176"/>
      <c r="AEG2" s="176"/>
      <c r="AEH2" s="176"/>
      <c r="AEI2" s="176"/>
      <c r="AEJ2" s="176"/>
      <c r="AEK2" s="176"/>
      <c r="AEL2" s="176"/>
      <c r="AEM2" s="176"/>
      <c r="AEN2" s="176"/>
      <c r="AEO2" s="176"/>
      <c r="AEP2" s="176"/>
      <c r="AEQ2" s="176"/>
      <c r="AER2" s="176"/>
      <c r="AES2" s="176"/>
      <c r="AET2" s="176"/>
      <c r="AEU2" s="176"/>
      <c r="AEV2" s="176"/>
      <c r="AEW2" s="176"/>
      <c r="AEX2" s="176"/>
      <c r="AEY2" s="176"/>
      <c r="AEZ2" s="176"/>
      <c r="AFA2" s="176"/>
      <c r="AFB2" s="176"/>
      <c r="AFC2" s="176"/>
      <c r="AFD2" s="176"/>
      <c r="AFE2" s="176"/>
      <c r="AFF2" s="176"/>
      <c r="AFG2" s="176"/>
      <c r="AFH2" s="176"/>
      <c r="AFI2" s="176"/>
      <c r="AFJ2" s="176"/>
      <c r="AFK2" s="176"/>
      <c r="AFL2" s="176"/>
      <c r="AFM2" s="176"/>
      <c r="AFN2" s="176"/>
      <c r="AFO2" s="176"/>
      <c r="AFP2" s="176"/>
      <c r="AFQ2" s="176"/>
      <c r="AFR2" s="176"/>
      <c r="AFS2" s="176"/>
      <c r="AFT2" s="176"/>
      <c r="AFU2" s="176"/>
      <c r="AFV2" s="176"/>
      <c r="AFW2" s="176"/>
      <c r="AFX2" s="176"/>
      <c r="AFY2" s="176"/>
      <c r="AFZ2" s="176"/>
      <c r="AGA2" s="176"/>
      <c r="AGB2" s="176"/>
      <c r="AGC2" s="176"/>
      <c r="AGD2" s="176"/>
      <c r="AGE2" s="176"/>
      <c r="AGF2" s="176"/>
      <c r="AGG2" s="176"/>
      <c r="AGH2" s="176"/>
      <c r="AGI2" s="176"/>
      <c r="AGJ2" s="176"/>
      <c r="AGK2" s="176"/>
      <c r="AGL2" s="176"/>
      <c r="AGM2" s="176"/>
      <c r="AGN2" s="176"/>
      <c r="AGO2" s="176"/>
      <c r="AGP2" s="176"/>
      <c r="AGQ2" s="176"/>
      <c r="AGR2" s="176"/>
      <c r="AGS2" s="176"/>
      <c r="AGT2" s="176"/>
      <c r="AGU2" s="176"/>
      <c r="AGV2" s="176"/>
      <c r="AGW2" s="176"/>
      <c r="AGX2" s="176"/>
      <c r="AGY2" s="176"/>
      <c r="AGZ2" s="176"/>
      <c r="AHA2" s="176"/>
      <c r="AHB2" s="176"/>
      <c r="AHC2" s="176"/>
      <c r="AHD2" s="176"/>
      <c r="AHE2" s="176"/>
      <c r="AHF2" s="176"/>
      <c r="AHG2" s="176"/>
      <c r="AHH2" s="176"/>
      <c r="AHI2" s="176"/>
      <c r="AHJ2" s="176"/>
      <c r="AHK2" s="176"/>
      <c r="AHL2" s="176"/>
      <c r="AHM2" s="176"/>
      <c r="AHN2" s="176"/>
      <c r="AHO2" s="176"/>
      <c r="AHP2" s="176"/>
      <c r="AHQ2" s="176"/>
      <c r="AHR2" s="176"/>
      <c r="AHS2" s="176"/>
      <c r="AHT2" s="176"/>
      <c r="AHU2" s="176"/>
      <c r="AHV2" s="176"/>
      <c r="AHW2" s="176"/>
      <c r="AHX2" s="176"/>
      <c r="AHY2" s="176"/>
      <c r="AHZ2" s="176"/>
      <c r="AIA2" s="176"/>
      <c r="AIB2" s="176"/>
      <c r="AIC2" s="176"/>
      <c r="AID2" s="176"/>
      <c r="AIE2" s="176"/>
      <c r="AIF2" s="176"/>
      <c r="AIG2" s="176"/>
      <c r="AIH2" s="176"/>
      <c r="AII2" s="176"/>
      <c r="AIJ2" s="176"/>
      <c r="AIK2" s="176"/>
      <c r="AIL2" s="176"/>
      <c r="AIM2" s="176"/>
      <c r="AIN2" s="176"/>
      <c r="AIO2" s="176"/>
      <c r="AIP2" s="176"/>
      <c r="AIQ2" s="176"/>
      <c r="AIR2" s="176"/>
      <c r="AIS2" s="176"/>
      <c r="AIT2" s="176"/>
      <c r="AIU2" s="176"/>
      <c r="AIV2" s="176"/>
      <c r="AIW2" s="176"/>
      <c r="AIX2" s="176"/>
      <c r="AIY2" s="176"/>
      <c r="AIZ2" s="176"/>
      <c r="AJA2" s="176"/>
      <c r="AJB2" s="176"/>
      <c r="AJC2" s="176"/>
      <c r="AJD2" s="176"/>
      <c r="AJE2" s="176"/>
      <c r="AJF2" s="176"/>
      <c r="AJG2" s="176"/>
      <c r="AJH2" s="176"/>
      <c r="AJI2" s="176"/>
      <c r="AJJ2" s="176"/>
      <c r="AJK2" s="176"/>
      <c r="AJL2" s="176"/>
      <c r="AJM2" s="176"/>
      <c r="AJN2" s="176"/>
      <c r="AJO2" s="176"/>
      <c r="AJP2" s="176"/>
      <c r="AJQ2" s="176"/>
      <c r="AJR2" s="176"/>
      <c r="AJS2" s="176"/>
      <c r="AJT2" s="176"/>
      <c r="AJU2" s="176"/>
      <c r="AJV2" s="176"/>
      <c r="AJW2" s="176"/>
      <c r="AJX2" s="176"/>
      <c r="AJY2" s="176"/>
      <c r="AJZ2" s="176"/>
      <c r="AKA2" s="176"/>
      <c r="AKB2" s="176"/>
      <c r="AKC2" s="176"/>
      <c r="AKD2" s="176"/>
      <c r="AKE2" s="176"/>
      <c r="AKF2" s="176"/>
      <c r="AKG2" s="176"/>
      <c r="AKH2" s="176"/>
      <c r="AKI2" s="176"/>
      <c r="AKJ2" s="176"/>
      <c r="AKK2" s="176"/>
      <c r="AKL2" s="176"/>
      <c r="AKM2" s="176"/>
      <c r="AKN2" s="176"/>
      <c r="AKO2" s="176"/>
      <c r="AKP2" s="176"/>
      <c r="AKQ2" s="176"/>
      <c r="AKR2" s="176"/>
      <c r="AKS2" s="176"/>
      <c r="AKT2" s="176"/>
      <c r="AKU2" s="176"/>
      <c r="AKV2" s="176"/>
      <c r="AKW2" s="176"/>
      <c r="AKX2" s="176"/>
      <c r="AKY2" s="176"/>
      <c r="AKZ2" s="176"/>
      <c r="ALA2" s="176"/>
      <c r="ALB2" s="176"/>
      <c r="ALC2" s="176"/>
      <c r="ALD2" s="176"/>
      <c r="ALE2" s="176"/>
      <c r="ALF2" s="176"/>
      <c r="ALG2" s="176"/>
      <c r="ALH2" s="176"/>
      <c r="ALI2" s="176"/>
      <c r="ALJ2" s="176"/>
      <c r="ALK2" s="176"/>
      <c r="ALL2" s="176"/>
      <c r="ALM2" s="176"/>
      <c r="ALN2" s="176"/>
      <c r="ALO2" s="176"/>
      <c r="ALP2" s="176"/>
      <c r="ALQ2" s="176"/>
      <c r="ALR2" s="176"/>
      <c r="ALS2" s="176"/>
      <c r="ALT2" s="176"/>
      <c r="ALU2" s="176"/>
      <c r="ALV2" s="176"/>
      <c r="ALW2" s="176"/>
      <c r="ALX2" s="176"/>
      <c r="ALY2" s="176"/>
      <c r="ALZ2" s="176"/>
      <c r="AMA2" s="176"/>
      <c r="AMB2" s="176"/>
      <c r="AMC2" s="176"/>
      <c r="AMD2" s="176"/>
      <c r="AME2" s="176"/>
      <c r="AMF2" s="176"/>
      <c r="AMG2" s="176"/>
      <c r="AMH2" s="176"/>
      <c r="AMI2" s="176"/>
      <c r="AMJ2" s="176"/>
    </row>
    <row r="3" spans="1:1025" x14ac:dyDescent="0.2">
      <c r="A3" s="10" t="s">
        <v>42</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76"/>
      <c r="DM3" s="176"/>
      <c r="DN3" s="176"/>
      <c r="DO3" s="176"/>
      <c r="DP3" s="176"/>
      <c r="DQ3" s="176"/>
      <c r="DR3" s="176"/>
      <c r="DS3" s="176"/>
      <c r="DT3" s="176"/>
      <c r="DU3" s="176"/>
      <c r="DV3" s="176"/>
      <c r="DW3" s="176"/>
      <c r="DX3" s="176"/>
      <c r="DY3" s="176"/>
      <c r="DZ3" s="176"/>
      <c r="EA3" s="176"/>
      <c r="EB3" s="176"/>
      <c r="EC3" s="176"/>
      <c r="ED3" s="176"/>
      <c r="EE3" s="176"/>
      <c r="EF3" s="176"/>
      <c r="EG3" s="176"/>
      <c r="EH3" s="176"/>
      <c r="EI3" s="176"/>
      <c r="EJ3" s="176"/>
      <c r="EK3" s="176"/>
      <c r="EL3" s="176"/>
      <c r="EM3" s="176"/>
      <c r="EN3" s="176"/>
      <c r="EO3" s="176"/>
      <c r="EP3" s="176"/>
      <c r="EQ3" s="176"/>
      <c r="ER3" s="176"/>
      <c r="ES3" s="176"/>
      <c r="ET3" s="176"/>
      <c r="EU3" s="176"/>
      <c r="EV3" s="176"/>
      <c r="EW3" s="176"/>
      <c r="EX3" s="176"/>
      <c r="EY3" s="176"/>
      <c r="EZ3" s="176"/>
      <c r="FA3" s="176"/>
      <c r="FB3" s="176"/>
      <c r="FC3" s="176"/>
      <c r="FD3" s="176"/>
      <c r="FE3" s="176"/>
      <c r="FF3" s="176"/>
      <c r="FG3" s="176"/>
      <c r="FH3" s="176"/>
      <c r="FI3" s="176"/>
      <c r="FJ3" s="176"/>
      <c r="FK3" s="176"/>
      <c r="FL3" s="176"/>
      <c r="FM3" s="176"/>
      <c r="FN3" s="176"/>
      <c r="FO3" s="176"/>
      <c r="FP3" s="176"/>
      <c r="FQ3" s="176"/>
      <c r="FR3" s="176"/>
      <c r="FS3" s="176"/>
      <c r="FT3" s="176"/>
      <c r="FU3" s="176"/>
      <c r="FV3" s="176"/>
      <c r="FW3" s="176"/>
      <c r="FX3" s="176"/>
      <c r="FY3" s="176"/>
      <c r="FZ3" s="176"/>
      <c r="GA3" s="176"/>
      <c r="GB3" s="176"/>
      <c r="GC3" s="176"/>
      <c r="GD3" s="176"/>
      <c r="GE3" s="176"/>
      <c r="GF3" s="176"/>
      <c r="GG3" s="176"/>
      <c r="GH3" s="176"/>
      <c r="GI3" s="176"/>
      <c r="GJ3" s="176"/>
      <c r="GK3" s="176"/>
      <c r="GL3" s="176"/>
      <c r="GM3" s="176"/>
      <c r="GN3" s="176"/>
      <c r="GO3" s="176"/>
      <c r="GP3" s="176"/>
      <c r="GQ3" s="176"/>
      <c r="GR3" s="176"/>
      <c r="GS3" s="176"/>
      <c r="GT3" s="176"/>
      <c r="GU3" s="176"/>
      <c r="GV3" s="176"/>
      <c r="GW3" s="176"/>
      <c r="GX3" s="176"/>
      <c r="GY3" s="176"/>
      <c r="GZ3" s="176"/>
      <c r="HA3" s="176"/>
      <c r="HB3" s="176"/>
      <c r="HC3" s="176"/>
      <c r="HD3" s="176"/>
      <c r="HE3" s="176"/>
      <c r="HF3" s="176"/>
      <c r="HG3" s="176"/>
      <c r="HH3" s="176"/>
      <c r="HI3" s="176"/>
      <c r="HJ3" s="176"/>
      <c r="HK3" s="176"/>
      <c r="HL3" s="176"/>
      <c r="HM3" s="176"/>
      <c r="HN3" s="176"/>
      <c r="HO3" s="176"/>
      <c r="HP3" s="176"/>
      <c r="HQ3" s="176"/>
      <c r="HR3" s="176"/>
      <c r="HS3" s="176"/>
      <c r="HT3" s="176"/>
      <c r="HU3" s="176"/>
      <c r="HV3" s="176"/>
      <c r="HW3" s="176"/>
      <c r="HX3" s="176"/>
      <c r="HY3" s="176"/>
      <c r="HZ3" s="176"/>
      <c r="IA3" s="176"/>
      <c r="IB3" s="176"/>
      <c r="IC3" s="176"/>
      <c r="ID3" s="176"/>
      <c r="IE3" s="176"/>
      <c r="IF3" s="176"/>
      <c r="IG3" s="176"/>
      <c r="IH3" s="176"/>
      <c r="II3" s="176"/>
      <c r="IJ3" s="176"/>
      <c r="IK3" s="176"/>
      <c r="IL3" s="176"/>
      <c r="IM3" s="176"/>
      <c r="IN3" s="176"/>
      <c r="IO3" s="176"/>
      <c r="IP3" s="176"/>
      <c r="IQ3" s="176"/>
      <c r="IR3" s="176"/>
      <c r="IS3" s="176"/>
      <c r="IT3" s="176"/>
      <c r="IU3" s="176"/>
      <c r="IV3" s="176"/>
      <c r="IW3" s="176"/>
      <c r="IX3" s="176"/>
      <c r="IY3" s="176"/>
      <c r="IZ3" s="176"/>
      <c r="JA3" s="176"/>
      <c r="JB3" s="176"/>
      <c r="JC3" s="176"/>
      <c r="JD3" s="176"/>
      <c r="JE3" s="176"/>
      <c r="JF3" s="176"/>
      <c r="JG3" s="176"/>
      <c r="JH3" s="176"/>
      <c r="JI3" s="176"/>
      <c r="JJ3" s="176"/>
      <c r="JK3" s="176"/>
      <c r="JL3" s="176"/>
      <c r="JM3" s="176"/>
      <c r="JN3" s="176"/>
      <c r="JO3" s="176"/>
      <c r="JP3" s="176"/>
      <c r="JQ3" s="176"/>
      <c r="JR3" s="176"/>
      <c r="JS3" s="176"/>
      <c r="JT3" s="176"/>
      <c r="JU3" s="176"/>
      <c r="JV3" s="176"/>
      <c r="JW3" s="176"/>
      <c r="JX3" s="176"/>
      <c r="JY3" s="176"/>
      <c r="JZ3" s="176"/>
      <c r="KA3" s="176"/>
      <c r="KB3" s="176"/>
      <c r="KC3" s="176"/>
      <c r="KD3" s="176"/>
      <c r="KE3" s="176"/>
      <c r="KF3" s="176"/>
      <c r="KG3" s="176"/>
      <c r="KH3" s="176"/>
      <c r="KI3" s="176"/>
      <c r="KJ3" s="176"/>
      <c r="KK3" s="176"/>
      <c r="KL3" s="176"/>
      <c r="KM3" s="176"/>
      <c r="KN3" s="176"/>
      <c r="KO3" s="176"/>
      <c r="KP3" s="176"/>
      <c r="KQ3" s="176"/>
      <c r="KR3" s="176"/>
      <c r="KS3" s="176"/>
      <c r="KT3" s="176"/>
      <c r="KU3" s="176"/>
      <c r="KV3" s="176"/>
      <c r="KW3" s="176"/>
      <c r="KX3" s="176"/>
      <c r="KY3" s="176"/>
      <c r="KZ3" s="176"/>
      <c r="LA3" s="176"/>
      <c r="LB3" s="176"/>
      <c r="LC3" s="176"/>
      <c r="LD3" s="176"/>
      <c r="LE3" s="176"/>
      <c r="LF3" s="176"/>
      <c r="LG3" s="176"/>
      <c r="LH3" s="176"/>
      <c r="LI3" s="176"/>
      <c r="LJ3" s="176"/>
      <c r="LK3" s="176"/>
      <c r="LL3" s="176"/>
      <c r="LM3" s="176"/>
      <c r="LN3" s="176"/>
      <c r="LO3" s="176"/>
      <c r="LP3" s="176"/>
      <c r="LQ3" s="176"/>
      <c r="LR3" s="176"/>
      <c r="LS3" s="176"/>
      <c r="LT3" s="176"/>
      <c r="LU3" s="176"/>
      <c r="LV3" s="176"/>
      <c r="LW3" s="176"/>
      <c r="LX3" s="176"/>
      <c r="LY3" s="176"/>
      <c r="LZ3" s="176"/>
      <c r="MA3" s="176"/>
      <c r="MB3" s="176"/>
      <c r="MC3" s="176"/>
      <c r="MD3" s="176"/>
      <c r="ME3" s="176"/>
      <c r="MF3" s="176"/>
      <c r="MG3" s="176"/>
      <c r="MH3" s="176"/>
      <c r="MI3" s="176"/>
      <c r="MJ3" s="176"/>
      <c r="MK3" s="176"/>
      <c r="ML3" s="176"/>
      <c r="MM3" s="176"/>
      <c r="MN3" s="176"/>
      <c r="MO3" s="176"/>
      <c r="MP3" s="176"/>
      <c r="MQ3" s="176"/>
      <c r="MR3" s="176"/>
      <c r="MS3" s="176"/>
      <c r="MT3" s="176"/>
      <c r="MU3" s="176"/>
      <c r="MV3" s="176"/>
      <c r="MW3" s="176"/>
      <c r="MX3" s="176"/>
      <c r="MY3" s="176"/>
      <c r="MZ3" s="176"/>
      <c r="NA3" s="176"/>
      <c r="NB3" s="176"/>
      <c r="NC3" s="176"/>
      <c r="ND3" s="176"/>
      <c r="NE3" s="176"/>
      <c r="NF3" s="176"/>
      <c r="NG3" s="176"/>
      <c r="NH3" s="176"/>
      <c r="NI3" s="176"/>
      <c r="NJ3" s="176"/>
      <c r="NK3" s="176"/>
      <c r="NL3" s="176"/>
      <c r="NM3" s="176"/>
      <c r="NN3" s="176"/>
      <c r="NO3" s="176"/>
      <c r="NP3" s="176"/>
      <c r="NQ3" s="176"/>
      <c r="NR3" s="176"/>
      <c r="NS3" s="176"/>
      <c r="NT3" s="176"/>
      <c r="NU3" s="176"/>
      <c r="NV3" s="176"/>
      <c r="NW3" s="176"/>
      <c r="NX3" s="176"/>
      <c r="NY3" s="176"/>
      <c r="NZ3" s="176"/>
      <c r="OA3" s="176"/>
      <c r="OB3" s="176"/>
      <c r="OC3" s="176"/>
      <c r="OD3" s="176"/>
      <c r="OE3" s="176"/>
      <c r="OF3" s="176"/>
      <c r="OG3" s="176"/>
      <c r="OH3" s="176"/>
      <c r="OI3" s="176"/>
      <c r="OJ3" s="176"/>
      <c r="OK3" s="176"/>
      <c r="OL3" s="176"/>
      <c r="OM3" s="176"/>
      <c r="ON3" s="176"/>
      <c r="OO3" s="176"/>
      <c r="OP3" s="176"/>
      <c r="OQ3" s="176"/>
      <c r="OR3" s="176"/>
      <c r="OS3" s="176"/>
      <c r="OT3" s="176"/>
      <c r="OU3" s="176"/>
      <c r="OV3" s="176"/>
      <c r="OW3" s="176"/>
      <c r="OX3" s="176"/>
      <c r="OY3" s="176"/>
      <c r="OZ3" s="176"/>
      <c r="PA3" s="176"/>
      <c r="PB3" s="176"/>
      <c r="PC3" s="176"/>
      <c r="PD3" s="176"/>
      <c r="PE3" s="176"/>
      <c r="PF3" s="176"/>
      <c r="PG3" s="176"/>
      <c r="PH3" s="176"/>
      <c r="PI3" s="176"/>
      <c r="PJ3" s="176"/>
      <c r="PK3" s="176"/>
      <c r="PL3" s="176"/>
      <c r="PM3" s="176"/>
      <c r="PN3" s="176"/>
      <c r="PO3" s="176"/>
      <c r="PP3" s="176"/>
      <c r="PQ3" s="176"/>
      <c r="PR3" s="176"/>
      <c r="PS3" s="176"/>
      <c r="PT3" s="176"/>
      <c r="PU3" s="176"/>
      <c r="PV3" s="176"/>
      <c r="PW3" s="176"/>
      <c r="PX3" s="176"/>
      <c r="PY3" s="176"/>
      <c r="PZ3" s="176"/>
      <c r="QA3" s="176"/>
      <c r="QB3" s="176"/>
      <c r="QC3" s="176"/>
      <c r="QD3" s="176"/>
      <c r="QE3" s="176"/>
      <c r="QF3" s="176"/>
      <c r="QG3" s="176"/>
      <c r="QH3" s="176"/>
      <c r="QI3" s="176"/>
      <c r="QJ3" s="176"/>
      <c r="QK3" s="176"/>
      <c r="QL3" s="176"/>
      <c r="QM3" s="176"/>
      <c r="QN3" s="176"/>
      <c r="QO3" s="176"/>
      <c r="QP3" s="176"/>
      <c r="QQ3" s="176"/>
      <c r="QR3" s="176"/>
      <c r="QS3" s="176"/>
      <c r="QT3" s="176"/>
      <c r="QU3" s="176"/>
      <c r="QV3" s="176"/>
      <c r="QW3" s="176"/>
      <c r="QX3" s="176"/>
      <c r="QY3" s="176"/>
      <c r="QZ3" s="176"/>
      <c r="RA3" s="176"/>
      <c r="RB3" s="176"/>
      <c r="RC3" s="176"/>
      <c r="RD3" s="176"/>
      <c r="RE3" s="176"/>
      <c r="RF3" s="176"/>
      <c r="RG3" s="176"/>
      <c r="RH3" s="176"/>
      <c r="RI3" s="176"/>
      <c r="RJ3" s="176"/>
      <c r="RK3" s="176"/>
      <c r="RL3" s="176"/>
      <c r="RM3" s="176"/>
      <c r="RN3" s="176"/>
      <c r="RO3" s="176"/>
      <c r="RP3" s="176"/>
      <c r="RQ3" s="176"/>
      <c r="RR3" s="176"/>
      <c r="RS3" s="176"/>
      <c r="RT3" s="176"/>
      <c r="RU3" s="176"/>
      <c r="RV3" s="176"/>
      <c r="RW3" s="176"/>
      <c r="RX3" s="176"/>
      <c r="RY3" s="176"/>
      <c r="RZ3" s="176"/>
      <c r="SA3" s="176"/>
      <c r="SB3" s="176"/>
      <c r="SC3" s="176"/>
      <c r="SD3" s="176"/>
      <c r="SE3" s="176"/>
      <c r="SF3" s="176"/>
      <c r="SG3" s="176"/>
      <c r="SH3" s="176"/>
      <c r="SI3" s="176"/>
      <c r="SJ3" s="176"/>
      <c r="SK3" s="176"/>
      <c r="SL3" s="176"/>
      <c r="SM3" s="176"/>
      <c r="SN3" s="176"/>
      <c r="SO3" s="176"/>
      <c r="SP3" s="176"/>
      <c r="SQ3" s="176"/>
      <c r="SR3" s="176"/>
      <c r="SS3" s="176"/>
      <c r="ST3" s="176"/>
      <c r="SU3" s="176"/>
      <c r="SV3" s="176"/>
      <c r="SW3" s="176"/>
      <c r="SX3" s="176"/>
      <c r="SY3" s="176"/>
      <c r="SZ3" s="176"/>
      <c r="TA3" s="176"/>
      <c r="TB3" s="176"/>
      <c r="TC3" s="176"/>
      <c r="TD3" s="176"/>
      <c r="TE3" s="176"/>
      <c r="TF3" s="176"/>
      <c r="TG3" s="176"/>
      <c r="TH3" s="176"/>
      <c r="TI3" s="176"/>
      <c r="TJ3" s="176"/>
      <c r="TK3" s="176"/>
      <c r="TL3" s="176"/>
      <c r="TM3" s="176"/>
      <c r="TN3" s="176"/>
      <c r="TO3" s="176"/>
      <c r="TP3" s="176"/>
      <c r="TQ3" s="176"/>
      <c r="TR3" s="176"/>
      <c r="TS3" s="176"/>
      <c r="TT3" s="176"/>
      <c r="TU3" s="176"/>
      <c r="TV3" s="176"/>
      <c r="TW3" s="176"/>
      <c r="TX3" s="176"/>
      <c r="TY3" s="176"/>
      <c r="TZ3" s="176"/>
      <c r="UA3" s="176"/>
      <c r="UB3" s="176"/>
      <c r="UC3" s="176"/>
      <c r="UD3" s="176"/>
      <c r="UE3" s="176"/>
      <c r="UF3" s="176"/>
      <c r="UG3" s="176"/>
      <c r="UH3" s="176"/>
      <c r="UI3" s="176"/>
      <c r="UJ3" s="176"/>
      <c r="UK3" s="176"/>
      <c r="UL3" s="176"/>
      <c r="UM3" s="176"/>
      <c r="UN3" s="176"/>
      <c r="UO3" s="176"/>
      <c r="UP3" s="176"/>
      <c r="UQ3" s="176"/>
      <c r="UR3" s="176"/>
      <c r="US3" s="176"/>
      <c r="UT3" s="176"/>
      <c r="UU3" s="176"/>
      <c r="UV3" s="176"/>
      <c r="UW3" s="176"/>
      <c r="UX3" s="176"/>
      <c r="UY3" s="176"/>
      <c r="UZ3" s="176"/>
      <c r="VA3" s="176"/>
      <c r="VB3" s="176"/>
      <c r="VC3" s="176"/>
      <c r="VD3" s="176"/>
      <c r="VE3" s="176"/>
      <c r="VF3" s="176"/>
      <c r="VG3" s="176"/>
      <c r="VH3" s="176"/>
      <c r="VI3" s="176"/>
      <c r="VJ3" s="176"/>
      <c r="VK3" s="176"/>
      <c r="VL3" s="176"/>
      <c r="VM3" s="176"/>
      <c r="VN3" s="176"/>
      <c r="VO3" s="176"/>
      <c r="VP3" s="176"/>
      <c r="VQ3" s="176"/>
      <c r="VR3" s="176"/>
      <c r="VS3" s="176"/>
      <c r="VT3" s="176"/>
      <c r="VU3" s="176"/>
      <c r="VV3" s="176"/>
      <c r="VW3" s="176"/>
      <c r="VX3" s="176"/>
      <c r="VY3" s="176"/>
      <c r="VZ3" s="176"/>
      <c r="WA3" s="176"/>
      <c r="WB3" s="176"/>
      <c r="WC3" s="176"/>
      <c r="WD3" s="176"/>
      <c r="WE3" s="176"/>
      <c r="WF3" s="176"/>
      <c r="WG3" s="176"/>
      <c r="WH3" s="176"/>
      <c r="WI3" s="176"/>
      <c r="WJ3" s="176"/>
      <c r="WK3" s="176"/>
      <c r="WL3" s="176"/>
      <c r="WM3" s="176"/>
      <c r="WN3" s="176"/>
      <c r="WO3" s="176"/>
      <c r="WP3" s="176"/>
      <c r="WQ3" s="176"/>
      <c r="WR3" s="176"/>
      <c r="WS3" s="176"/>
      <c r="WT3" s="176"/>
      <c r="WU3" s="176"/>
      <c r="WV3" s="176"/>
      <c r="WW3" s="176"/>
      <c r="WX3" s="176"/>
      <c r="WY3" s="176"/>
      <c r="WZ3" s="176"/>
      <c r="XA3" s="176"/>
      <c r="XB3" s="176"/>
      <c r="XC3" s="176"/>
      <c r="XD3" s="176"/>
      <c r="XE3" s="176"/>
      <c r="XF3" s="176"/>
      <c r="XG3" s="176"/>
      <c r="XH3" s="176"/>
      <c r="XI3" s="176"/>
      <c r="XJ3" s="176"/>
      <c r="XK3" s="176"/>
      <c r="XL3" s="176"/>
      <c r="XM3" s="176"/>
      <c r="XN3" s="176"/>
      <c r="XO3" s="176"/>
      <c r="XP3" s="176"/>
      <c r="XQ3" s="176"/>
      <c r="XR3" s="176"/>
      <c r="XS3" s="176"/>
      <c r="XT3" s="176"/>
      <c r="XU3" s="176"/>
      <c r="XV3" s="176"/>
      <c r="XW3" s="176"/>
      <c r="XX3" s="176"/>
      <c r="XY3" s="176"/>
      <c r="XZ3" s="176"/>
      <c r="YA3" s="176"/>
      <c r="YB3" s="176"/>
      <c r="YC3" s="176"/>
      <c r="YD3" s="176"/>
      <c r="YE3" s="176"/>
      <c r="YF3" s="176"/>
      <c r="YG3" s="176"/>
      <c r="YH3" s="176"/>
      <c r="YI3" s="176"/>
      <c r="YJ3" s="176"/>
      <c r="YK3" s="176"/>
      <c r="YL3" s="176"/>
      <c r="YM3" s="176"/>
      <c r="YN3" s="176"/>
      <c r="YO3" s="176"/>
      <c r="YP3" s="176"/>
      <c r="YQ3" s="176"/>
      <c r="YR3" s="176"/>
      <c r="YS3" s="176"/>
      <c r="YT3" s="176"/>
      <c r="YU3" s="176"/>
      <c r="YV3" s="176"/>
      <c r="YW3" s="176"/>
      <c r="YX3" s="176"/>
      <c r="YY3" s="176"/>
      <c r="YZ3" s="176"/>
      <c r="ZA3" s="176"/>
      <c r="ZB3" s="176"/>
      <c r="ZC3" s="176"/>
      <c r="ZD3" s="176"/>
      <c r="ZE3" s="176"/>
      <c r="ZF3" s="176"/>
      <c r="ZG3" s="176"/>
      <c r="ZH3" s="176"/>
      <c r="ZI3" s="176"/>
      <c r="ZJ3" s="176"/>
      <c r="ZK3" s="176"/>
      <c r="ZL3" s="176"/>
      <c r="ZM3" s="176"/>
      <c r="ZN3" s="176"/>
      <c r="ZO3" s="176"/>
      <c r="ZP3" s="176"/>
      <c r="ZQ3" s="176"/>
      <c r="ZR3" s="176"/>
      <c r="ZS3" s="176"/>
      <c r="ZT3" s="176"/>
      <c r="ZU3" s="176"/>
      <c r="ZV3" s="176"/>
      <c r="ZW3" s="176"/>
      <c r="ZX3" s="176"/>
      <c r="ZY3" s="176"/>
      <c r="ZZ3" s="176"/>
      <c r="AAA3" s="176"/>
      <c r="AAB3" s="176"/>
      <c r="AAC3" s="176"/>
      <c r="AAD3" s="176"/>
      <c r="AAE3" s="176"/>
      <c r="AAF3" s="176"/>
      <c r="AAG3" s="176"/>
      <c r="AAH3" s="176"/>
      <c r="AAI3" s="176"/>
      <c r="AAJ3" s="176"/>
      <c r="AAK3" s="176"/>
      <c r="AAL3" s="176"/>
      <c r="AAM3" s="176"/>
      <c r="AAN3" s="176"/>
      <c r="AAO3" s="176"/>
      <c r="AAP3" s="176"/>
      <c r="AAQ3" s="176"/>
      <c r="AAR3" s="176"/>
      <c r="AAS3" s="176"/>
      <c r="AAT3" s="176"/>
      <c r="AAU3" s="176"/>
      <c r="AAV3" s="176"/>
      <c r="AAW3" s="176"/>
      <c r="AAX3" s="176"/>
      <c r="AAY3" s="176"/>
      <c r="AAZ3" s="176"/>
      <c r="ABA3" s="176"/>
      <c r="ABB3" s="176"/>
      <c r="ABC3" s="176"/>
      <c r="ABD3" s="176"/>
      <c r="ABE3" s="176"/>
      <c r="ABF3" s="176"/>
      <c r="ABG3" s="176"/>
      <c r="ABH3" s="176"/>
      <c r="ABI3" s="176"/>
      <c r="ABJ3" s="176"/>
      <c r="ABK3" s="176"/>
      <c r="ABL3" s="176"/>
      <c r="ABM3" s="176"/>
      <c r="ABN3" s="176"/>
      <c r="ABO3" s="176"/>
      <c r="ABP3" s="176"/>
      <c r="ABQ3" s="176"/>
      <c r="ABR3" s="176"/>
      <c r="ABS3" s="176"/>
      <c r="ABT3" s="176"/>
      <c r="ABU3" s="176"/>
      <c r="ABV3" s="176"/>
      <c r="ABW3" s="176"/>
      <c r="ABX3" s="176"/>
      <c r="ABY3" s="176"/>
      <c r="ABZ3" s="176"/>
      <c r="ACA3" s="176"/>
      <c r="ACB3" s="176"/>
      <c r="ACC3" s="176"/>
      <c r="ACD3" s="176"/>
      <c r="ACE3" s="176"/>
      <c r="ACF3" s="176"/>
      <c r="ACG3" s="176"/>
      <c r="ACH3" s="176"/>
      <c r="ACI3" s="176"/>
      <c r="ACJ3" s="176"/>
      <c r="ACK3" s="176"/>
      <c r="ACL3" s="176"/>
      <c r="ACM3" s="176"/>
      <c r="ACN3" s="176"/>
      <c r="ACO3" s="176"/>
      <c r="ACP3" s="176"/>
      <c r="ACQ3" s="176"/>
      <c r="ACR3" s="176"/>
      <c r="ACS3" s="176"/>
      <c r="ACT3" s="176"/>
      <c r="ACU3" s="176"/>
      <c r="ACV3" s="176"/>
      <c r="ACW3" s="176"/>
      <c r="ACX3" s="176"/>
      <c r="ACY3" s="176"/>
      <c r="ACZ3" s="176"/>
      <c r="ADA3" s="176"/>
      <c r="ADB3" s="176"/>
      <c r="ADC3" s="176"/>
      <c r="ADD3" s="176"/>
      <c r="ADE3" s="176"/>
      <c r="ADF3" s="176"/>
      <c r="ADG3" s="176"/>
      <c r="ADH3" s="176"/>
      <c r="ADI3" s="176"/>
      <c r="ADJ3" s="176"/>
      <c r="ADK3" s="176"/>
      <c r="ADL3" s="176"/>
      <c r="ADM3" s="176"/>
      <c r="ADN3" s="176"/>
      <c r="ADO3" s="176"/>
      <c r="ADP3" s="176"/>
      <c r="ADQ3" s="176"/>
      <c r="ADR3" s="176"/>
      <c r="ADS3" s="176"/>
      <c r="ADT3" s="176"/>
      <c r="ADU3" s="176"/>
      <c r="ADV3" s="176"/>
      <c r="ADW3" s="176"/>
      <c r="ADX3" s="176"/>
      <c r="ADY3" s="176"/>
      <c r="ADZ3" s="176"/>
      <c r="AEA3" s="176"/>
      <c r="AEB3" s="176"/>
      <c r="AEC3" s="176"/>
      <c r="AED3" s="176"/>
      <c r="AEE3" s="176"/>
      <c r="AEF3" s="176"/>
      <c r="AEG3" s="176"/>
      <c r="AEH3" s="176"/>
      <c r="AEI3" s="176"/>
      <c r="AEJ3" s="176"/>
      <c r="AEK3" s="176"/>
      <c r="AEL3" s="176"/>
      <c r="AEM3" s="176"/>
      <c r="AEN3" s="176"/>
      <c r="AEO3" s="176"/>
      <c r="AEP3" s="176"/>
      <c r="AEQ3" s="176"/>
      <c r="AER3" s="176"/>
      <c r="AES3" s="176"/>
      <c r="AET3" s="176"/>
      <c r="AEU3" s="176"/>
      <c r="AEV3" s="176"/>
      <c r="AEW3" s="176"/>
      <c r="AEX3" s="176"/>
      <c r="AEY3" s="176"/>
      <c r="AEZ3" s="176"/>
      <c r="AFA3" s="176"/>
      <c r="AFB3" s="176"/>
      <c r="AFC3" s="176"/>
      <c r="AFD3" s="176"/>
      <c r="AFE3" s="176"/>
      <c r="AFF3" s="176"/>
      <c r="AFG3" s="176"/>
      <c r="AFH3" s="176"/>
      <c r="AFI3" s="176"/>
      <c r="AFJ3" s="176"/>
      <c r="AFK3" s="176"/>
      <c r="AFL3" s="176"/>
      <c r="AFM3" s="176"/>
      <c r="AFN3" s="176"/>
      <c r="AFO3" s="176"/>
      <c r="AFP3" s="176"/>
      <c r="AFQ3" s="176"/>
      <c r="AFR3" s="176"/>
      <c r="AFS3" s="176"/>
      <c r="AFT3" s="176"/>
      <c r="AFU3" s="176"/>
      <c r="AFV3" s="176"/>
      <c r="AFW3" s="176"/>
      <c r="AFX3" s="176"/>
      <c r="AFY3" s="176"/>
      <c r="AFZ3" s="176"/>
      <c r="AGA3" s="176"/>
      <c r="AGB3" s="176"/>
      <c r="AGC3" s="176"/>
      <c r="AGD3" s="176"/>
      <c r="AGE3" s="176"/>
      <c r="AGF3" s="176"/>
      <c r="AGG3" s="176"/>
      <c r="AGH3" s="176"/>
      <c r="AGI3" s="176"/>
      <c r="AGJ3" s="176"/>
      <c r="AGK3" s="176"/>
      <c r="AGL3" s="176"/>
      <c r="AGM3" s="176"/>
      <c r="AGN3" s="176"/>
      <c r="AGO3" s="176"/>
      <c r="AGP3" s="176"/>
      <c r="AGQ3" s="176"/>
      <c r="AGR3" s="176"/>
      <c r="AGS3" s="176"/>
      <c r="AGT3" s="176"/>
      <c r="AGU3" s="176"/>
      <c r="AGV3" s="176"/>
      <c r="AGW3" s="176"/>
      <c r="AGX3" s="176"/>
      <c r="AGY3" s="176"/>
      <c r="AGZ3" s="176"/>
      <c r="AHA3" s="176"/>
      <c r="AHB3" s="176"/>
      <c r="AHC3" s="176"/>
      <c r="AHD3" s="176"/>
      <c r="AHE3" s="176"/>
      <c r="AHF3" s="176"/>
      <c r="AHG3" s="176"/>
      <c r="AHH3" s="176"/>
      <c r="AHI3" s="176"/>
      <c r="AHJ3" s="176"/>
      <c r="AHK3" s="176"/>
      <c r="AHL3" s="176"/>
      <c r="AHM3" s="176"/>
      <c r="AHN3" s="176"/>
      <c r="AHO3" s="176"/>
      <c r="AHP3" s="176"/>
      <c r="AHQ3" s="176"/>
      <c r="AHR3" s="176"/>
      <c r="AHS3" s="176"/>
      <c r="AHT3" s="176"/>
      <c r="AHU3" s="176"/>
      <c r="AHV3" s="176"/>
      <c r="AHW3" s="176"/>
      <c r="AHX3" s="176"/>
      <c r="AHY3" s="176"/>
      <c r="AHZ3" s="176"/>
      <c r="AIA3" s="176"/>
      <c r="AIB3" s="176"/>
      <c r="AIC3" s="176"/>
      <c r="AID3" s="176"/>
      <c r="AIE3" s="176"/>
      <c r="AIF3" s="176"/>
      <c r="AIG3" s="176"/>
      <c r="AIH3" s="176"/>
      <c r="AII3" s="176"/>
      <c r="AIJ3" s="176"/>
      <c r="AIK3" s="176"/>
      <c r="AIL3" s="176"/>
      <c r="AIM3" s="176"/>
      <c r="AIN3" s="176"/>
      <c r="AIO3" s="176"/>
      <c r="AIP3" s="176"/>
      <c r="AIQ3" s="176"/>
      <c r="AIR3" s="176"/>
      <c r="AIS3" s="176"/>
      <c r="AIT3" s="176"/>
      <c r="AIU3" s="176"/>
      <c r="AIV3" s="176"/>
      <c r="AIW3" s="176"/>
      <c r="AIX3" s="176"/>
      <c r="AIY3" s="176"/>
      <c r="AIZ3" s="176"/>
      <c r="AJA3" s="176"/>
      <c r="AJB3" s="176"/>
      <c r="AJC3" s="176"/>
      <c r="AJD3" s="176"/>
      <c r="AJE3" s="176"/>
      <c r="AJF3" s="176"/>
      <c r="AJG3" s="176"/>
      <c r="AJH3" s="176"/>
      <c r="AJI3" s="176"/>
      <c r="AJJ3" s="176"/>
      <c r="AJK3" s="176"/>
      <c r="AJL3" s="176"/>
      <c r="AJM3" s="176"/>
      <c r="AJN3" s="176"/>
      <c r="AJO3" s="176"/>
      <c r="AJP3" s="176"/>
      <c r="AJQ3" s="176"/>
      <c r="AJR3" s="176"/>
      <c r="AJS3" s="176"/>
      <c r="AJT3" s="176"/>
      <c r="AJU3" s="176"/>
      <c r="AJV3" s="176"/>
      <c r="AJW3" s="176"/>
      <c r="AJX3" s="176"/>
      <c r="AJY3" s="176"/>
      <c r="AJZ3" s="176"/>
      <c r="AKA3" s="176"/>
      <c r="AKB3" s="176"/>
      <c r="AKC3" s="176"/>
      <c r="AKD3" s="176"/>
      <c r="AKE3" s="176"/>
      <c r="AKF3" s="176"/>
      <c r="AKG3" s="176"/>
      <c r="AKH3" s="176"/>
      <c r="AKI3" s="176"/>
      <c r="AKJ3" s="176"/>
      <c r="AKK3" s="176"/>
      <c r="AKL3" s="176"/>
      <c r="AKM3" s="176"/>
      <c r="AKN3" s="176"/>
      <c r="AKO3" s="176"/>
      <c r="AKP3" s="176"/>
      <c r="AKQ3" s="176"/>
      <c r="AKR3" s="176"/>
      <c r="AKS3" s="176"/>
      <c r="AKT3" s="176"/>
      <c r="AKU3" s="176"/>
      <c r="AKV3" s="176"/>
      <c r="AKW3" s="176"/>
      <c r="AKX3" s="176"/>
      <c r="AKY3" s="176"/>
      <c r="AKZ3" s="176"/>
      <c r="ALA3" s="176"/>
      <c r="ALB3" s="176"/>
      <c r="ALC3" s="176"/>
      <c r="ALD3" s="176"/>
      <c r="ALE3" s="176"/>
      <c r="ALF3" s="176"/>
      <c r="ALG3" s="176"/>
      <c r="ALH3" s="176"/>
      <c r="ALI3" s="176"/>
      <c r="ALJ3" s="176"/>
      <c r="ALK3" s="176"/>
      <c r="ALL3" s="176"/>
      <c r="ALM3" s="176"/>
      <c r="ALN3" s="176"/>
      <c r="ALO3" s="176"/>
      <c r="ALP3" s="176"/>
      <c r="ALQ3" s="176"/>
      <c r="ALR3" s="176"/>
      <c r="ALS3" s="176"/>
      <c r="ALT3" s="176"/>
      <c r="ALU3" s="176"/>
      <c r="ALV3" s="176"/>
      <c r="ALW3" s="176"/>
      <c r="ALX3" s="176"/>
      <c r="ALY3" s="176"/>
      <c r="ALZ3" s="176"/>
      <c r="AMA3" s="176"/>
      <c r="AMB3" s="176"/>
      <c r="AMC3" s="176"/>
      <c r="AMD3" s="176"/>
      <c r="AME3" s="176"/>
      <c r="AMF3" s="176"/>
      <c r="AMG3" s="176"/>
      <c r="AMH3" s="176"/>
      <c r="AMI3" s="176"/>
      <c r="AMJ3" s="176"/>
    </row>
    <row r="5" spans="1:1025" s="361" customFormat="1" x14ac:dyDescent="0.2">
      <c r="A5" s="15"/>
      <c r="B5" s="16" t="s">
        <v>43</v>
      </c>
      <c r="C5" s="16" t="s">
        <v>44</v>
      </c>
    </row>
    <row r="6" spans="1:1025" x14ac:dyDescent="0.2">
      <c r="A6" s="17" t="s">
        <v>45</v>
      </c>
      <c r="B6" s="387">
        <v>0.31</v>
      </c>
      <c r="C6" s="387">
        <v>0.39519311122834799</v>
      </c>
    </row>
    <row r="7" spans="1:1025" x14ac:dyDescent="0.2">
      <c r="A7" s="18" t="s">
        <v>46</v>
      </c>
      <c r="B7" s="19">
        <v>0.184</v>
      </c>
      <c r="C7" s="19">
        <v>0.198569639130007</v>
      </c>
    </row>
    <row r="8" spans="1:1025" x14ac:dyDescent="0.2">
      <c r="A8" s="18" t="s">
        <v>47</v>
      </c>
      <c r="B8" s="19">
        <v>0.17100000000000001</v>
      </c>
      <c r="C8" s="19">
        <v>0.21858997099475699</v>
      </c>
    </row>
    <row r="9" spans="1:1025" x14ac:dyDescent="0.2">
      <c r="A9" s="18" t="s">
        <v>448</v>
      </c>
      <c r="B9" s="19">
        <v>0.16700000000000001</v>
      </c>
      <c r="C9" s="19">
        <v>0.18</v>
      </c>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382"/>
      <c r="DM9" s="382"/>
      <c r="DN9" s="382"/>
      <c r="DO9" s="382"/>
      <c r="DP9" s="382"/>
      <c r="DQ9" s="382"/>
      <c r="DR9" s="382"/>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c r="HO9" s="382"/>
      <c r="HP9" s="382"/>
      <c r="HQ9" s="382"/>
      <c r="HR9" s="382"/>
      <c r="HS9" s="382"/>
      <c r="HT9" s="382"/>
      <c r="HU9" s="382"/>
      <c r="HV9" s="382"/>
      <c r="HW9" s="382"/>
      <c r="HX9" s="382"/>
      <c r="HY9" s="382"/>
      <c r="HZ9" s="382"/>
      <c r="IA9" s="382"/>
      <c r="IB9" s="382"/>
      <c r="IC9" s="382"/>
      <c r="ID9" s="382"/>
      <c r="IE9" s="382"/>
      <c r="IF9" s="382"/>
      <c r="IG9" s="382"/>
      <c r="IH9" s="382"/>
      <c r="II9" s="382"/>
      <c r="IJ9" s="382"/>
      <c r="IK9" s="382"/>
      <c r="IL9" s="382"/>
      <c r="IM9" s="382"/>
      <c r="IN9" s="382"/>
      <c r="IO9" s="382"/>
      <c r="IP9" s="382"/>
      <c r="IQ9" s="382"/>
      <c r="IR9" s="382"/>
      <c r="IS9" s="382"/>
      <c r="IT9" s="382"/>
      <c r="IU9" s="382"/>
      <c r="IV9" s="382"/>
      <c r="IW9" s="382"/>
      <c r="IX9" s="382"/>
      <c r="IY9" s="382"/>
      <c r="IZ9" s="382"/>
      <c r="JA9" s="382"/>
      <c r="JB9" s="382"/>
      <c r="JC9" s="382"/>
      <c r="JD9" s="382"/>
      <c r="JE9" s="382"/>
      <c r="JF9" s="382"/>
      <c r="JG9" s="382"/>
      <c r="JH9" s="382"/>
      <c r="JI9" s="382"/>
      <c r="JJ9" s="382"/>
      <c r="JK9" s="382"/>
      <c r="JL9" s="382"/>
      <c r="JM9" s="382"/>
      <c r="JN9" s="382"/>
      <c r="JO9" s="382"/>
      <c r="JP9" s="382"/>
      <c r="JQ9" s="382"/>
      <c r="JR9" s="382"/>
      <c r="JS9" s="382"/>
      <c r="JT9" s="382"/>
      <c r="JU9" s="382"/>
      <c r="JV9" s="382"/>
      <c r="JW9" s="382"/>
      <c r="JX9" s="382"/>
      <c r="JY9" s="382"/>
      <c r="JZ9" s="382"/>
      <c r="KA9" s="382"/>
      <c r="KB9" s="382"/>
      <c r="KC9" s="382"/>
      <c r="KD9" s="382"/>
      <c r="KE9" s="382"/>
      <c r="KF9" s="382"/>
      <c r="KG9" s="382"/>
      <c r="KH9" s="382"/>
      <c r="KI9" s="382"/>
      <c r="KJ9" s="382"/>
      <c r="KK9" s="382"/>
      <c r="KL9" s="382"/>
      <c r="KM9" s="382"/>
      <c r="KN9" s="382"/>
      <c r="KO9" s="382"/>
      <c r="KP9" s="382"/>
      <c r="KQ9" s="382"/>
      <c r="KR9" s="382"/>
      <c r="KS9" s="382"/>
      <c r="KT9" s="382"/>
      <c r="KU9" s="382"/>
      <c r="KV9" s="382"/>
      <c r="KW9" s="382"/>
      <c r="KX9" s="382"/>
      <c r="KY9" s="382"/>
      <c r="KZ9" s="382"/>
      <c r="LA9" s="382"/>
      <c r="LB9" s="382"/>
      <c r="LC9" s="382"/>
      <c r="LD9" s="382"/>
      <c r="LE9" s="382"/>
      <c r="LF9" s="382"/>
      <c r="LG9" s="382"/>
      <c r="LH9" s="382"/>
      <c r="LI9" s="382"/>
      <c r="LJ9" s="382"/>
      <c r="LK9" s="382"/>
      <c r="LL9" s="382"/>
      <c r="LM9" s="382"/>
      <c r="LN9" s="382"/>
      <c r="LO9" s="382"/>
      <c r="LP9" s="382"/>
      <c r="LQ9" s="382"/>
      <c r="LR9" s="382"/>
      <c r="LS9" s="382"/>
      <c r="LT9" s="382"/>
      <c r="LU9" s="382"/>
      <c r="LV9" s="382"/>
      <c r="LW9" s="382"/>
      <c r="LX9" s="382"/>
      <c r="LY9" s="382"/>
      <c r="LZ9" s="382"/>
      <c r="MA9" s="382"/>
      <c r="MB9" s="382"/>
      <c r="MC9" s="382"/>
      <c r="MD9" s="382"/>
      <c r="ME9" s="382"/>
      <c r="MF9" s="382"/>
      <c r="MG9" s="382"/>
      <c r="MH9" s="382"/>
      <c r="MI9" s="382"/>
      <c r="MJ9" s="382"/>
      <c r="MK9" s="382"/>
      <c r="ML9" s="382"/>
      <c r="MM9" s="382"/>
      <c r="MN9" s="382"/>
      <c r="MO9" s="382"/>
      <c r="MP9" s="382"/>
      <c r="MQ9" s="382"/>
      <c r="MR9" s="382"/>
      <c r="MS9" s="382"/>
      <c r="MT9" s="382"/>
      <c r="MU9" s="382"/>
      <c r="MV9" s="382"/>
      <c r="MW9" s="382"/>
      <c r="MX9" s="382"/>
      <c r="MY9" s="382"/>
      <c r="MZ9" s="382"/>
      <c r="NA9" s="382"/>
      <c r="NB9" s="382"/>
      <c r="NC9" s="382"/>
      <c r="ND9" s="382"/>
      <c r="NE9" s="382"/>
      <c r="NF9" s="382"/>
      <c r="NG9" s="382"/>
      <c r="NH9" s="382"/>
      <c r="NI9" s="382"/>
      <c r="NJ9" s="382"/>
      <c r="NK9" s="382"/>
      <c r="NL9" s="382"/>
      <c r="NM9" s="382"/>
      <c r="NN9" s="382"/>
      <c r="NO9" s="382"/>
      <c r="NP9" s="382"/>
      <c r="NQ9" s="382"/>
      <c r="NR9" s="382"/>
      <c r="NS9" s="382"/>
      <c r="NT9" s="382"/>
      <c r="NU9" s="382"/>
      <c r="NV9" s="382"/>
      <c r="NW9" s="382"/>
      <c r="NX9" s="382"/>
      <c r="NY9" s="382"/>
      <c r="NZ9" s="382"/>
      <c r="OA9" s="382"/>
      <c r="OB9" s="382"/>
      <c r="OC9" s="382"/>
      <c r="OD9" s="382"/>
      <c r="OE9" s="382"/>
      <c r="OF9" s="382"/>
      <c r="OG9" s="382"/>
      <c r="OH9" s="382"/>
      <c r="OI9" s="382"/>
      <c r="OJ9" s="382"/>
      <c r="OK9" s="382"/>
      <c r="OL9" s="382"/>
      <c r="OM9" s="382"/>
      <c r="ON9" s="382"/>
      <c r="OO9" s="382"/>
      <c r="OP9" s="382"/>
      <c r="OQ9" s="382"/>
      <c r="OR9" s="382"/>
      <c r="OS9" s="382"/>
      <c r="OT9" s="382"/>
      <c r="OU9" s="382"/>
      <c r="OV9" s="382"/>
      <c r="OW9" s="382"/>
      <c r="OX9" s="382"/>
      <c r="OY9" s="382"/>
      <c r="OZ9" s="382"/>
      <c r="PA9" s="382"/>
      <c r="PB9" s="382"/>
      <c r="PC9" s="382"/>
      <c r="PD9" s="382"/>
      <c r="PE9" s="382"/>
      <c r="PF9" s="382"/>
      <c r="PG9" s="382"/>
      <c r="PH9" s="382"/>
      <c r="PI9" s="382"/>
      <c r="PJ9" s="382"/>
      <c r="PK9" s="382"/>
      <c r="PL9" s="382"/>
      <c r="PM9" s="382"/>
      <c r="PN9" s="382"/>
      <c r="PO9" s="382"/>
      <c r="PP9" s="382"/>
      <c r="PQ9" s="382"/>
      <c r="PR9" s="382"/>
      <c r="PS9" s="382"/>
      <c r="PT9" s="382"/>
      <c r="PU9" s="382"/>
      <c r="PV9" s="382"/>
      <c r="PW9" s="382"/>
      <c r="PX9" s="382"/>
      <c r="PY9" s="382"/>
      <c r="PZ9" s="382"/>
      <c r="QA9" s="382"/>
      <c r="QB9" s="382"/>
      <c r="QC9" s="382"/>
      <c r="QD9" s="382"/>
      <c r="QE9" s="382"/>
      <c r="QF9" s="382"/>
      <c r="QG9" s="382"/>
      <c r="QH9" s="382"/>
      <c r="QI9" s="382"/>
      <c r="QJ9" s="382"/>
      <c r="QK9" s="382"/>
      <c r="QL9" s="382"/>
      <c r="QM9" s="382"/>
      <c r="QN9" s="382"/>
      <c r="QO9" s="382"/>
      <c r="QP9" s="382"/>
      <c r="QQ9" s="382"/>
      <c r="QR9" s="382"/>
      <c r="QS9" s="382"/>
      <c r="QT9" s="382"/>
      <c r="QU9" s="382"/>
      <c r="QV9" s="382"/>
      <c r="QW9" s="382"/>
      <c r="QX9" s="382"/>
      <c r="QY9" s="382"/>
      <c r="QZ9" s="382"/>
      <c r="RA9" s="382"/>
      <c r="RB9" s="382"/>
      <c r="RC9" s="382"/>
      <c r="RD9" s="382"/>
      <c r="RE9" s="382"/>
      <c r="RF9" s="382"/>
      <c r="RG9" s="382"/>
      <c r="RH9" s="382"/>
      <c r="RI9" s="382"/>
      <c r="RJ9" s="382"/>
      <c r="RK9" s="382"/>
      <c r="RL9" s="382"/>
      <c r="RM9" s="382"/>
      <c r="RN9" s="382"/>
      <c r="RO9" s="382"/>
      <c r="RP9" s="382"/>
      <c r="RQ9" s="382"/>
      <c r="RR9" s="382"/>
      <c r="RS9" s="382"/>
      <c r="RT9" s="382"/>
      <c r="RU9" s="382"/>
      <c r="RV9" s="382"/>
      <c r="RW9" s="382"/>
      <c r="RX9" s="382"/>
      <c r="RY9" s="382"/>
      <c r="RZ9" s="382"/>
      <c r="SA9" s="382"/>
      <c r="SB9" s="382"/>
      <c r="SC9" s="382"/>
      <c r="SD9" s="382"/>
      <c r="SE9" s="382"/>
      <c r="SF9" s="382"/>
      <c r="SG9" s="382"/>
      <c r="SH9" s="382"/>
      <c r="SI9" s="382"/>
      <c r="SJ9" s="382"/>
      <c r="SK9" s="382"/>
      <c r="SL9" s="382"/>
      <c r="SM9" s="382"/>
      <c r="SN9" s="382"/>
      <c r="SO9" s="382"/>
      <c r="SP9" s="382"/>
      <c r="SQ9" s="382"/>
      <c r="SR9" s="382"/>
      <c r="SS9" s="382"/>
      <c r="ST9" s="382"/>
      <c r="SU9" s="382"/>
      <c r="SV9" s="382"/>
      <c r="SW9" s="382"/>
      <c r="SX9" s="382"/>
      <c r="SY9" s="382"/>
      <c r="SZ9" s="382"/>
      <c r="TA9" s="382"/>
      <c r="TB9" s="382"/>
      <c r="TC9" s="382"/>
      <c r="TD9" s="382"/>
      <c r="TE9" s="382"/>
      <c r="TF9" s="382"/>
      <c r="TG9" s="382"/>
      <c r="TH9" s="382"/>
      <c r="TI9" s="382"/>
      <c r="TJ9" s="382"/>
      <c r="TK9" s="382"/>
      <c r="TL9" s="382"/>
      <c r="TM9" s="382"/>
      <c r="TN9" s="382"/>
      <c r="TO9" s="382"/>
      <c r="TP9" s="382"/>
      <c r="TQ9" s="382"/>
      <c r="TR9" s="382"/>
      <c r="TS9" s="382"/>
      <c r="TT9" s="382"/>
      <c r="TU9" s="382"/>
      <c r="TV9" s="382"/>
      <c r="TW9" s="382"/>
      <c r="TX9" s="382"/>
      <c r="TY9" s="382"/>
      <c r="TZ9" s="382"/>
      <c r="UA9" s="382"/>
      <c r="UB9" s="382"/>
      <c r="UC9" s="382"/>
      <c r="UD9" s="382"/>
      <c r="UE9" s="382"/>
      <c r="UF9" s="382"/>
      <c r="UG9" s="382"/>
      <c r="UH9" s="382"/>
      <c r="UI9" s="382"/>
      <c r="UJ9" s="382"/>
      <c r="UK9" s="382"/>
      <c r="UL9" s="382"/>
      <c r="UM9" s="382"/>
      <c r="UN9" s="382"/>
      <c r="UO9" s="382"/>
      <c r="UP9" s="382"/>
      <c r="UQ9" s="382"/>
      <c r="UR9" s="382"/>
      <c r="US9" s="382"/>
      <c r="UT9" s="382"/>
      <c r="UU9" s="382"/>
      <c r="UV9" s="382"/>
      <c r="UW9" s="382"/>
      <c r="UX9" s="382"/>
      <c r="UY9" s="382"/>
      <c r="UZ9" s="382"/>
      <c r="VA9" s="382"/>
      <c r="VB9" s="382"/>
      <c r="VC9" s="382"/>
      <c r="VD9" s="382"/>
      <c r="VE9" s="382"/>
      <c r="VF9" s="382"/>
      <c r="VG9" s="382"/>
      <c r="VH9" s="382"/>
      <c r="VI9" s="382"/>
      <c r="VJ9" s="382"/>
      <c r="VK9" s="382"/>
      <c r="VL9" s="382"/>
      <c r="VM9" s="382"/>
      <c r="VN9" s="382"/>
      <c r="VO9" s="382"/>
      <c r="VP9" s="382"/>
      <c r="VQ9" s="382"/>
      <c r="VR9" s="382"/>
      <c r="VS9" s="382"/>
      <c r="VT9" s="382"/>
      <c r="VU9" s="382"/>
      <c r="VV9" s="382"/>
      <c r="VW9" s="382"/>
      <c r="VX9" s="382"/>
      <c r="VY9" s="382"/>
      <c r="VZ9" s="382"/>
      <c r="WA9" s="382"/>
      <c r="WB9" s="382"/>
      <c r="WC9" s="382"/>
      <c r="WD9" s="382"/>
      <c r="WE9" s="382"/>
      <c r="WF9" s="382"/>
      <c r="WG9" s="382"/>
      <c r="WH9" s="382"/>
      <c r="WI9" s="382"/>
      <c r="WJ9" s="382"/>
      <c r="WK9" s="382"/>
      <c r="WL9" s="382"/>
      <c r="WM9" s="382"/>
      <c r="WN9" s="382"/>
      <c r="WO9" s="382"/>
      <c r="WP9" s="382"/>
      <c r="WQ9" s="382"/>
      <c r="WR9" s="382"/>
      <c r="WS9" s="382"/>
      <c r="WT9" s="382"/>
      <c r="WU9" s="382"/>
      <c r="WV9" s="382"/>
      <c r="WW9" s="382"/>
      <c r="WX9" s="382"/>
      <c r="WY9" s="382"/>
      <c r="WZ9" s="382"/>
      <c r="XA9" s="382"/>
      <c r="XB9" s="382"/>
      <c r="XC9" s="382"/>
      <c r="XD9" s="382"/>
      <c r="XE9" s="382"/>
      <c r="XF9" s="382"/>
      <c r="XG9" s="382"/>
      <c r="XH9" s="382"/>
      <c r="XI9" s="382"/>
      <c r="XJ9" s="382"/>
      <c r="XK9" s="382"/>
      <c r="XL9" s="382"/>
      <c r="XM9" s="382"/>
      <c r="XN9" s="382"/>
      <c r="XO9" s="382"/>
      <c r="XP9" s="382"/>
      <c r="XQ9" s="382"/>
      <c r="XR9" s="382"/>
      <c r="XS9" s="382"/>
      <c r="XT9" s="382"/>
      <c r="XU9" s="382"/>
      <c r="XV9" s="382"/>
      <c r="XW9" s="382"/>
      <c r="XX9" s="382"/>
      <c r="XY9" s="382"/>
      <c r="XZ9" s="382"/>
      <c r="YA9" s="382"/>
      <c r="YB9" s="382"/>
      <c r="YC9" s="382"/>
      <c r="YD9" s="382"/>
      <c r="YE9" s="382"/>
      <c r="YF9" s="382"/>
      <c r="YG9" s="382"/>
      <c r="YH9" s="382"/>
      <c r="YI9" s="382"/>
      <c r="YJ9" s="382"/>
      <c r="YK9" s="382"/>
      <c r="YL9" s="382"/>
      <c r="YM9" s="382"/>
      <c r="YN9" s="382"/>
      <c r="YO9" s="382"/>
      <c r="YP9" s="382"/>
      <c r="YQ9" s="382"/>
      <c r="YR9" s="382"/>
      <c r="YS9" s="382"/>
      <c r="YT9" s="382"/>
      <c r="YU9" s="382"/>
      <c r="YV9" s="382"/>
      <c r="YW9" s="382"/>
      <c r="YX9" s="382"/>
      <c r="YY9" s="382"/>
      <c r="YZ9" s="382"/>
      <c r="ZA9" s="382"/>
      <c r="ZB9" s="382"/>
      <c r="ZC9" s="382"/>
      <c r="ZD9" s="382"/>
      <c r="ZE9" s="382"/>
      <c r="ZF9" s="382"/>
      <c r="ZG9" s="382"/>
      <c r="ZH9" s="382"/>
      <c r="ZI9" s="382"/>
      <c r="ZJ9" s="382"/>
      <c r="ZK9" s="382"/>
      <c r="ZL9" s="382"/>
      <c r="ZM9" s="382"/>
      <c r="ZN9" s="382"/>
      <c r="ZO9" s="382"/>
      <c r="ZP9" s="382"/>
      <c r="ZQ9" s="382"/>
      <c r="ZR9" s="382"/>
      <c r="ZS9" s="382"/>
      <c r="ZT9" s="382"/>
      <c r="ZU9" s="382"/>
      <c r="ZV9" s="382"/>
      <c r="ZW9" s="382"/>
      <c r="ZX9" s="382"/>
      <c r="ZY9" s="382"/>
      <c r="ZZ9" s="382"/>
      <c r="AAA9" s="382"/>
      <c r="AAB9" s="382"/>
      <c r="AAC9" s="382"/>
      <c r="AAD9" s="382"/>
      <c r="AAE9" s="382"/>
      <c r="AAF9" s="382"/>
      <c r="AAG9" s="382"/>
      <c r="AAH9" s="382"/>
      <c r="AAI9" s="382"/>
      <c r="AAJ9" s="382"/>
      <c r="AAK9" s="382"/>
      <c r="AAL9" s="382"/>
      <c r="AAM9" s="382"/>
      <c r="AAN9" s="382"/>
      <c r="AAO9" s="382"/>
      <c r="AAP9" s="382"/>
      <c r="AAQ9" s="382"/>
      <c r="AAR9" s="382"/>
      <c r="AAS9" s="382"/>
      <c r="AAT9" s="382"/>
      <c r="AAU9" s="382"/>
      <c r="AAV9" s="382"/>
      <c r="AAW9" s="382"/>
      <c r="AAX9" s="382"/>
      <c r="AAY9" s="382"/>
      <c r="AAZ9" s="382"/>
      <c r="ABA9" s="382"/>
      <c r="ABB9" s="382"/>
      <c r="ABC9" s="382"/>
      <c r="ABD9" s="382"/>
      <c r="ABE9" s="382"/>
      <c r="ABF9" s="382"/>
      <c r="ABG9" s="382"/>
      <c r="ABH9" s="382"/>
      <c r="ABI9" s="382"/>
      <c r="ABJ9" s="382"/>
      <c r="ABK9" s="382"/>
      <c r="ABL9" s="382"/>
      <c r="ABM9" s="382"/>
      <c r="ABN9" s="382"/>
      <c r="ABO9" s="382"/>
      <c r="ABP9" s="382"/>
      <c r="ABQ9" s="382"/>
      <c r="ABR9" s="382"/>
      <c r="ABS9" s="382"/>
      <c r="ABT9" s="382"/>
      <c r="ABU9" s="382"/>
      <c r="ABV9" s="382"/>
      <c r="ABW9" s="382"/>
      <c r="ABX9" s="382"/>
      <c r="ABY9" s="382"/>
      <c r="ABZ9" s="382"/>
      <c r="ACA9" s="382"/>
      <c r="ACB9" s="382"/>
      <c r="ACC9" s="382"/>
      <c r="ACD9" s="382"/>
      <c r="ACE9" s="382"/>
      <c r="ACF9" s="382"/>
      <c r="ACG9" s="382"/>
      <c r="ACH9" s="382"/>
      <c r="ACI9" s="382"/>
      <c r="ACJ9" s="382"/>
      <c r="ACK9" s="382"/>
      <c r="ACL9" s="382"/>
      <c r="ACM9" s="382"/>
      <c r="ACN9" s="382"/>
      <c r="ACO9" s="382"/>
      <c r="ACP9" s="382"/>
      <c r="ACQ9" s="382"/>
      <c r="ACR9" s="382"/>
      <c r="ACS9" s="382"/>
      <c r="ACT9" s="382"/>
      <c r="ACU9" s="382"/>
      <c r="ACV9" s="382"/>
      <c r="ACW9" s="382"/>
      <c r="ACX9" s="382"/>
      <c r="ACY9" s="382"/>
      <c r="ACZ9" s="382"/>
      <c r="ADA9" s="382"/>
      <c r="ADB9" s="382"/>
      <c r="ADC9" s="382"/>
      <c r="ADD9" s="382"/>
      <c r="ADE9" s="382"/>
      <c r="ADF9" s="382"/>
      <c r="ADG9" s="382"/>
      <c r="ADH9" s="382"/>
      <c r="ADI9" s="382"/>
      <c r="ADJ9" s="382"/>
      <c r="ADK9" s="382"/>
      <c r="ADL9" s="382"/>
      <c r="ADM9" s="382"/>
      <c r="ADN9" s="382"/>
      <c r="ADO9" s="382"/>
      <c r="ADP9" s="382"/>
      <c r="ADQ9" s="382"/>
      <c r="ADR9" s="382"/>
      <c r="ADS9" s="382"/>
      <c r="ADT9" s="382"/>
      <c r="ADU9" s="382"/>
      <c r="ADV9" s="382"/>
      <c r="ADW9" s="382"/>
      <c r="ADX9" s="382"/>
      <c r="ADY9" s="382"/>
      <c r="ADZ9" s="382"/>
      <c r="AEA9" s="382"/>
      <c r="AEB9" s="382"/>
      <c r="AEC9" s="382"/>
      <c r="AED9" s="382"/>
      <c r="AEE9" s="382"/>
      <c r="AEF9" s="382"/>
      <c r="AEG9" s="382"/>
      <c r="AEH9" s="382"/>
      <c r="AEI9" s="382"/>
      <c r="AEJ9" s="382"/>
      <c r="AEK9" s="382"/>
      <c r="AEL9" s="382"/>
      <c r="AEM9" s="382"/>
      <c r="AEN9" s="382"/>
      <c r="AEO9" s="382"/>
      <c r="AEP9" s="382"/>
      <c r="AEQ9" s="382"/>
      <c r="AER9" s="382"/>
      <c r="AES9" s="382"/>
      <c r="AET9" s="382"/>
      <c r="AEU9" s="382"/>
      <c r="AEV9" s="382"/>
      <c r="AEW9" s="382"/>
      <c r="AEX9" s="382"/>
      <c r="AEY9" s="382"/>
      <c r="AEZ9" s="382"/>
      <c r="AFA9" s="382"/>
      <c r="AFB9" s="382"/>
      <c r="AFC9" s="382"/>
      <c r="AFD9" s="382"/>
      <c r="AFE9" s="382"/>
      <c r="AFF9" s="382"/>
      <c r="AFG9" s="382"/>
      <c r="AFH9" s="382"/>
      <c r="AFI9" s="382"/>
      <c r="AFJ9" s="382"/>
      <c r="AFK9" s="382"/>
      <c r="AFL9" s="382"/>
      <c r="AFM9" s="382"/>
      <c r="AFN9" s="382"/>
      <c r="AFO9" s="382"/>
      <c r="AFP9" s="382"/>
      <c r="AFQ9" s="382"/>
      <c r="AFR9" s="382"/>
      <c r="AFS9" s="382"/>
      <c r="AFT9" s="382"/>
      <c r="AFU9" s="382"/>
      <c r="AFV9" s="382"/>
      <c r="AFW9" s="382"/>
      <c r="AFX9" s="382"/>
      <c r="AFY9" s="382"/>
      <c r="AFZ9" s="382"/>
      <c r="AGA9" s="382"/>
      <c r="AGB9" s="382"/>
      <c r="AGC9" s="382"/>
      <c r="AGD9" s="382"/>
      <c r="AGE9" s="382"/>
      <c r="AGF9" s="382"/>
      <c r="AGG9" s="382"/>
      <c r="AGH9" s="382"/>
      <c r="AGI9" s="382"/>
      <c r="AGJ9" s="382"/>
      <c r="AGK9" s="382"/>
      <c r="AGL9" s="382"/>
      <c r="AGM9" s="382"/>
      <c r="AGN9" s="382"/>
      <c r="AGO9" s="382"/>
      <c r="AGP9" s="382"/>
      <c r="AGQ9" s="382"/>
      <c r="AGR9" s="382"/>
      <c r="AGS9" s="382"/>
      <c r="AGT9" s="382"/>
      <c r="AGU9" s="382"/>
      <c r="AGV9" s="382"/>
      <c r="AGW9" s="382"/>
      <c r="AGX9" s="382"/>
      <c r="AGY9" s="382"/>
      <c r="AGZ9" s="382"/>
      <c r="AHA9" s="382"/>
      <c r="AHB9" s="382"/>
      <c r="AHC9" s="382"/>
      <c r="AHD9" s="382"/>
      <c r="AHE9" s="382"/>
      <c r="AHF9" s="382"/>
      <c r="AHG9" s="382"/>
      <c r="AHH9" s="382"/>
      <c r="AHI9" s="382"/>
      <c r="AHJ9" s="382"/>
      <c r="AHK9" s="382"/>
      <c r="AHL9" s="382"/>
      <c r="AHM9" s="382"/>
      <c r="AHN9" s="382"/>
      <c r="AHO9" s="382"/>
      <c r="AHP9" s="382"/>
      <c r="AHQ9" s="382"/>
      <c r="AHR9" s="382"/>
      <c r="AHS9" s="382"/>
      <c r="AHT9" s="382"/>
      <c r="AHU9" s="382"/>
      <c r="AHV9" s="382"/>
      <c r="AHW9" s="382"/>
      <c r="AHX9" s="382"/>
      <c r="AHY9" s="382"/>
      <c r="AHZ9" s="382"/>
      <c r="AIA9" s="382"/>
      <c r="AIB9" s="382"/>
      <c r="AIC9" s="382"/>
      <c r="AID9" s="382"/>
      <c r="AIE9" s="382"/>
      <c r="AIF9" s="382"/>
      <c r="AIG9" s="382"/>
      <c r="AIH9" s="382"/>
      <c r="AII9" s="382"/>
      <c r="AIJ9" s="382"/>
      <c r="AIK9" s="382"/>
      <c r="AIL9" s="382"/>
      <c r="AIM9" s="382"/>
      <c r="AIN9" s="382"/>
      <c r="AIO9" s="382"/>
      <c r="AIP9" s="382"/>
      <c r="AIQ9" s="382"/>
      <c r="AIR9" s="382"/>
      <c r="AIS9" s="382"/>
      <c r="AIT9" s="382"/>
      <c r="AIU9" s="382"/>
      <c r="AIV9" s="382"/>
      <c r="AIW9" s="382"/>
      <c r="AIX9" s="382"/>
      <c r="AIY9" s="382"/>
      <c r="AIZ9" s="382"/>
      <c r="AJA9" s="382"/>
      <c r="AJB9" s="382"/>
      <c r="AJC9" s="382"/>
      <c r="AJD9" s="382"/>
      <c r="AJE9" s="382"/>
      <c r="AJF9" s="382"/>
      <c r="AJG9" s="382"/>
      <c r="AJH9" s="382"/>
      <c r="AJI9" s="382"/>
      <c r="AJJ9" s="382"/>
      <c r="AJK9" s="382"/>
      <c r="AJL9" s="382"/>
      <c r="AJM9" s="382"/>
      <c r="AJN9" s="382"/>
      <c r="AJO9" s="382"/>
      <c r="AJP9" s="382"/>
      <c r="AJQ9" s="382"/>
      <c r="AJR9" s="382"/>
      <c r="AJS9" s="382"/>
      <c r="AJT9" s="382"/>
      <c r="AJU9" s="382"/>
      <c r="AJV9" s="382"/>
      <c r="AJW9" s="382"/>
      <c r="AJX9" s="382"/>
      <c r="AJY9" s="382"/>
      <c r="AJZ9" s="382"/>
      <c r="AKA9" s="382"/>
      <c r="AKB9" s="382"/>
      <c r="AKC9" s="382"/>
      <c r="AKD9" s="382"/>
      <c r="AKE9" s="382"/>
      <c r="AKF9" s="382"/>
      <c r="AKG9" s="382"/>
      <c r="AKH9" s="382"/>
      <c r="AKI9" s="382"/>
      <c r="AKJ9" s="382"/>
      <c r="AKK9" s="382"/>
      <c r="AKL9" s="382"/>
      <c r="AKM9" s="382"/>
      <c r="AKN9" s="382"/>
      <c r="AKO9" s="382"/>
      <c r="AKP9" s="382"/>
      <c r="AKQ9" s="382"/>
      <c r="AKR9" s="382"/>
      <c r="AKS9" s="382"/>
      <c r="AKT9" s="382"/>
      <c r="AKU9" s="382"/>
      <c r="AKV9" s="382"/>
      <c r="AKW9" s="382"/>
      <c r="AKX9" s="382"/>
      <c r="AKY9" s="382"/>
      <c r="AKZ9" s="382"/>
      <c r="ALA9" s="382"/>
      <c r="ALB9" s="382"/>
      <c r="ALC9" s="382"/>
      <c r="ALD9" s="382"/>
      <c r="ALE9" s="382"/>
      <c r="ALF9" s="382"/>
      <c r="ALG9" s="382"/>
      <c r="ALH9" s="382"/>
      <c r="ALI9" s="382"/>
      <c r="ALJ9" s="382"/>
      <c r="ALK9" s="382"/>
      <c r="ALL9" s="382"/>
      <c r="ALM9" s="382"/>
      <c r="ALN9" s="382"/>
      <c r="ALO9" s="382"/>
      <c r="ALP9" s="382"/>
      <c r="ALQ9" s="382"/>
      <c r="ALR9" s="382"/>
      <c r="ALS9" s="382"/>
      <c r="ALT9" s="382"/>
      <c r="ALU9" s="382"/>
      <c r="ALV9" s="382"/>
      <c r="ALW9" s="382"/>
      <c r="ALX9" s="382"/>
      <c r="ALY9" s="382"/>
      <c r="ALZ9" s="382"/>
      <c r="AMA9" s="382"/>
      <c r="AMB9" s="382"/>
      <c r="AMC9" s="382"/>
      <c r="AMD9" s="382"/>
      <c r="AME9" s="382"/>
      <c r="AMF9" s="382"/>
      <c r="AMG9" s="382"/>
      <c r="AMH9" s="382"/>
      <c r="AMI9" s="382"/>
      <c r="AMJ9" s="382"/>
      <c r="AMK9" s="382"/>
    </row>
    <row r="10" spans="1:1025" x14ac:dyDescent="0.2">
      <c r="A10" s="21" t="s">
        <v>449</v>
      </c>
      <c r="B10" s="22">
        <v>0.09</v>
      </c>
      <c r="C10" s="22">
        <v>0.11</v>
      </c>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c r="QG10" s="382"/>
      <c r="QH10" s="382"/>
      <c r="QI10" s="382"/>
      <c r="QJ10" s="382"/>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c r="RN10" s="382"/>
      <c r="RO10" s="382"/>
      <c r="RP10" s="382"/>
      <c r="RQ10" s="382"/>
      <c r="RR10" s="382"/>
      <c r="RS10" s="382"/>
      <c r="RT10" s="382"/>
      <c r="RU10" s="382"/>
      <c r="RV10" s="382"/>
      <c r="RW10" s="382"/>
      <c r="RX10" s="382"/>
      <c r="RY10" s="382"/>
      <c r="RZ10" s="382"/>
      <c r="SA10" s="382"/>
      <c r="SB10" s="382"/>
      <c r="SC10" s="382"/>
      <c r="SD10" s="382"/>
      <c r="SE10" s="382"/>
      <c r="SF10" s="382"/>
      <c r="SG10" s="382"/>
      <c r="SH10" s="382"/>
      <c r="SI10" s="382"/>
      <c r="SJ10" s="382"/>
      <c r="SK10" s="382"/>
      <c r="SL10" s="382"/>
      <c r="SM10" s="382"/>
      <c r="SN10" s="382"/>
      <c r="SO10" s="382"/>
      <c r="SP10" s="382"/>
      <c r="SQ10" s="382"/>
      <c r="SR10" s="382"/>
      <c r="SS10" s="382"/>
      <c r="ST10" s="382"/>
      <c r="SU10" s="382"/>
      <c r="SV10" s="382"/>
      <c r="SW10" s="382"/>
      <c r="SX10" s="382"/>
      <c r="SY10" s="382"/>
      <c r="SZ10" s="382"/>
      <c r="TA10" s="382"/>
      <c r="TB10" s="382"/>
      <c r="TC10" s="382"/>
      <c r="TD10" s="382"/>
      <c r="TE10" s="382"/>
      <c r="TF10" s="382"/>
      <c r="TG10" s="382"/>
      <c r="TH10" s="382"/>
      <c r="TI10" s="382"/>
      <c r="TJ10" s="382"/>
      <c r="TK10" s="382"/>
      <c r="TL10" s="382"/>
      <c r="TM10" s="382"/>
      <c r="TN10" s="382"/>
      <c r="TO10" s="382"/>
      <c r="TP10" s="382"/>
      <c r="TQ10" s="382"/>
      <c r="TR10" s="382"/>
      <c r="TS10" s="382"/>
      <c r="TT10" s="382"/>
      <c r="TU10" s="382"/>
      <c r="TV10" s="382"/>
      <c r="TW10" s="382"/>
      <c r="TX10" s="382"/>
      <c r="TY10" s="382"/>
      <c r="TZ10" s="382"/>
      <c r="UA10" s="382"/>
      <c r="UB10" s="382"/>
      <c r="UC10" s="382"/>
      <c r="UD10" s="382"/>
      <c r="UE10" s="382"/>
      <c r="UF10" s="382"/>
      <c r="UG10" s="382"/>
      <c r="UH10" s="382"/>
      <c r="UI10" s="382"/>
      <c r="UJ10" s="382"/>
      <c r="UK10" s="382"/>
      <c r="UL10" s="382"/>
      <c r="UM10" s="382"/>
      <c r="UN10" s="382"/>
      <c r="UO10" s="382"/>
      <c r="UP10" s="382"/>
      <c r="UQ10" s="382"/>
      <c r="UR10" s="382"/>
      <c r="US10" s="382"/>
      <c r="UT10" s="382"/>
      <c r="UU10" s="382"/>
      <c r="UV10" s="382"/>
      <c r="UW10" s="382"/>
      <c r="UX10" s="382"/>
      <c r="UY10" s="382"/>
      <c r="UZ10" s="382"/>
      <c r="VA10" s="382"/>
      <c r="VB10" s="382"/>
      <c r="VC10" s="382"/>
      <c r="VD10" s="382"/>
      <c r="VE10" s="382"/>
      <c r="VF10" s="382"/>
      <c r="VG10" s="382"/>
      <c r="VH10" s="382"/>
      <c r="VI10" s="382"/>
      <c r="VJ10" s="382"/>
      <c r="VK10" s="382"/>
      <c r="VL10" s="382"/>
      <c r="VM10" s="382"/>
      <c r="VN10" s="382"/>
      <c r="VO10" s="382"/>
      <c r="VP10" s="382"/>
      <c r="VQ10" s="382"/>
      <c r="VR10" s="382"/>
      <c r="VS10" s="382"/>
      <c r="VT10" s="382"/>
      <c r="VU10" s="382"/>
      <c r="VV10" s="382"/>
      <c r="VW10" s="382"/>
      <c r="VX10" s="382"/>
      <c r="VY10" s="382"/>
      <c r="VZ10" s="382"/>
      <c r="WA10" s="382"/>
      <c r="WB10" s="382"/>
      <c r="WC10" s="382"/>
      <c r="WD10" s="382"/>
      <c r="WE10" s="382"/>
      <c r="WF10" s="382"/>
      <c r="WG10" s="382"/>
      <c r="WH10" s="382"/>
      <c r="WI10" s="382"/>
      <c r="WJ10" s="382"/>
      <c r="WK10" s="382"/>
      <c r="WL10" s="382"/>
      <c r="WM10" s="382"/>
      <c r="WN10" s="382"/>
      <c r="WO10" s="382"/>
      <c r="WP10" s="382"/>
      <c r="WQ10" s="382"/>
      <c r="WR10" s="382"/>
      <c r="WS10" s="382"/>
      <c r="WT10" s="382"/>
      <c r="WU10" s="382"/>
      <c r="WV10" s="382"/>
      <c r="WW10" s="382"/>
      <c r="WX10" s="382"/>
      <c r="WY10" s="382"/>
      <c r="WZ10" s="382"/>
      <c r="XA10" s="382"/>
      <c r="XB10" s="382"/>
      <c r="XC10" s="382"/>
      <c r="XD10" s="382"/>
      <c r="XE10" s="382"/>
      <c r="XF10" s="382"/>
      <c r="XG10" s="382"/>
      <c r="XH10" s="382"/>
      <c r="XI10" s="382"/>
      <c r="XJ10" s="382"/>
      <c r="XK10" s="382"/>
      <c r="XL10" s="382"/>
      <c r="XM10" s="382"/>
      <c r="XN10" s="382"/>
      <c r="XO10" s="382"/>
      <c r="XP10" s="382"/>
      <c r="XQ10" s="382"/>
      <c r="XR10" s="382"/>
      <c r="XS10" s="382"/>
      <c r="XT10" s="382"/>
      <c r="XU10" s="382"/>
      <c r="XV10" s="382"/>
      <c r="XW10" s="382"/>
      <c r="XX10" s="382"/>
      <c r="XY10" s="382"/>
      <c r="XZ10" s="382"/>
      <c r="YA10" s="382"/>
      <c r="YB10" s="382"/>
      <c r="YC10" s="382"/>
      <c r="YD10" s="382"/>
      <c r="YE10" s="382"/>
      <c r="YF10" s="382"/>
      <c r="YG10" s="382"/>
      <c r="YH10" s="382"/>
      <c r="YI10" s="382"/>
      <c r="YJ10" s="382"/>
      <c r="YK10" s="382"/>
      <c r="YL10" s="382"/>
      <c r="YM10" s="382"/>
      <c r="YN10" s="382"/>
      <c r="YO10" s="382"/>
      <c r="YP10" s="382"/>
      <c r="YQ10" s="382"/>
      <c r="YR10" s="382"/>
      <c r="YS10" s="382"/>
      <c r="YT10" s="382"/>
      <c r="YU10" s="382"/>
      <c r="YV10" s="382"/>
      <c r="YW10" s="382"/>
      <c r="YX10" s="382"/>
      <c r="YY10" s="382"/>
      <c r="YZ10" s="382"/>
      <c r="ZA10" s="382"/>
      <c r="ZB10" s="382"/>
      <c r="ZC10" s="382"/>
      <c r="ZD10" s="382"/>
      <c r="ZE10" s="382"/>
      <c r="ZF10" s="382"/>
      <c r="ZG10" s="382"/>
      <c r="ZH10" s="382"/>
      <c r="ZI10" s="382"/>
      <c r="ZJ10" s="382"/>
      <c r="ZK10" s="382"/>
      <c r="ZL10" s="382"/>
      <c r="ZM10" s="382"/>
      <c r="ZN10" s="382"/>
      <c r="ZO10" s="382"/>
      <c r="ZP10" s="382"/>
      <c r="ZQ10" s="382"/>
      <c r="ZR10" s="382"/>
      <c r="ZS10" s="382"/>
      <c r="ZT10" s="382"/>
      <c r="ZU10" s="382"/>
      <c r="ZV10" s="382"/>
      <c r="ZW10" s="382"/>
      <c r="ZX10" s="382"/>
      <c r="ZY10" s="382"/>
      <c r="ZZ10" s="382"/>
      <c r="AAA10" s="382"/>
      <c r="AAB10" s="382"/>
      <c r="AAC10" s="382"/>
      <c r="AAD10" s="382"/>
      <c r="AAE10" s="382"/>
      <c r="AAF10" s="382"/>
      <c r="AAG10" s="382"/>
      <c r="AAH10" s="382"/>
      <c r="AAI10" s="382"/>
      <c r="AAJ10" s="382"/>
      <c r="AAK10" s="382"/>
      <c r="AAL10" s="382"/>
      <c r="AAM10" s="382"/>
      <c r="AAN10" s="382"/>
      <c r="AAO10" s="382"/>
      <c r="AAP10" s="382"/>
      <c r="AAQ10" s="382"/>
      <c r="AAR10" s="382"/>
      <c r="AAS10" s="382"/>
      <c r="AAT10" s="382"/>
      <c r="AAU10" s="382"/>
      <c r="AAV10" s="382"/>
      <c r="AAW10" s="382"/>
      <c r="AAX10" s="382"/>
      <c r="AAY10" s="382"/>
      <c r="AAZ10" s="382"/>
      <c r="ABA10" s="382"/>
      <c r="ABB10" s="382"/>
      <c r="ABC10" s="382"/>
      <c r="ABD10" s="382"/>
      <c r="ABE10" s="382"/>
      <c r="ABF10" s="382"/>
      <c r="ABG10" s="382"/>
      <c r="ABH10" s="382"/>
      <c r="ABI10" s="382"/>
      <c r="ABJ10" s="382"/>
      <c r="ABK10" s="382"/>
      <c r="ABL10" s="382"/>
      <c r="ABM10" s="382"/>
      <c r="ABN10" s="382"/>
      <c r="ABO10" s="382"/>
      <c r="ABP10" s="382"/>
      <c r="ABQ10" s="382"/>
      <c r="ABR10" s="382"/>
      <c r="ABS10" s="382"/>
      <c r="ABT10" s="382"/>
      <c r="ABU10" s="382"/>
      <c r="ABV10" s="382"/>
      <c r="ABW10" s="382"/>
      <c r="ABX10" s="382"/>
      <c r="ABY10" s="382"/>
      <c r="ABZ10" s="382"/>
      <c r="ACA10" s="382"/>
      <c r="ACB10" s="382"/>
      <c r="ACC10" s="382"/>
      <c r="ACD10" s="382"/>
      <c r="ACE10" s="382"/>
      <c r="ACF10" s="382"/>
      <c r="ACG10" s="382"/>
      <c r="ACH10" s="382"/>
      <c r="ACI10" s="382"/>
      <c r="ACJ10" s="382"/>
      <c r="ACK10" s="382"/>
      <c r="ACL10" s="382"/>
      <c r="ACM10" s="382"/>
      <c r="ACN10" s="382"/>
      <c r="ACO10" s="382"/>
      <c r="ACP10" s="382"/>
      <c r="ACQ10" s="382"/>
      <c r="ACR10" s="382"/>
      <c r="ACS10" s="382"/>
      <c r="ACT10" s="382"/>
      <c r="ACU10" s="382"/>
      <c r="ACV10" s="382"/>
      <c r="ACW10" s="382"/>
      <c r="ACX10" s="382"/>
      <c r="ACY10" s="382"/>
      <c r="ACZ10" s="382"/>
      <c r="ADA10" s="382"/>
      <c r="ADB10" s="382"/>
      <c r="ADC10" s="382"/>
      <c r="ADD10" s="382"/>
      <c r="ADE10" s="382"/>
      <c r="ADF10" s="382"/>
      <c r="ADG10" s="382"/>
      <c r="ADH10" s="382"/>
      <c r="ADI10" s="382"/>
      <c r="ADJ10" s="382"/>
      <c r="ADK10" s="382"/>
      <c r="ADL10" s="382"/>
      <c r="ADM10" s="382"/>
      <c r="ADN10" s="382"/>
      <c r="ADO10" s="382"/>
      <c r="ADP10" s="382"/>
      <c r="ADQ10" s="382"/>
      <c r="ADR10" s="382"/>
      <c r="ADS10" s="382"/>
      <c r="ADT10" s="382"/>
      <c r="ADU10" s="382"/>
      <c r="ADV10" s="382"/>
      <c r="ADW10" s="382"/>
      <c r="ADX10" s="382"/>
      <c r="ADY10" s="382"/>
      <c r="ADZ10" s="382"/>
      <c r="AEA10" s="382"/>
      <c r="AEB10" s="382"/>
      <c r="AEC10" s="382"/>
      <c r="AED10" s="382"/>
      <c r="AEE10" s="382"/>
      <c r="AEF10" s="382"/>
      <c r="AEG10" s="382"/>
      <c r="AEH10" s="382"/>
      <c r="AEI10" s="382"/>
      <c r="AEJ10" s="382"/>
      <c r="AEK10" s="382"/>
      <c r="AEL10" s="382"/>
      <c r="AEM10" s="382"/>
      <c r="AEN10" s="382"/>
      <c r="AEO10" s="382"/>
      <c r="AEP10" s="382"/>
      <c r="AEQ10" s="382"/>
      <c r="AER10" s="382"/>
      <c r="AES10" s="382"/>
      <c r="AET10" s="382"/>
      <c r="AEU10" s="382"/>
      <c r="AEV10" s="382"/>
      <c r="AEW10" s="382"/>
      <c r="AEX10" s="382"/>
      <c r="AEY10" s="382"/>
      <c r="AEZ10" s="382"/>
      <c r="AFA10" s="382"/>
      <c r="AFB10" s="382"/>
      <c r="AFC10" s="382"/>
      <c r="AFD10" s="382"/>
      <c r="AFE10" s="382"/>
      <c r="AFF10" s="382"/>
      <c r="AFG10" s="382"/>
      <c r="AFH10" s="382"/>
      <c r="AFI10" s="382"/>
      <c r="AFJ10" s="382"/>
      <c r="AFK10" s="382"/>
      <c r="AFL10" s="382"/>
      <c r="AFM10" s="382"/>
      <c r="AFN10" s="382"/>
      <c r="AFO10" s="382"/>
      <c r="AFP10" s="382"/>
      <c r="AFQ10" s="382"/>
      <c r="AFR10" s="382"/>
      <c r="AFS10" s="382"/>
      <c r="AFT10" s="382"/>
      <c r="AFU10" s="382"/>
      <c r="AFV10" s="382"/>
      <c r="AFW10" s="382"/>
      <c r="AFX10" s="382"/>
      <c r="AFY10" s="382"/>
      <c r="AFZ10" s="382"/>
      <c r="AGA10" s="382"/>
      <c r="AGB10" s="382"/>
      <c r="AGC10" s="382"/>
      <c r="AGD10" s="382"/>
      <c r="AGE10" s="382"/>
      <c r="AGF10" s="382"/>
      <c r="AGG10" s="382"/>
      <c r="AGH10" s="382"/>
      <c r="AGI10" s="382"/>
      <c r="AGJ10" s="382"/>
      <c r="AGK10" s="382"/>
      <c r="AGL10" s="382"/>
      <c r="AGM10" s="382"/>
      <c r="AGN10" s="382"/>
      <c r="AGO10" s="382"/>
      <c r="AGP10" s="382"/>
      <c r="AGQ10" s="382"/>
      <c r="AGR10" s="382"/>
      <c r="AGS10" s="382"/>
      <c r="AGT10" s="382"/>
      <c r="AGU10" s="382"/>
      <c r="AGV10" s="382"/>
      <c r="AGW10" s="382"/>
      <c r="AGX10" s="382"/>
      <c r="AGY10" s="382"/>
      <c r="AGZ10" s="382"/>
      <c r="AHA10" s="382"/>
      <c r="AHB10" s="382"/>
      <c r="AHC10" s="382"/>
      <c r="AHD10" s="382"/>
      <c r="AHE10" s="382"/>
      <c r="AHF10" s="382"/>
      <c r="AHG10" s="382"/>
      <c r="AHH10" s="382"/>
      <c r="AHI10" s="382"/>
      <c r="AHJ10" s="382"/>
      <c r="AHK10" s="382"/>
      <c r="AHL10" s="382"/>
      <c r="AHM10" s="382"/>
      <c r="AHN10" s="382"/>
      <c r="AHO10" s="382"/>
      <c r="AHP10" s="382"/>
      <c r="AHQ10" s="382"/>
      <c r="AHR10" s="382"/>
      <c r="AHS10" s="382"/>
      <c r="AHT10" s="382"/>
      <c r="AHU10" s="382"/>
      <c r="AHV10" s="382"/>
      <c r="AHW10" s="382"/>
      <c r="AHX10" s="382"/>
      <c r="AHY10" s="382"/>
      <c r="AHZ10" s="382"/>
      <c r="AIA10" s="382"/>
      <c r="AIB10" s="382"/>
      <c r="AIC10" s="382"/>
      <c r="AID10" s="382"/>
      <c r="AIE10" s="382"/>
      <c r="AIF10" s="382"/>
      <c r="AIG10" s="382"/>
      <c r="AIH10" s="382"/>
      <c r="AII10" s="382"/>
      <c r="AIJ10" s="382"/>
      <c r="AIK10" s="382"/>
      <c r="AIL10" s="382"/>
      <c r="AIM10" s="382"/>
      <c r="AIN10" s="382"/>
      <c r="AIO10" s="382"/>
      <c r="AIP10" s="382"/>
      <c r="AIQ10" s="382"/>
      <c r="AIR10" s="382"/>
      <c r="AIS10" s="382"/>
      <c r="AIT10" s="382"/>
      <c r="AIU10" s="382"/>
      <c r="AIV10" s="382"/>
      <c r="AIW10" s="382"/>
      <c r="AIX10" s="382"/>
      <c r="AIY10" s="382"/>
      <c r="AIZ10" s="382"/>
      <c r="AJA10" s="382"/>
      <c r="AJB10" s="382"/>
      <c r="AJC10" s="382"/>
      <c r="AJD10" s="382"/>
      <c r="AJE10" s="382"/>
      <c r="AJF10" s="382"/>
      <c r="AJG10" s="382"/>
      <c r="AJH10" s="382"/>
      <c r="AJI10" s="382"/>
      <c r="AJJ10" s="382"/>
      <c r="AJK10" s="382"/>
      <c r="AJL10" s="382"/>
      <c r="AJM10" s="382"/>
      <c r="AJN10" s="382"/>
      <c r="AJO10" s="382"/>
      <c r="AJP10" s="382"/>
      <c r="AJQ10" s="382"/>
      <c r="AJR10" s="382"/>
      <c r="AJS10" s="382"/>
      <c r="AJT10" s="382"/>
      <c r="AJU10" s="382"/>
      <c r="AJV10" s="382"/>
      <c r="AJW10" s="382"/>
      <c r="AJX10" s="382"/>
      <c r="AJY10" s="382"/>
      <c r="AJZ10" s="382"/>
      <c r="AKA10" s="382"/>
      <c r="AKB10" s="382"/>
      <c r="AKC10" s="382"/>
      <c r="AKD10" s="382"/>
      <c r="AKE10" s="382"/>
      <c r="AKF10" s="382"/>
      <c r="AKG10" s="382"/>
      <c r="AKH10" s="382"/>
      <c r="AKI10" s="382"/>
      <c r="AKJ10" s="382"/>
      <c r="AKK10" s="382"/>
      <c r="AKL10" s="382"/>
      <c r="AKM10" s="382"/>
      <c r="AKN10" s="382"/>
      <c r="AKO10" s="382"/>
      <c r="AKP10" s="382"/>
      <c r="AKQ10" s="382"/>
      <c r="AKR10" s="382"/>
      <c r="AKS10" s="382"/>
      <c r="AKT10" s="382"/>
      <c r="AKU10" s="382"/>
      <c r="AKV10" s="382"/>
      <c r="AKW10" s="382"/>
      <c r="AKX10" s="382"/>
      <c r="AKY10" s="382"/>
      <c r="AKZ10" s="382"/>
      <c r="ALA10" s="382"/>
      <c r="ALB10" s="382"/>
      <c r="ALC10" s="382"/>
      <c r="ALD10" s="382"/>
      <c r="ALE10" s="382"/>
      <c r="ALF10" s="382"/>
      <c r="ALG10" s="382"/>
      <c r="ALH10" s="382"/>
      <c r="ALI10" s="382"/>
      <c r="ALJ10" s="382"/>
      <c r="ALK10" s="382"/>
      <c r="ALL10" s="382"/>
      <c r="ALM10" s="382"/>
      <c r="ALN10" s="382"/>
      <c r="ALO10" s="382"/>
      <c r="ALP10" s="382"/>
      <c r="ALQ10" s="382"/>
      <c r="ALR10" s="382"/>
      <c r="ALS10" s="382"/>
      <c r="ALT10" s="382"/>
      <c r="ALU10" s="382"/>
      <c r="ALV10" s="382"/>
      <c r="ALW10" s="382"/>
      <c r="ALX10" s="382"/>
      <c r="ALY10" s="382"/>
      <c r="ALZ10" s="382"/>
      <c r="AMA10" s="382"/>
      <c r="AMB10" s="382"/>
      <c r="AMC10" s="382"/>
      <c r="AMD10" s="382"/>
      <c r="AME10" s="382"/>
      <c r="AMF10" s="382"/>
      <c r="AMG10" s="382"/>
      <c r="AMH10" s="382"/>
      <c r="AMI10" s="382"/>
      <c r="AMJ10" s="382"/>
      <c r="AMK10" s="382"/>
    </row>
    <row r="11" spans="1:1025" x14ac:dyDescent="0.2">
      <c r="A11" s="24" t="s">
        <v>48</v>
      </c>
      <c r="B11" s="25">
        <v>0.59899999999999998</v>
      </c>
      <c r="C11" s="25">
        <v>0.65700000000000003</v>
      </c>
    </row>
    <row r="12" spans="1:1025" x14ac:dyDescent="0.2">
      <c r="A12" s="26"/>
      <c r="B12" s="27"/>
      <c r="C12" s="27"/>
    </row>
    <row r="13" spans="1:1025" ht="12.75" customHeight="1" x14ac:dyDescent="0.2">
      <c r="A13" s="398" t="s">
        <v>443</v>
      </c>
      <c r="B13" s="398"/>
      <c r="C13" s="398"/>
    </row>
    <row r="14" spans="1:1025" x14ac:dyDescent="0.2">
      <c r="A14" s="10" t="s">
        <v>444</v>
      </c>
      <c r="B14" s="176"/>
      <c r="C14" s="176"/>
    </row>
    <row r="15" spans="1:1025" ht="12.75" customHeight="1" x14ac:dyDescent="0.2">
      <c r="A15" s="398" t="s">
        <v>450</v>
      </c>
      <c r="B15" s="398"/>
      <c r="C15" s="398"/>
    </row>
    <row r="16" spans="1:1025" x14ac:dyDescent="0.2">
      <c r="A16" s="399"/>
      <c r="B16" s="399"/>
      <c r="C16" s="399"/>
    </row>
    <row r="17" spans="1:3" x14ac:dyDescent="0.2">
      <c r="A17" s="399"/>
      <c r="B17" s="399"/>
      <c r="C17" s="399"/>
    </row>
  </sheetData>
  <mergeCells count="2">
    <mergeCell ref="A13:C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horizontalDpi="90" verticalDpi="90" r:id="rId1"/>
  <headerFooter>
    <oddHeader>&amp;L&amp;12INJEP&amp;C&amp;12GRAND EST&amp;R&amp;12FICHE RÉGIONALE DU SPORT 2019</oddHeader>
    <oddFooter>&amp;CPage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7" sqref="B7:E7"/>
    </sheetView>
  </sheetViews>
  <sheetFormatPr baseColWidth="10" defaultColWidth="9" defaultRowHeight="14.25" x14ac:dyDescent="0.2"/>
  <cols>
    <col min="1" max="1" width="28.625" style="175"/>
    <col min="2" max="5" width="15.625" style="175"/>
    <col min="6" max="6" width="10" style="175"/>
    <col min="7" max="1025" width="10.125" style="175"/>
    <col min="1026" max="16384" width="9" style="176"/>
  </cols>
  <sheetData>
    <row r="1" spans="1:1025" s="9" customFormat="1" ht="15" x14ac:dyDescent="0.2">
      <c r="A1" s="8" t="s">
        <v>40</v>
      </c>
      <c r="F1" s="175"/>
    </row>
    <row r="2" spans="1:1025" ht="12.75" customHeight="1" x14ac:dyDescent="0.2">
      <c r="A2" s="8"/>
      <c r="B2" s="9"/>
      <c r="C2" s="9"/>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c r="IP2" s="176"/>
      <c r="IQ2" s="176"/>
      <c r="IR2" s="176"/>
      <c r="IS2" s="176"/>
      <c r="IT2" s="176"/>
      <c r="IU2" s="176"/>
      <c r="IV2" s="176"/>
      <c r="IW2" s="176"/>
      <c r="IX2" s="176"/>
      <c r="IY2" s="176"/>
      <c r="IZ2" s="176"/>
      <c r="JA2" s="176"/>
      <c r="JB2" s="176"/>
      <c r="JC2" s="176"/>
      <c r="JD2" s="176"/>
      <c r="JE2" s="176"/>
      <c r="JF2" s="176"/>
      <c r="JG2" s="176"/>
      <c r="JH2" s="176"/>
      <c r="JI2" s="176"/>
      <c r="JJ2" s="176"/>
      <c r="JK2" s="176"/>
      <c r="JL2" s="176"/>
      <c r="JM2" s="176"/>
      <c r="JN2" s="176"/>
      <c r="JO2" s="176"/>
      <c r="JP2" s="176"/>
      <c r="JQ2" s="176"/>
      <c r="JR2" s="176"/>
      <c r="JS2" s="176"/>
      <c r="JT2" s="176"/>
      <c r="JU2" s="176"/>
      <c r="JV2" s="176"/>
      <c r="JW2" s="176"/>
      <c r="JX2" s="176"/>
      <c r="JY2" s="176"/>
      <c r="JZ2" s="176"/>
      <c r="KA2" s="176"/>
      <c r="KB2" s="176"/>
      <c r="KC2" s="176"/>
      <c r="KD2" s="176"/>
      <c r="KE2" s="176"/>
      <c r="KF2" s="176"/>
      <c r="KG2" s="176"/>
      <c r="KH2" s="176"/>
      <c r="KI2" s="176"/>
      <c r="KJ2" s="176"/>
      <c r="KK2" s="176"/>
      <c r="KL2" s="176"/>
      <c r="KM2" s="176"/>
      <c r="KN2" s="176"/>
      <c r="KO2" s="176"/>
      <c r="KP2" s="176"/>
      <c r="KQ2" s="176"/>
      <c r="KR2" s="176"/>
      <c r="KS2" s="176"/>
      <c r="KT2" s="176"/>
      <c r="KU2" s="176"/>
      <c r="KV2" s="176"/>
      <c r="KW2" s="176"/>
      <c r="KX2" s="176"/>
      <c r="KY2" s="176"/>
      <c r="KZ2" s="176"/>
      <c r="LA2" s="176"/>
      <c r="LB2" s="176"/>
      <c r="LC2" s="176"/>
      <c r="LD2" s="176"/>
      <c r="LE2" s="176"/>
      <c r="LF2" s="176"/>
      <c r="LG2" s="176"/>
      <c r="LH2" s="176"/>
      <c r="LI2" s="176"/>
      <c r="LJ2" s="176"/>
      <c r="LK2" s="176"/>
      <c r="LL2" s="176"/>
      <c r="LM2" s="176"/>
      <c r="LN2" s="176"/>
      <c r="LO2" s="176"/>
      <c r="LP2" s="176"/>
      <c r="LQ2" s="176"/>
      <c r="LR2" s="176"/>
      <c r="LS2" s="176"/>
      <c r="LT2" s="176"/>
      <c r="LU2" s="176"/>
      <c r="LV2" s="176"/>
      <c r="LW2" s="176"/>
      <c r="LX2" s="176"/>
      <c r="LY2" s="176"/>
      <c r="LZ2" s="176"/>
      <c r="MA2" s="176"/>
      <c r="MB2" s="176"/>
      <c r="MC2" s="176"/>
      <c r="MD2" s="176"/>
      <c r="ME2" s="176"/>
      <c r="MF2" s="176"/>
      <c r="MG2" s="176"/>
      <c r="MH2" s="176"/>
      <c r="MI2" s="176"/>
      <c r="MJ2" s="176"/>
      <c r="MK2" s="176"/>
      <c r="ML2" s="176"/>
      <c r="MM2" s="176"/>
      <c r="MN2" s="176"/>
      <c r="MO2" s="176"/>
      <c r="MP2" s="176"/>
      <c r="MQ2" s="176"/>
      <c r="MR2" s="176"/>
      <c r="MS2" s="176"/>
      <c r="MT2" s="176"/>
      <c r="MU2" s="176"/>
      <c r="MV2" s="176"/>
      <c r="MW2" s="176"/>
      <c r="MX2" s="176"/>
      <c r="MY2" s="176"/>
      <c r="MZ2" s="176"/>
      <c r="NA2" s="176"/>
      <c r="NB2" s="176"/>
      <c r="NC2" s="176"/>
      <c r="ND2" s="176"/>
      <c r="NE2" s="176"/>
      <c r="NF2" s="176"/>
      <c r="NG2" s="176"/>
      <c r="NH2" s="176"/>
      <c r="NI2" s="176"/>
      <c r="NJ2" s="176"/>
      <c r="NK2" s="176"/>
      <c r="NL2" s="176"/>
      <c r="NM2" s="176"/>
      <c r="NN2" s="176"/>
      <c r="NO2" s="176"/>
      <c r="NP2" s="176"/>
      <c r="NQ2" s="176"/>
      <c r="NR2" s="176"/>
      <c r="NS2" s="176"/>
      <c r="NT2" s="176"/>
      <c r="NU2" s="176"/>
      <c r="NV2" s="176"/>
      <c r="NW2" s="176"/>
      <c r="NX2" s="176"/>
      <c r="NY2" s="176"/>
      <c r="NZ2" s="176"/>
      <c r="OA2" s="176"/>
      <c r="OB2" s="176"/>
      <c r="OC2" s="176"/>
      <c r="OD2" s="176"/>
      <c r="OE2" s="176"/>
      <c r="OF2" s="176"/>
      <c r="OG2" s="176"/>
      <c r="OH2" s="176"/>
      <c r="OI2" s="176"/>
      <c r="OJ2" s="176"/>
      <c r="OK2" s="176"/>
      <c r="OL2" s="176"/>
      <c r="OM2" s="176"/>
      <c r="ON2" s="176"/>
      <c r="OO2" s="176"/>
      <c r="OP2" s="176"/>
      <c r="OQ2" s="176"/>
      <c r="OR2" s="176"/>
      <c r="OS2" s="176"/>
      <c r="OT2" s="176"/>
      <c r="OU2" s="176"/>
      <c r="OV2" s="176"/>
      <c r="OW2" s="176"/>
      <c r="OX2" s="176"/>
      <c r="OY2" s="176"/>
      <c r="OZ2" s="176"/>
      <c r="PA2" s="176"/>
      <c r="PB2" s="176"/>
      <c r="PC2" s="176"/>
      <c r="PD2" s="176"/>
      <c r="PE2" s="176"/>
      <c r="PF2" s="176"/>
      <c r="PG2" s="176"/>
      <c r="PH2" s="176"/>
      <c r="PI2" s="176"/>
      <c r="PJ2" s="176"/>
      <c r="PK2" s="176"/>
      <c r="PL2" s="176"/>
      <c r="PM2" s="176"/>
      <c r="PN2" s="176"/>
      <c r="PO2" s="176"/>
      <c r="PP2" s="176"/>
      <c r="PQ2" s="176"/>
      <c r="PR2" s="176"/>
      <c r="PS2" s="176"/>
      <c r="PT2" s="176"/>
      <c r="PU2" s="176"/>
      <c r="PV2" s="176"/>
      <c r="PW2" s="176"/>
      <c r="PX2" s="176"/>
      <c r="PY2" s="176"/>
      <c r="PZ2" s="176"/>
      <c r="QA2" s="176"/>
      <c r="QB2" s="176"/>
      <c r="QC2" s="176"/>
      <c r="QD2" s="176"/>
      <c r="QE2" s="176"/>
      <c r="QF2" s="176"/>
      <c r="QG2" s="176"/>
      <c r="QH2" s="176"/>
      <c r="QI2" s="176"/>
      <c r="QJ2" s="176"/>
      <c r="QK2" s="176"/>
      <c r="QL2" s="176"/>
      <c r="QM2" s="176"/>
      <c r="QN2" s="176"/>
      <c r="QO2" s="176"/>
      <c r="QP2" s="176"/>
      <c r="QQ2" s="176"/>
      <c r="QR2" s="176"/>
      <c r="QS2" s="176"/>
      <c r="QT2" s="176"/>
      <c r="QU2" s="176"/>
      <c r="QV2" s="176"/>
      <c r="QW2" s="176"/>
      <c r="QX2" s="176"/>
      <c r="QY2" s="176"/>
      <c r="QZ2" s="176"/>
      <c r="RA2" s="176"/>
      <c r="RB2" s="176"/>
      <c r="RC2" s="176"/>
      <c r="RD2" s="176"/>
      <c r="RE2" s="176"/>
      <c r="RF2" s="176"/>
      <c r="RG2" s="176"/>
      <c r="RH2" s="176"/>
      <c r="RI2" s="176"/>
      <c r="RJ2" s="176"/>
      <c r="RK2" s="176"/>
      <c r="RL2" s="176"/>
      <c r="RM2" s="176"/>
      <c r="RN2" s="176"/>
      <c r="RO2" s="176"/>
      <c r="RP2" s="176"/>
      <c r="RQ2" s="176"/>
      <c r="RR2" s="176"/>
      <c r="RS2" s="176"/>
      <c r="RT2" s="176"/>
      <c r="RU2" s="176"/>
      <c r="RV2" s="176"/>
      <c r="RW2" s="176"/>
      <c r="RX2" s="176"/>
      <c r="RY2" s="176"/>
      <c r="RZ2" s="176"/>
      <c r="SA2" s="176"/>
      <c r="SB2" s="176"/>
      <c r="SC2" s="176"/>
      <c r="SD2" s="176"/>
      <c r="SE2" s="176"/>
      <c r="SF2" s="176"/>
      <c r="SG2" s="176"/>
      <c r="SH2" s="176"/>
      <c r="SI2" s="176"/>
      <c r="SJ2" s="176"/>
      <c r="SK2" s="176"/>
      <c r="SL2" s="176"/>
      <c r="SM2" s="176"/>
      <c r="SN2" s="176"/>
      <c r="SO2" s="176"/>
      <c r="SP2" s="176"/>
      <c r="SQ2" s="176"/>
      <c r="SR2" s="176"/>
      <c r="SS2" s="176"/>
      <c r="ST2" s="176"/>
      <c r="SU2" s="176"/>
      <c r="SV2" s="176"/>
      <c r="SW2" s="176"/>
      <c r="SX2" s="176"/>
      <c r="SY2" s="176"/>
      <c r="SZ2" s="176"/>
      <c r="TA2" s="176"/>
      <c r="TB2" s="176"/>
      <c r="TC2" s="176"/>
      <c r="TD2" s="176"/>
      <c r="TE2" s="176"/>
      <c r="TF2" s="176"/>
      <c r="TG2" s="176"/>
      <c r="TH2" s="176"/>
      <c r="TI2" s="176"/>
      <c r="TJ2" s="176"/>
      <c r="TK2" s="176"/>
      <c r="TL2" s="176"/>
      <c r="TM2" s="176"/>
      <c r="TN2" s="176"/>
      <c r="TO2" s="176"/>
      <c r="TP2" s="176"/>
      <c r="TQ2" s="176"/>
      <c r="TR2" s="176"/>
      <c r="TS2" s="176"/>
      <c r="TT2" s="176"/>
      <c r="TU2" s="176"/>
      <c r="TV2" s="176"/>
      <c r="TW2" s="176"/>
      <c r="TX2" s="176"/>
      <c r="TY2" s="176"/>
      <c r="TZ2" s="176"/>
      <c r="UA2" s="176"/>
      <c r="UB2" s="176"/>
      <c r="UC2" s="176"/>
      <c r="UD2" s="176"/>
      <c r="UE2" s="176"/>
      <c r="UF2" s="176"/>
      <c r="UG2" s="176"/>
      <c r="UH2" s="176"/>
      <c r="UI2" s="176"/>
      <c r="UJ2" s="176"/>
      <c r="UK2" s="176"/>
      <c r="UL2" s="176"/>
      <c r="UM2" s="176"/>
      <c r="UN2" s="176"/>
      <c r="UO2" s="176"/>
      <c r="UP2" s="176"/>
      <c r="UQ2" s="176"/>
      <c r="UR2" s="176"/>
      <c r="US2" s="176"/>
      <c r="UT2" s="176"/>
      <c r="UU2" s="176"/>
      <c r="UV2" s="176"/>
      <c r="UW2" s="176"/>
      <c r="UX2" s="176"/>
      <c r="UY2" s="176"/>
      <c r="UZ2" s="176"/>
      <c r="VA2" s="176"/>
      <c r="VB2" s="176"/>
      <c r="VC2" s="176"/>
      <c r="VD2" s="176"/>
      <c r="VE2" s="176"/>
      <c r="VF2" s="176"/>
      <c r="VG2" s="176"/>
      <c r="VH2" s="176"/>
      <c r="VI2" s="176"/>
      <c r="VJ2" s="176"/>
      <c r="VK2" s="176"/>
      <c r="VL2" s="176"/>
      <c r="VM2" s="176"/>
      <c r="VN2" s="176"/>
      <c r="VO2" s="176"/>
      <c r="VP2" s="176"/>
      <c r="VQ2" s="176"/>
      <c r="VR2" s="176"/>
      <c r="VS2" s="176"/>
      <c r="VT2" s="176"/>
      <c r="VU2" s="176"/>
      <c r="VV2" s="176"/>
      <c r="VW2" s="176"/>
      <c r="VX2" s="176"/>
      <c r="VY2" s="176"/>
      <c r="VZ2" s="176"/>
      <c r="WA2" s="176"/>
      <c r="WB2" s="176"/>
      <c r="WC2" s="176"/>
      <c r="WD2" s="176"/>
      <c r="WE2" s="176"/>
      <c r="WF2" s="176"/>
      <c r="WG2" s="176"/>
      <c r="WH2" s="176"/>
      <c r="WI2" s="176"/>
      <c r="WJ2" s="176"/>
      <c r="WK2" s="176"/>
      <c r="WL2" s="176"/>
      <c r="WM2" s="176"/>
      <c r="WN2" s="176"/>
      <c r="WO2" s="176"/>
      <c r="WP2" s="176"/>
      <c r="WQ2" s="176"/>
      <c r="WR2" s="176"/>
      <c r="WS2" s="176"/>
      <c r="WT2" s="176"/>
      <c r="WU2" s="176"/>
      <c r="WV2" s="176"/>
      <c r="WW2" s="176"/>
      <c r="WX2" s="176"/>
      <c r="WY2" s="176"/>
      <c r="WZ2" s="176"/>
      <c r="XA2" s="176"/>
      <c r="XB2" s="176"/>
      <c r="XC2" s="176"/>
      <c r="XD2" s="176"/>
      <c r="XE2" s="176"/>
      <c r="XF2" s="176"/>
      <c r="XG2" s="176"/>
      <c r="XH2" s="176"/>
      <c r="XI2" s="176"/>
      <c r="XJ2" s="176"/>
      <c r="XK2" s="176"/>
      <c r="XL2" s="176"/>
      <c r="XM2" s="176"/>
      <c r="XN2" s="176"/>
      <c r="XO2" s="176"/>
      <c r="XP2" s="176"/>
      <c r="XQ2" s="176"/>
      <c r="XR2" s="176"/>
      <c r="XS2" s="176"/>
      <c r="XT2" s="176"/>
      <c r="XU2" s="176"/>
      <c r="XV2" s="176"/>
      <c r="XW2" s="176"/>
      <c r="XX2" s="176"/>
      <c r="XY2" s="176"/>
      <c r="XZ2" s="176"/>
      <c r="YA2" s="176"/>
      <c r="YB2" s="176"/>
      <c r="YC2" s="176"/>
      <c r="YD2" s="176"/>
      <c r="YE2" s="176"/>
      <c r="YF2" s="176"/>
      <c r="YG2" s="176"/>
      <c r="YH2" s="176"/>
      <c r="YI2" s="176"/>
      <c r="YJ2" s="176"/>
      <c r="YK2" s="176"/>
      <c r="YL2" s="176"/>
      <c r="YM2" s="176"/>
      <c r="YN2" s="176"/>
      <c r="YO2" s="176"/>
      <c r="YP2" s="176"/>
      <c r="YQ2" s="176"/>
      <c r="YR2" s="176"/>
      <c r="YS2" s="176"/>
      <c r="YT2" s="176"/>
      <c r="YU2" s="176"/>
      <c r="YV2" s="176"/>
      <c r="YW2" s="176"/>
      <c r="YX2" s="176"/>
      <c r="YY2" s="176"/>
      <c r="YZ2" s="176"/>
      <c r="ZA2" s="176"/>
      <c r="ZB2" s="176"/>
      <c r="ZC2" s="176"/>
      <c r="ZD2" s="176"/>
      <c r="ZE2" s="176"/>
      <c r="ZF2" s="176"/>
      <c r="ZG2" s="176"/>
      <c r="ZH2" s="176"/>
      <c r="ZI2" s="176"/>
      <c r="ZJ2" s="176"/>
      <c r="ZK2" s="176"/>
      <c r="ZL2" s="176"/>
      <c r="ZM2" s="176"/>
      <c r="ZN2" s="176"/>
      <c r="ZO2" s="176"/>
      <c r="ZP2" s="176"/>
      <c r="ZQ2" s="176"/>
      <c r="ZR2" s="176"/>
      <c r="ZS2" s="176"/>
      <c r="ZT2" s="176"/>
      <c r="ZU2" s="176"/>
      <c r="ZV2" s="176"/>
      <c r="ZW2" s="176"/>
      <c r="ZX2" s="176"/>
      <c r="ZY2" s="176"/>
      <c r="ZZ2" s="176"/>
      <c r="AAA2" s="176"/>
      <c r="AAB2" s="176"/>
      <c r="AAC2" s="176"/>
      <c r="AAD2" s="176"/>
      <c r="AAE2" s="176"/>
      <c r="AAF2" s="176"/>
      <c r="AAG2" s="176"/>
      <c r="AAH2" s="176"/>
      <c r="AAI2" s="176"/>
      <c r="AAJ2" s="176"/>
      <c r="AAK2" s="176"/>
      <c r="AAL2" s="176"/>
      <c r="AAM2" s="176"/>
      <c r="AAN2" s="176"/>
      <c r="AAO2" s="176"/>
      <c r="AAP2" s="176"/>
      <c r="AAQ2" s="176"/>
      <c r="AAR2" s="176"/>
      <c r="AAS2" s="176"/>
      <c r="AAT2" s="176"/>
      <c r="AAU2" s="176"/>
      <c r="AAV2" s="176"/>
      <c r="AAW2" s="176"/>
      <c r="AAX2" s="176"/>
      <c r="AAY2" s="176"/>
      <c r="AAZ2" s="176"/>
      <c r="ABA2" s="176"/>
      <c r="ABB2" s="176"/>
      <c r="ABC2" s="176"/>
      <c r="ABD2" s="176"/>
      <c r="ABE2" s="176"/>
      <c r="ABF2" s="176"/>
      <c r="ABG2" s="176"/>
      <c r="ABH2" s="176"/>
      <c r="ABI2" s="176"/>
      <c r="ABJ2" s="176"/>
      <c r="ABK2" s="176"/>
      <c r="ABL2" s="176"/>
      <c r="ABM2" s="176"/>
      <c r="ABN2" s="176"/>
      <c r="ABO2" s="176"/>
      <c r="ABP2" s="176"/>
      <c r="ABQ2" s="176"/>
      <c r="ABR2" s="176"/>
      <c r="ABS2" s="176"/>
      <c r="ABT2" s="176"/>
      <c r="ABU2" s="176"/>
      <c r="ABV2" s="176"/>
      <c r="ABW2" s="176"/>
      <c r="ABX2" s="176"/>
      <c r="ABY2" s="176"/>
      <c r="ABZ2" s="176"/>
      <c r="ACA2" s="176"/>
      <c r="ACB2" s="176"/>
      <c r="ACC2" s="176"/>
      <c r="ACD2" s="176"/>
      <c r="ACE2" s="176"/>
      <c r="ACF2" s="176"/>
      <c r="ACG2" s="176"/>
      <c r="ACH2" s="176"/>
      <c r="ACI2" s="176"/>
      <c r="ACJ2" s="176"/>
      <c r="ACK2" s="176"/>
      <c r="ACL2" s="176"/>
      <c r="ACM2" s="176"/>
      <c r="ACN2" s="176"/>
      <c r="ACO2" s="176"/>
      <c r="ACP2" s="176"/>
      <c r="ACQ2" s="176"/>
      <c r="ACR2" s="176"/>
      <c r="ACS2" s="176"/>
      <c r="ACT2" s="176"/>
      <c r="ACU2" s="176"/>
      <c r="ACV2" s="176"/>
      <c r="ACW2" s="176"/>
      <c r="ACX2" s="176"/>
      <c r="ACY2" s="176"/>
      <c r="ACZ2" s="176"/>
      <c r="ADA2" s="176"/>
      <c r="ADB2" s="176"/>
      <c r="ADC2" s="176"/>
      <c r="ADD2" s="176"/>
      <c r="ADE2" s="176"/>
      <c r="ADF2" s="176"/>
      <c r="ADG2" s="176"/>
      <c r="ADH2" s="176"/>
      <c r="ADI2" s="176"/>
      <c r="ADJ2" s="176"/>
      <c r="ADK2" s="176"/>
      <c r="ADL2" s="176"/>
      <c r="ADM2" s="176"/>
      <c r="ADN2" s="176"/>
      <c r="ADO2" s="176"/>
      <c r="ADP2" s="176"/>
      <c r="ADQ2" s="176"/>
      <c r="ADR2" s="176"/>
      <c r="ADS2" s="176"/>
      <c r="ADT2" s="176"/>
      <c r="ADU2" s="176"/>
      <c r="ADV2" s="176"/>
      <c r="ADW2" s="176"/>
      <c r="ADX2" s="176"/>
      <c r="ADY2" s="176"/>
      <c r="ADZ2" s="176"/>
      <c r="AEA2" s="176"/>
      <c r="AEB2" s="176"/>
      <c r="AEC2" s="176"/>
      <c r="AED2" s="176"/>
      <c r="AEE2" s="176"/>
      <c r="AEF2" s="176"/>
      <c r="AEG2" s="176"/>
      <c r="AEH2" s="176"/>
      <c r="AEI2" s="176"/>
      <c r="AEJ2" s="176"/>
      <c r="AEK2" s="176"/>
      <c r="AEL2" s="176"/>
      <c r="AEM2" s="176"/>
      <c r="AEN2" s="176"/>
      <c r="AEO2" s="176"/>
      <c r="AEP2" s="176"/>
      <c r="AEQ2" s="176"/>
      <c r="AER2" s="176"/>
      <c r="AES2" s="176"/>
      <c r="AET2" s="176"/>
      <c r="AEU2" s="176"/>
      <c r="AEV2" s="176"/>
      <c r="AEW2" s="176"/>
      <c r="AEX2" s="176"/>
      <c r="AEY2" s="176"/>
      <c r="AEZ2" s="176"/>
      <c r="AFA2" s="176"/>
      <c r="AFB2" s="176"/>
      <c r="AFC2" s="176"/>
      <c r="AFD2" s="176"/>
      <c r="AFE2" s="176"/>
      <c r="AFF2" s="176"/>
      <c r="AFG2" s="176"/>
      <c r="AFH2" s="176"/>
      <c r="AFI2" s="176"/>
      <c r="AFJ2" s="176"/>
      <c r="AFK2" s="176"/>
      <c r="AFL2" s="176"/>
      <c r="AFM2" s="176"/>
      <c r="AFN2" s="176"/>
      <c r="AFO2" s="176"/>
      <c r="AFP2" s="176"/>
      <c r="AFQ2" s="176"/>
      <c r="AFR2" s="176"/>
      <c r="AFS2" s="176"/>
      <c r="AFT2" s="176"/>
      <c r="AFU2" s="176"/>
      <c r="AFV2" s="176"/>
      <c r="AFW2" s="176"/>
      <c r="AFX2" s="176"/>
      <c r="AFY2" s="176"/>
      <c r="AFZ2" s="176"/>
      <c r="AGA2" s="176"/>
      <c r="AGB2" s="176"/>
      <c r="AGC2" s="176"/>
      <c r="AGD2" s="176"/>
      <c r="AGE2" s="176"/>
      <c r="AGF2" s="176"/>
      <c r="AGG2" s="176"/>
      <c r="AGH2" s="176"/>
      <c r="AGI2" s="176"/>
      <c r="AGJ2" s="176"/>
      <c r="AGK2" s="176"/>
      <c r="AGL2" s="176"/>
      <c r="AGM2" s="176"/>
      <c r="AGN2" s="176"/>
      <c r="AGO2" s="176"/>
      <c r="AGP2" s="176"/>
      <c r="AGQ2" s="176"/>
      <c r="AGR2" s="176"/>
      <c r="AGS2" s="176"/>
      <c r="AGT2" s="176"/>
      <c r="AGU2" s="176"/>
      <c r="AGV2" s="176"/>
      <c r="AGW2" s="176"/>
      <c r="AGX2" s="176"/>
      <c r="AGY2" s="176"/>
      <c r="AGZ2" s="176"/>
      <c r="AHA2" s="176"/>
      <c r="AHB2" s="176"/>
      <c r="AHC2" s="176"/>
      <c r="AHD2" s="176"/>
      <c r="AHE2" s="176"/>
      <c r="AHF2" s="176"/>
      <c r="AHG2" s="176"/>
      <c r="AHH2" s="176"/>
      <c r="AHI2" s="176"/>
      <c r="AHJ2" s="176"/>
      <c r="AHK2" s="176"/>
      <c r="AHL2" s="176"/>
      <c r="AHM2" s="176"/>
      <c r="AHN2" s="176"/>
      <c r="AHO2" s="176"/>
      <c r="AHP2" s="176"/>
      <c r="AHQ2" s="176"/>
      <c r="AHR2" s="176"/>
      <c r="AHS2" s="176"/>
      <c r="AHT2" s="176"/>
      <c r="AHU2" s="176"/>
      <c r="AHV2" s="176"/>
      <c r="AHW2" s="176"/>
      <c r="AHX2" s="176"/>
      <c r="AHY2" s="176"/>
      <c r="AHZ2" s="176"/>
      <c r="AIA2" s="176"/>
      <c r="AIB2" s="176"/>
      <c r="AIC2" s="176"/>
      <c r="AID2" s="176"/>
      <c r="AIE2" s="176"/>
      <c r="AIF2" s="176"/>
      <c r="AIG2" s="176"/>
      <c r="AIH2" s="176"/>
      <c r="AII2" s="176"/>
      <c r="AIJ2" s="176"/>
      <c r="AIK2" s="176"/>
      <c r="AIL2" s="176"/>
      <c r="AIM2" s="176"/>
      <c r="AIN2" s="176"/>
      <c r="AIO2" s="176"/>
      <c r="AIP2" s="176"/>
      <c r="AIQ2" s="176"/>
      <c r="AIR2" s="176"/>
      <c r="AIS2" s="176"/>
      <c r="AIT2" s="176"/>
      <c r="AIU2" s="176"/>
      <c r="AIV2" s="176"/>
      <c r="AIW2" s="176"/>
      <c r="AIX2" s="176"/>
      <c r="AIY2" s="176"/>
      <c r="AIZ2" s="176"/>
      <c r="AJA2" s="176"/>
      <c r="AJB2" s="176"/>
      <c r="AJC2" s="176"/>
      <c r="AJD2" s="176"/>
      <c r="AJE2" s="176"/>
      <c r="AJF2" s="176"/>
      <c r="AJG2" s="176"/>
      <c r="AJH2" s="176"/>
      <c r="AJI2" s="176"/>
      <c r="AJJ2" s="176"/>
      <c r="AJK2" s="176"/>
      <c r="AJL2" s="176"/>
      <c r="AJM2" s="176"/>
      <c r="AJN2" s="176"/>
      <c r="AJO2" s="176"/>
      <c r="AJP2" s="176"/>
      <c r="AJQ2" s="176"/>
      <c r="AJR2" s="176"/>
      <c r="AJS2" s="176"/>
      <c r="AJT2" s="176"/>
      <c r="AJU2" s="176"/>
      <c r="AJV2" s="176"/>
      <c r="AJW2" s="176"/>
      <c r="AJX2" s="176"/>
      <c r="AJY2" s="176"/>
      <c r="AJZ2" s="176"/>
      <c r="AKA2" s="176"/>
      <c r="AKB2" s="176"/>
      <c r="AKC2" s="176"/>
      <c r="AKD2" s="176"/>
      <c r="AKE2" s="176"/>
      <c r="AKF2" s="176"/>
      <c r="AKG2" s="176"/>
      <c r="AKH2" s="176"/>
      <c r="AKI2" s="176"/>
      <c r="AKJ2" s="176"/>
      <c r="AKK2" s="176"/>
      <c r="AKL2" s="176"/>
      <c r="AKM2" s="176"/>
      <c r="AKN2" s="176"/>
      <c r="AKO2" s="176"/>
      <c r="AKP2" s="176"/>
      <c r="AKQ2" s="176"/>
      <c r="AKR2" s="176"/>
      <c r="AKS2" s="176"/>
      <c r="AKT2" s="176"/>
      <c r="AKU2" s="176"/>
      <c r="AKV2" s="176"/>
      <c r="AKW2" s="176"/>
      <c r="AKX2" s="176"/>
      <c r="AKY2" s="176"/>
      <c r="AKZ2" s="176"/>
      <c r="ALA2" s="176"/>
      <c r="ALB2" s="176"/>
      <c r="ALC2" s="176"/>
      <c r="ALD2" s="176"/>
      <c r="ALE2" s="176"/>
      <c r="ALF2" s="176"/>
      <c r="ALG2" s="176"/>
      <c r="ALH2" s="176"/>
      <c r="ALI2" s="176"/>
      <c r="ALJ2" s="176"/>
      <c r="ALK2" s="176"/>
      <c r="ALL2" s="176"/>
      <c r="ALM2" s="176"/>
      <c r="ALN2" s="176"/>
      <c r="ALO2" s="176"/>
      <c r="ALP2" s="176"/>
      <c r="ALQ2" s="176"/>
      <c r="ALR2" s="176"/>
      <c r="ALS2" s="176"/>
      <c r="ALT2" s="176"/>
      <c r="ALU2" s="176"/>
      <c r="ALV2" s="176"/>
      <c r="ALW2" s="176"/>
      <c r="ALX2" s="176"/>
      <c r="ALY2" s="176"/>
      <c r="ALZ2" s="176"/>
      <c r="AMA2" s="176"/>
      <c r="AMB2" s="176"/>
      <c r="AMC2" s="176"/>
      <c r="AMD2" s="176"/>
      <c r="AME2" s="176"/>
      <c r="AMF2" s="176"/>
      <c r="AMG2" s="176"/>
      <c r="AMH2" s="176"/>
      <c r="AMI2" s="176"/>
      <c r="AMJ2" s="176"/>
    </row>
    <row r="3" spans="1:1025" x14ac:dyDescent="0.2">
      <c r="A3" s="10" t="s">
        <v>50</v>
      </c>
      <c r="B3" s="10"/>
      <c r="C3" s="10"/>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76"/>
      <c r="DM3" s="176"/>
      <c r="DN3" s="176"/>
      <c r="DO3" s="176"/>
      <c r="DP3" s="176"/>
      <c r="DQ3" s="176"/>
      <c r="DR3" s="176"/>
      <c r="DS3" s="176"/>
      <c r="DT3" s="176"/>
      <c r="DU3" s="176"/>
      <c r="DV3" s="176"/>
      <c r="DW3" s="176"/>
      <c r="DX3" s="176"/>
      <c r="DY3" s="176"/>
      <c r="DZ3" s="176"/>
      <c r="EA3" s="176"/>
      <c r="EB3" s="176"/>
      <c r="EC3" s="176"/>
      <c r="ED3" s="176"/>
      <c r="EE3" s="176"/>
      <c r="EF3" s="176"/>
      <c r="EG3" s="176"/>
      <c r="EH3" s="176"/>
      <c r="EI3" s="176"/>
      <c r="EJ3" s="176"/>
      <c r="EK3" s="176"/>
      <c r="EL3" s="176"/>
      <c r="EM3" s="176"/>
      <c r="EN3" s="176"/>
      <c r="EO3" s="176"/>
      <c r="EP3" s="176"/>
      <c r="EQ3" s="176"/>
      <c r="ER3" s="176"/>
      <c r="ES3" s="176"/>
      <c r="ET3" s="176"/>
      <c r="EU3" s="176"/>
      <c r="EV3" s="176"/>
      <c r="EW3" s="176"/>
      <c r="EX3" s="176"/>
      <c r="EY3" s="176"/>
      <c r="EZ3" s="176"/>
      <c r="FA3" s="176"/>
      <c r="FB3" s="176"/>
      <c r="FC3" s="176"/>
      <c r="FD3" s="176"/>
      <c r="FE3" s="176"/>
      <c r="FF3" s="176"/>
      <c r="FG3" s="176"/>
      <c r="FH3" s="176"/>
      <c r="FI3" s="176"/>
      <c r="FJ3" s="176"/>
      <c r="FK3" s="176"/>
      <c r="FL3" s="176"/>
      <c r="FM3" s="176"/>
      <c r="FN3" s="176"/>
      <c r="FO3" s="176"/>
      <c r="FP3" s="176"/>
      <c r="FQ3" s="176"/>
      <c r="FR3" s="176"/>
      <c r="FS3" s="176"/>
      <c r="FT3" s="176"/>
      <c r="FU3" s="176"/>
      <c r="FV3" s="176"/>
      <c r="FW3" s="176"/>
      <c r="FX3" s="176"/>
      <c r="FY3" s="176"/>
      <c r="FZ3" s="176"/>
      <c r="GA3" s="176"/>
      <c r="GB3" s="176"/>
      <c r="GC3" s="176"/>
      <c r="GD3" s="176"/>
      <c r="GE3" s="176"/>
      <c r="GF3" s="176"/>
      <c r="GG3" s="176"/>
      <c r="GH3" s="176"/>
      <c r="GI3" s="176"/>
      <c r="GJ3" s="176"/>
      <c r="GK3" s="176"/>
      <c r="GL3" s="176"/>
      <c r="GM3" s="176"/>
      <c r="GN3" s="176"/>
      <c r="GO3" s="176"/>
      <c r="GP3" s="176"/>
      <c r="GQ3" s="176"/>
      <c r="GR3" s="176"/>
      <c r="GS3" s="176"/>
      <c r="GT3" s="176"/>
      <c r="GU3" s="176"/>
      <c r="GV3" s="176"/>
      <c r="GW3" s="176"/>
      <c r="GX3" s="176"/>
      <c r="GY3" s="176"/>
      <c r="GZ3" s="176"/>
      <c r="HA3" s="176"/>
      <c r="HB3" s="176"/>
      <c r="HC3" s="176"/>
      <c r="HD3" s="176"/>
      <c r="HE3" s="176"/>
      <c r="HF3" s="176"/>
      <c r="HG3" s="176"/>
      <c r="HH3" s="176"/>
      <c r="HI3" s="176"/>
      <c r="HJ3" s="176"/>
      <c r="HK3" s="176"/>
      <c r="HL3" s="176"/>
      <c r="HM3" s="176"/>
      <c r="HN3" s="176"/>
      <c r="HO3" s="176"/>
      <c r="HP3" s="176"/>
      <c r="HQ3" s="176"/>
      <c r="HR3" s="176"/>
      <c r="HS3" s="176"/>
      <c r="HT3" s="176"/>
      <c r="HU3" s="176"/>
      <c r="HV3" s="176"/>
      <c r="HW3" s="176"/>
      <c r="HX3" s="176"/>
      <c r="HY3" s="176"/>
      <c r="HZ3" s="176"/>
      <c r="IA3" s="176"/>
      <c r="IB3" s="176"/>
      <c r="IC3" s="176"/>
      <c r="ID3" s="176"/>
      <c r="IE3" s="176"/>
      <c r="IF3" s="176"/>
      <c r="IG3" s="176"/>
      <c r="IH3" s="176"/>
      <c r="II3" s="176"/>
      <c r="IJ3" s="176"/>
      <c r="IK3" s="176"/>
      <c r="IL3" s="176"/>
      <c r="IM3" s="176"/>
      <c r="IN3" s="176"/>
      <c r="IO3" s="176"/>
      <c r="IP3" s="176"/>
      <c r="IQ3" s="176"/>
      <c r="IR3" s="176"/>
      <c r="IS3" s="176"/>
      <c r="IT3" s="176"/>
      <c r="IU3" s="176"/>
      <c r="IV3" s="176"/>
      <c r="IW3" s="176"/>
      <c r="IX3" s="176"/>
      <c r="IY3" s="176"/>
      <c r="IZ3" s="176"/>
      <c r="JA3" s="176"/>
      <c r="JB3" s="176"/>
      <c r="JC3" s="176"/>
      <c r="JD3" s="176"/>
      <c r="JE3" s="176"/>
      <c r="JF3" s="176"/>
      <c r="JG3" s="176"/>
      <c r="JH3" s="176"/>
      <c r="JI3" s="176"/>
      <c r="JJ3" s="176"/>
      <c r="JK3" s="176"/>
      <c r="JL3" s="176"/>
      <c r="JM3" s="176"/>
      <c r="JN3" s="176"/>
      <c r="JO3" s="176"/>
      <c r="JP3" s="176"/>
      <c r="JQ3" s="176"/>
      <c r="JR3" s="176"/>
      <c r="JS3" s="176"/>
      <c r="JT3" s="176"/>
      <c r="JU3" s="176"/>
      <c r="JV3" s="176"/>
      <c r="JW3" s="176"/>
      <c r="JX3" s="176"/>
      <c r="JY3" s="176"/>
      <c r="JZ3" s="176"/>
      <c r="KA3" s="176"/>
      <c r="KB3" s="176"/>
      <c r="KC3" s="176"/>
      <c r="KD3" s="176"/>
      <c r="KE3" s="176"/>
      <c r="KF3" s="176"/>
      <c r="KG3" s="176"/>
      <c r="KH3" s="176"/>
      <c r="KI3" s="176"/>
      <c r="KJ3" s="176"/>
      <c r="KK3" s="176"/>
      <c r="KL3" s="176"/>
      <c r="KM3" s="176"/>
      <c r="KN3" s="176"/>
      <c r="KO3" s="176"/>
      <c r="KP3" s="176"/>
      <c r="KQ3" s="176"/>
      <c r="KR3" s="176"/>
      <c r="KS3" s="176"/>
      <c r="KT3" s="176"/>
      <c r="KU3" s="176"/>
      <c r="KV3" s="176"/>
      <c r="KW3" s="176"/>
      <c r="KX3" s="176"/>
      <c r="KY3" s="176"/>
      <c r="KZ3" s="176"/>
      <c r="LA3" s="176"/>
      <c r="LB3" s="176"/>
      <c r="LC3" s="176"/>
      <c r="LD3" s="176"/>
      <c r="LE3" s="176"/>
      <c r="LF3" s="176"/>
      <c r="LG3" s="176"/>
      <c r="LH3" s="176"/>
      <c r="LI3" s="176"/>
      <c r="LJ3" s="176"/>
      <c r="LK3" s="176"/>
      <c r="LL3" s="176"/>
      <c r="LM3" s="176"/>
      <c r="LN3" s="176"/>
      <c r="LO3" s="176"/>
      <c r="LP3" s="176"/>
      <c r="LQ3" s="176"/>
      <c r="LR3" s="176"/>
      <c r="LS3" s="176"/>
      <c r="LT3" s="176"/>
      <c r="LU3" s="176"/>
      <c r="LV3" s="176"/>
      <c r="LW3" s="176"/>
      <c r="LX3" s="176"/>
      <c r="LY3" s="176"/>
      <c r="LZ3" s="176"/>
      <c r="MA3" s="176"/>
      <c r="MB3" s="176"/>
      <c r="MC3" s="176"/>
      <c r="MD3" s="176"/>
      <c r="ME3" s="176"/>
      <c r="MF3" s="176"/>
      <c r="MG3" s="176"/>
      <c r="MH3" s="176"/>
      <c r="MI3" s="176"/>
      <c r="MJ3" s="176"/>
      <c r="MK3" s="176"/>
      <c r="ML3" s="176"/>
      <c r="MM3" s="176"/>
      <c r="MN3" s="176"/>
      <c r="MO3" s="176"/>
      <c r="MP3" s="176"/>
      <c r="MQ3" s="176"/>
      <c r="MR3" s="176"/>
      <c r="MS3" s="176"/>
      <c r="MT3" s="176"/>
      <c r="MU3" s="176"/>
      <c r="MV3" s="176"/>
      <c r="MW3" s="176"/>
      <c r="MX3" s="176"/>
      <c r="MY3" s="176"/>
      <c r="MZ3" s="176"/>
      <c r="NA3" s="176"/>
      <c r="NB3" s="176"/>
      <c r="NC3" s="176"/>
      <c r="ND3" s="176"/>
      <c r="NE3" s="176"/>
      <c r="NF3" s="176"/>
      <c r="NG3" s="176"/>
      <c r="NH3" s="176"/>
      <c r="NI3" s="176"/>
      <c r="NJ3" s="176"/>
      <c r="NK3" s="176"/>
      <c r="NL3" s="176"/>
      <c r="NM3" s="176"/>
      <c r="NN3" s="176"/>
      <c r="NO3" s="176"/>
      <c r="NP3" s="176"/>
      <c r="NQ3" s="176"/>
      <c r="NR3" s="176"/>
      <c r="NS3" s="176"/>
      <c r="NT3" s="176"/>
      <c r="NU3" s="176"/>
      <c r="NV3" s="176"/>
      <c r="NW3" s="176"/>
      <c r="NX3" s="176"/>
      <c r="NY3" s="176"/>
      <c r="NZ3" s="176"/>
      <c r="OA3" s="176"/>
      <c r="OB3" s="176"/>
      <c r="OC3" s="176"/>
      <c r="OD3" s="176"/>
      <c r="OE3" s="176"/>
      <c r="OF3" s="176"/>
      <c r="OG3" s="176"/>
      <c r="OH3" s="176"/>
      <c r="OI3" s="176"/>
      <c r="OJ3" s="176"/>
      <c r="OK3" s="176"/>
      <c r="OL3" s="176"/>
      <c r="OM3" s="176"/>
      <c r="ON3" s="176"/>
      <c r="OO3" s="176"/>
      <c r="OP3" s="176"/>
      <c r="OQ3" s="176"/>
      <c r="OR3" s="176"/>
      <c r="OS3" s="176"/>
      <c r="OT3" s="176"/>
      <c r="OU3" s="176"/>
      <c r="OV3" s="176"/>
      <c r="OW3" s="176"/>
      <c r="OX3" s="176"/>
      <c r="OY3" s="176"/>
      <c r="OZ3" s="176"/>
      <c r="PA3" s="176"/>
      <c r="PB3" s="176"/>
      <c r="PC3" s="176"/>
      <c r="PD3" s="176"/>
      <c r="PE3" s="176"/>
      <c r="PF3" s="176"/>
      <c r="PG3" s="176"/>
      <c r="PH3" s="176"/>
      <c r="PI3" s="176"/>
      <c r="PJ3" s="176"/>
      <c r="PK3" s="176"/>
      <c r="PL3" s="176"/>
      <c r="PM3" s="176"/>
      <c r="PN3" s="176"/>
      <c r="PO3" s="176"/>
      <c r="PP3" s="176"/>
      <c r="PQ3" s="176"/>
      <c r="PR3" s="176"/>
      <c r="PS3" s="176"/>
      <c r="PT3" s="176"/>
      <c r="PU3" s="176"/>
      <c r="PV3" s="176"/>
      <c r="PW3" s="176"/>
      <c r="PX3" s="176"/>
      <c r="PY3" s="176"/>
      <c r="PZ3" s="176"/>
      <c r="QA3" s="176"/>
      <c r="QB3" s="176"/>
      <c r="QC3" s="176"/>
      <c r="QD3" s="176"/>
      <c r="QE3" s="176"/>
      <c r="QF3" s="176"/>
      <c r="QG3" s="176"/>
      <c r="QH3" s="176"/>
      <c r="QI3" s="176"/>
      <c r="QJ3" s="176"/>
      <c r="QK3" s="176"/>
      <c r="QL3" s="176"/>
      <c r="QM3" s="176"/>
      <c r="QN3" s="176"/>
      <c r="QO3" s="176"/>
      <c r="QP3" s="176"/>
      <c r="QQ3" s="176"/>
      <c r="QR3" s="176"/>
      <c r="QS3" s="176"/>
      <c r="QT3" s="176"/>
      <c r="QU3" s="176"/>
      <c r="QV3" s="176"/>
      <c r="QW3" s="176"/>
      <c r="QX3" s="176"/>
      <c r="QY3" s="176"/>
      <c r="QZ3" s="176"/>
      <c r="RA3" s="176"/>
      <c r="RB3" s="176"/>
      <c r="RC3" s="176"/>
      <c r="RD3" s="176"/>
      <c r="RE3" s="176"/>
      <c r="RF3" s="176"/>
      <c r="RG3" s="176"/>
      <c r="RH3" s="176"/>
      <c r="RI3" s="176"/>
      <c r="RJ3" s="176"/>
      <c r="RK3" s="176"/>
      <c r="RL3" s="176"/>
      <c r="RM3" s="176"/>
      <c r="RN3" s="176"/>
      <c r="RO3" s="176"/>
      <c r="RP3" s="176"/>
      <c r="RQ3" s="176"/>
      <c r="RR3" s="176"/>
      <c r="RS3" s="176"/>
      <c r="RT3" s="176"/>
      <c r="RU3" s="176"/>
      <c r="RV3" s="176"/>
      <c r="RW3" s="176"/>
      <c r="RX3" s="176"/>
      <c r="RY3" s="176"/>
      <c r="RZ3" s="176"/>
      <c r="SA3" s="176"/>
      <c r="SB3" s="176"/>
      <c r="SC3" s="176"/>
      <c r="SD3" s="176"/>
      <c r="SE3" s="176"/>
      <c r="SF3" s="176"/>
      <c r="SG3" s="176"/>
      <c r="SH3" s="176"/>
      <c r="SI3" s="176"/>
      <c r="SJ3" s="176"/>
      <c r="SK3" s="176"/>
      <c r="SL3" s="176"/>
      <c r="SM3" s="176"/>
      <c r="SN3" s="176"/>
      <c r="SO3" s="176"/>
      <c r="SP3" s="176"/>
      <c r="SQ3" s="176"/>
      <c r="SR3" s="176"/>
      <c r="SS3" s="176"/>
      <c r="ST3" s="176"/>
      <c r="SU3" s="176"/>
      <c r="SV3" s="176"/>
      <c r="SW3" s="176"/>
      <c r="SX3" s="176"/>
      <c r="SY3" s="176"/>
      <c r="SZ3" s="176"/>
      <c r="TA3" s="176"/>
      <c r="TB3" s="176"/>
      <c r="TC3" s="176"/>
      <c r="TD3" s="176"/>
      <c r="TE3" s="176"/>
      <c r="TF3" s="176"/>
      <c r="TG3" s="176"/>
      <c r="TH3" s="176"/>
      <c r="TI3" s="176"/>
      <c r="TJ3" s="176"/>
      <c r="TK3" s="176"/>
      <c r="TL3" s="176"/>
      <c r="TM3" s="176"/>
      <c r="TN3" s="176"/>
      <c r="TO3" s="176"/>
      <c r="TP3" s="176"/>
      <c r="TQ3" s="176"/>
      <c r="TR3" s="176"/>
      <c r="TS3" s="176"/>
      <c r="TT3" s="176"/>
      <c r="TU3" s="176"/>
      <c r="TV3" s="176"/>
      <c r="TW3" s="176"/>
      <c r="TX3" s="176"/>
      <c r="TY3" s="176"/>
      <c r="TZ3" s="176"/>
      <c r="UA3" s="176"/>
      <c r="UB3" s="176"/>
      <c r="UC3" s="176"/>
      <c r="UD3" s="176"/>
      <c r="UE3" s="176"/>
      <c r="UF3" s="176"/>
      <c r="UG3" s="176"/>
      <c r="UH3" s="176"/>
      <c r="UI3" s="176"/>
      <c r="UJ3" s="176"/>
      <c r="UK3" s="176"/>
      <c r="UL3" s="176"/>
      <c r="UM3" s="176"/>
      <c r="UN3" s="176"/>
      <c r="UO3" s="176"/>
      <c r="UP3" s="176"/>
      <c r="UQ3" s="176"/>
      <c r="UR3" s="176"/>
      <c r="US3" s="176"/>
      <c r="UT3" s="176"/>
      <c r="UU3" s="176"/>
      <c r="UV3" s="176"/>
      <c r="UW3" s="176"/>
      <c r="UX3" s="176"/>
      <c r="UY3" s="176"/>
      <c r="UZ3" s="176"/>
      <c r="VA3" s="176"/>
      <c r="VB3" s="176"/>
      <c r="VC3" s="176"/>
      <c r="VD3" s="176"/>
      <c r="VE3" s="176"/>
      <c r="VF3" s="176"/>
      <c r="VG3" s="176"/>
      <c r="VH3" s="176"/>
      <c r="VI3" s="176"/>
      <c r="VJ3" s="176"/>
      <c r="VK3" s="176"/>
      <c r="VL3" s="176"/>
      <c r="VM3" s="176"/>
      <c r="VN3" s="176"/>
      <c r="VO3" s="176"/>
      <c r="VP3" s="176"/>
      <c r="VQ3" s="176"/>
      <c r="VR3" s="176"/>
      <c r="VS3" s="176"/>
      <c r="VT3" s="176"/>
      <c r="VU3" s="176"/>
      <c r="VV3" s="176"/>
      <c r="VW3" s="176"/>
      <c r="VX3" s="176"/>
      <c r="VY3" s="176"/>
      <c r="VZ3" s="176"/>
      <c r="WA3" s="176"/>
      <c r="WB3" s="176"/>
      <c r="WC3" s="176"/>
      <c r="WD3" s="176"/>
      <c r="WE3" s="176"/>
      <c r="WF3" s="176"/>
      <c r="WG3" s="176"/>
      <c r="WH3" s="176"/>
      <c r="WI3" s="176"/>
      <c r="WJ3" s="176"/>
      <c r="WK3" s="176"/>
      <c r="WL3" s="176"/>
      <c r="WM3" s="176"/>
      <c r="WN3" s="176"/>
      <c r="WO3" s="176"/>
      <c r="WP3" s="176"/>
      <c r="WQ3" s="176"/>
      <c r="WR3" s="176"/>
      <c r="WS3" s="176"/>
      <c r="WT3" s="176"/>
      <c r="WU3" s="176"/>
      <c r="WV3" s="176"/>
      <c r="WW3" s="176"/>
      <c r="WX3" s="176"/>
      <c r="WY3" s="176"/>
      <c r="WZ3" s="176"/>
      <c r="XA3" s="176"/>
      <c r="XB3" s="176"/>
      <c r="XC3" s="176"/>
      <c r="XD3" s="176"/>
      <c r="XE3" s="176"/>
      <c r="XF3" s="176"/>
      <c r="XG3" s="176"/>
      <c r="XH3" s="176"/>
      <c r="XI3" s="176"/>
      <c r="XJ3" s="176"/>
      <c r="XK3" s="176"/>
      <c r="XL3" s="176"/>
      <c r="XM3" s="176"/>
      <c r="XN3" s="176"/>
      <c r="XO3" s="176"/>
      <c r="XP3" s="176"/>
      <c r="XQ3" s="176"/>
      <c r="XR3" s="176"/>
      <c r="XS3" s="176"/>
      <c r="XT3" s="176"/>
      <c r="XU3" s="176"/>
      <c r="XV3" s="176"/>
      <c r="XW3" s="176"/>
      <c r="XX3" s="176"/>
      <c r="XY3" s="176"/>
      <c r="XZ3" s="176"/>
      <c r="YA3" s="176"/>
      <c r="YB3" s="176"/>
      <c r="YC3" s="176"/>
      <c r="YD3" s="176"/>
      <c r="YE3" s="176"/>
      <c r="YF3" s="176"/>
      <c r="YG3" s="176"/>
      <c r="YH3" s="176"/>
      <c r="YI3" s="176"/>
      <c r="YJ3" s="176"/>
      <c r="YK3" s="176"/>
      <c r="YL3" s="176"/>
      <c r="YM3" s="176"/>
      <c r="YN3" s="176"/>
      <c r="YO3" s="176"/>
      <c r="YP3" s="176"/>
      <c r="YQ3" s="176"/>
      <c r="YR3" s="176"/>
      <c r="YS3" s="176"/>
      <c r="YT3" s="176"/>
      <c r="YU3" s="176"/>
      <c r="YV3" s="176"/>
      <c r="YW3" s="176"/>
      <c r="YX3" s="176"/>
      <c r="YY3" s="176"/>
      <c r="YZ3" s="176"/>
      <c r="ZA3" s="176"/>
      <c r="ZB3" s="176"/>
      <c r="ZC3" s="176"/>
      <c r="ZD3" s="176"/>
      <c r="ZE3" s="176"/>
      <c r="ZF3" s="176"/>
      <c r="ZG3" s="176"/>
      <c r="ZH3" s="176"/>
      <c r="ZI3" s="176"/>
      <c r="ZJ3" s="176"/>
      <c r="ZK3" s="176"/>
      <c r="ZL3" s="176"/>
      <c r="ZM3" s="176"/>
      <c r="ZN3" s="176"/>
      <c r="ZO3" s="176"/>
      <c r="ZP3" s="176"/>
      <c r="ZQ3" s="176"/>
      <c r="ZR3" s="176"/>
      <c r="ZS3" s="176"/>
      <c r="ZT3" s="176"/>
      <c r="ZU3" s="176"/>
      <c r="ZV3" s="176"/>
      <c r="ZW3" s="176"/>
      <c r="ZX3" s="176"/>
      <c r="ZY3" s="176"/>
      <c r="ZZ3" s="176"/>
      <c r="AAA3" s="176"/>
      <c r="AAB3" s="176"/>
      <c r="AAC3" s="176"/>
      <c r="AAD3" s="176"/>
      <c r="AAE3" s="176"/>
      <c r="AAF3" s="176"/>
      <c r="AAG3" s="176"/>
      <c r="AAH3" s="176"/>
      <c r="AAI3" s="176"/>
      <c r="AAJ3" s="176"/>
      <c r="AAK3" s="176"/>
      <c r="AAL3" s="176"/>
      <c r="AAM3" s="176"/>
      <c r="AAN3" s="176"/>
      <c r="AAO3" s="176"/>
      <c r="AAP3" s="176"/>
      <c r="AAQ3" s="176"/>
      <c r="AAR3" s="176"/>
      <c r="AAS3" s="176"/>
      <c r="AAT3" s="176"/>
      <c r="AAU3" s="176"/>
      <c r="AAV3" s="176"/>
      <c r="AAW3" s="176"/>
      <c r="AAX3" s="176"/>
      <c r="AAY3" s="176"/>
      <c r="AAZ3" s="176"/>
      <c r="ABA3" s="176"/>
      <c r="ABB3" s="176"/>
      <c r="ABC3" s="176"/>
      <c r="ABD3" s="176"/>
      <c r="ABE3" s="176"/>
      <c r="ABF3" s="176"/>
      <c r="ABG3" s="176"/>
      <c r="ABH3" s="176"/>
      <c r="ABI3" s="176"/>
      <c r="ABJ3" s="176"/>
      <c r="ABK3" s="176"/>
      <c r="ABL3" s="176"/>
      <c r="ABM3" s="176"/>
      <c r="ABN3" s="176"/>
      <c r="ABO3" s="176"/>
      <c r="ABP3" s="176"/>
      <c r="ABQ3" s="176"/>
      <c r="ABR3" s="176"/>
      <c r="ABS3" s="176"/>
      <c r="ABT3" s="176"/>
      <c r="ABU3" s="176"/>
      <c r="ABV3" s="176"/>
      <c r="ABW3" s="176"/>
      <c r="ABX3" s="176"/>
      <c r="ABY3" s="176"/>
      <c r="ABZ3" s="176"/>
      <c r="ACA3" s="176"/>
      <c r="ACB3" s="176"/>
      <c r="ACC3" s="176"/>
      <c r="ACD3" s="176"/>
      <c r="ACE3" s="176"/>
      <c r="ACF3" s="176"/>
      <c r="ACG3" s="176"/>
      <c r="ACH3" s="176"/>
      <c r="ACI3" s="176"/>
      <c r="ACJ3" s="176"/>
      <c r="ACK3" s="176"/>
      <c r="ACL3" s="176"/>
      <c r="ACM3" s="176"/>
      <c r="ACN3" s="176"/>
      <c r="ACO3" s="176"/>
      <c r="ACP3" s="176"/>
      <c r="ACQ3" s="176"/>
      <c r="ACR3" s="176"/>
      <c r="ACS3" s="176"/>
      <c r="ACT3" s="176"/>
      <c r="ACU3" s="176"/>
      <c r="ACV3" s="176"/>
      <c r="ACW3" s="176"/>
      <c r="ACX3" s="176"/>
      <c r="ACY3" s="176"/>
      <c r="ACZ3" s="176"/>
      <c r="ADA3" s="176"/>
      <c r="ADB3" s="176"/>
      <c r="ADC3" s="176"/>
      <c r="ADD3" s="176"/>
      <c r="ADE3" s="176"/>
      <c r="ADF3" s="176"/>
      <c r="ADG3" s="176"/>
      <c r="ADH3" s="176"/>
      <c r="ADI3" s="176"/>
      <c r="ADJ3" s="176"/>
      <c r="ADK3" s="176"/>
      <c r="ADL3" s="176"/>
      <c r="ADM3" s="176"/>
      <c r="ADN3" s="176"/>
      <c r="ADO3" s="176"/>
      <c r="ADP3" s="176"/>
      <c r="ADQ3" s="176"/>
      <c r="ADR3" s="176"/>
      <c r="ADS3" s="176"/>
      <c r="ADT3" s="176"/>
      <c r="ADU3" s="176"/>
      <c r="ADV3" s="176"/>
      <c r="ADW3" s="176"/>
      <c r="ADX3" s="176"/>
      <c r="ADY3" s="176"/>
      <c r="ADZ3" s="176"/>
      <c r="AEA3" s="176"/>
      <c r="AEB3" s="176"/>
      <c r="AEC3" s="176"/>
      <c r="AED3" s="176"/>
      <c r="AEE3" s="176"/>
      <c r="AEF3" s="176"/>
      <c r="AEG3" s="176"/>
      <c r="AEH3" s="176"/>
      <c r="AEI3" s="176"/>
      <c r="AEJ3" s="176"/>
      <c r="AEK3" s="176"/>
      <c r="AEL3" s="176"/>
      <c r="AEM3" s="176"/>
      <c r="AEN3" s="176"/>
      <c r="AEO3" s="176"/>
      <c r="AEP3" s="176"/>
      <c r="AEQ3" s="176"/>
      <c r="AER3" s="176"/>
      <c r="AES3" s="176"/>
      <c r="AET3" s="176"/>
      <c r="AEU3" s="176"/>
      <c r="AEV3" s="176"/>
      <c r="AEW3" s="176"/>
      <c r="AEX3" s="176"/>
      <c r="AEY3" s="176"/>
      <c r="AEZ3" s="176"/>
      <c r="AFA3" s="176"/>
      <c r="AFB3" s="176"/>
      <c r="AFC3" s="176"/>
      <c r="AFD3" s="176"/>
      <c r="AFE3" s="176"/>
      <c r="AFF3" s="176"/>
      <c r="AFG3" s="176"/>
      <c r="AFH3" s="176"/>
      <c r="AFI3" s="176"/>
      <c r="AFJ3" s="176"/>
      <c r="AFK3" s="176"/>
      <c r="AFL3" s="176"/>
      <c r="AFM3" s="176"/>
      <c r="AFN3" s="176"/>
      <c r="AFO3" s="176"/>
      <c r="AFP3" s="176"/>
      <c r="AFQ3" s="176"/>
      <c r="AFR3" s="176"/>
      <c r="AFS3" s="176"/>
      <c r="AFT3" s="176"/>
      <c r="AFU3" s="176"/>
      <c r="AFV3" s="176"/>
      <c r="AFW3" s="176"/>
      <c r="AFX3" s="176"/>
      <c r="AFY3" s="176"/>
      <c r="AFZ3" s="176"/>
      <c r="AGA3" s="176"/>
      <c r="AGB3" s="176"/>
      <c r="AGC3" s="176"/>
      <c r="AGD3" s="176"/>
      <c r="AGE3" s="176"/>
      <c r="AGF3" s="176"/>
      <c r="AGG3" s="176"/>
      <c r="AGH3" s="176"/>
      <c r="AGI3" s="176"/>
      <c r="AGJ3" s="176"/>
      <c r="AGK3" s="176"/>
      <c r="AGL3" s="176"/>
      <c r="AGM3" s="176"/>
      <c r="AGN3" s="176"/>
      <c r="AGO3" s="176"/>
      <c r="AGP3" s="176"/>
      <c r="AGQ3" s="176"/>
      <c r="AGR3" s="176"/>
      <c r="AGS3" s="176"/>
      <c r="AGT3" s="176"/>
      <c r="AGU3" s="176"/>
      <c r="AGV3" s="176"/>
      <c r="AGW3" s="176"/>
      <c r="AGX3" s="176"/>
      <c r="AGY3" s="176"/>
      <c r="AGZ3" s="176"/>
      <c r="AHA3" s="176"/>
      <c r="AHB3" s="176"/>
      <c r="AHC3" s="176"/>
      <c r="AHD3" s="176"/>
      <c r="AHE3" s="176"/>
      <c r="AHF3" s="176"/>
      <c r="AHG3" s="176"/>
      <c r="AHH3" s="176"/>
      <c r="AHI3" s="176"/>
      <c r="AHJ3" s="176"/>
      <c r="AHK3" s="176"/>
      <c r="AHL3" s="176"/>
      <c r="AHM3" s="176"/>
      <c r="AHN3" s="176"/>
      <c r="AHO3" s="176"/>
      <c r="AHP3" s="176"/>
      <c r="AHQ3" s="176"/>
      <c r="AHR3" s="176"/>
      <c r="AHS3" s="176"/>
      <c r="AHT3" s="176"/>
      <c r="AHU3" s="176"/>
      <c r="AHV3" s="176"/>
      <c r="AHW3" s="176"/>
      <c r="AHX3" s="176"/>
      <c r="AHY3" s="176"/>
      <c r="AHZ3" s="176"/>
      <c r="AIA3" s="176"/>
      <c r="AIB3" s="176"/>
      <c r="AIC3" s="176"/>
      <c r="AID3" s="176"/>
      <c r="AIE3" s="176"/>
      <c r="AIF3" s="176"/>
      <c r="AIG3" s="176"/>
      <c r="AIH3" s="176"/>
      <c r="AII3" s="176"/>
      <c r="AIJ3" s="176"/>
      <c r="AIK3" s="176"/>
      <c r="AIL3" s="176"/>
      <c r="AIM3" s="176"/>
      <c r="AIN3" s="176"/>
      <c r="AIO3" s="176"/>
      <c r="AIP3" s="176"/>
      <c r="AIQ3" s="176"/>
      <c r="AIR3" s="176"/>
      <c r="AIS3" s="176"/>
      <c r="AIT3" s="176"/>
      <c r="AIU3" s="176"/>
      <c r="AIV3" s="176"/>
      <c r="AIW3" s="176"/>
      <c r="AIX3" s="176"/>
      <c r="AIY3" s="176"/>
      <c r="AIZ3" s="176"/>
      <c r="AJA3" s="176"/>
      <c r="AJB3" s="176"/>
      <c r="AJC3" s="176"/>
      <c r="AJD3" s="176"/>
      <c r="AJE3" s="176"/>
      <c r="AJF3" s="176"/>
      <c r="AJG3" s="176"/>
      <c r="AJH3" s="176"/>
      <c r="AJI3" s="176"/>
      <c r="AJJ3" s="176"/>
      <c r="AJK3" s="176"/>
      <c r="AJL3" s="176"/>
      <c r="AJM3" s="176"/>
      <c r="AJN3" s="176"/>
      <c r="AJO3" s="176"/>
      <c r="AJP3" s="176"/>
      <c r="AJQ3" s="176"/>
      <c r="AJR3" s="176"/>
      <c r="AJS3" s="176"/>
      <c r="AJT3" s="176"/>
      <c r="AJU3" s="176"/>
      <c r="AJV3" s="176"/>
      <c r="AJW3" s="176"/>
      <c r="AJX3" s="176"/>
      <c r="AJY3" s="176"/>
      <c r="AJZ3" s="176"/>
      <c r="AKA3" s="176"/>
      <c r="AKB3" s="176"/>
      <c r="AKC3" s="176"/>
      <c r="AKD3" s="176"/>
      <c r="AKE3" s="176"/>
      <c r="AKF3" s="176"/>
      <c r="AKG3" s="176"/>
      <c r="AKH3" s="176"/>
      <c r="AKI3" s="176"/>
      <c r="AKJ3" s="176"/>
      <c r="AKK3" s="176"/>
      <c r="AKL3" s="176"/>
      <c r="AKM3" s="176"/>
      <c r="AKN3" s="176"/>
      <c r="AKO3" s="176"/>
      <c r="AKP3" s="176"/>
      <c r="AKQ3" s="176"/>
      <c r="AKR3" s="176"/>
      <c r="AKS3" s="176"/>
      <c r="AKT3" s="176"/>
      <c r="AKU3" s="176"/>
      <c r="AKV3" s="176"/>
      <c r="AKW3" s="176"/>
      <c r="AKX3" s="176"/>
      <c r="AKY3" s="176"/>
      <c r="AKZ3" s="176"/>
      <c r="ALA3" s="176"/>
      <c r="ALB3" s="176"/>
      <c r="ALC3" s="176"/>
      <c r="ALD3" s="176"/>
      <c r="ALE3" s="176"/>
      <c r="ALF3" s="176"/>
      <c r="ALG3" s="176"/>
      <c r="ALH3" s="176"/>
      <c r="ALI3" s="176"/>
      <c r="ALJ3" s="176"/>
      <c r="ALK3" s="176"/>
      <c r="ALL3" s="176"/>
      <c r="ALM3" s="176"/>
      <c r="ALN3" s="176"/>
      <c r="ALO3" s="176"/>
      <c r="ALP3" s="176"/>
      <c r="ALQ3" s="176"/>
      <c r="ALR3" s="176"/>
      <c r="ALS3" s="176"/>
      <c r="ALT3" s="176"/>
      <c r="ALU3" s="176"/>
      <c r="ALV3" s="176"/>
      <c r="ALW3" s="176"/>
      <c r="ALX3" s="176"/>
      <c r="ALY3" s="176"/>
      <c r="ALZ3" s="176"/>
      <c r="AMA3" s="176"/>
      <c r="AMB3" s="176"/>
      <c r="AMC3" s="176"/>
      <c r="AMD3" s="176"/>
      <c r="AME3" s="176"/>
      <c r="AMF3" s="176"/>
      <c r="AMG3" s="176"/>
      <c r="AMH3" s="176"/>
      <c r="AMI3" s="176"/>
      <c r="AMJ3" s="176"/>
    </row>
    <row r="4" spans="1:1025" x14ac:dyDescent="0.2">
      <c r="A4" s="10"/>
      <c r="B4" s="10"/>
      <c r="C4" s="10"/>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c r="IK4" s="176"/>
      <c r="IL4" s="176"/>
      <c r="IM4" s="176"/>
      <c r="IN4" s="176"/>
      <c r="IO4" s="176"/>
      <c r="IP4" s="176"/>
      <c r="IQ4" s="176"/>
      <c r="IR4" s="176"/>
      <c r="IS4" s="176"/>
      <c r="IT4" s="176"/>
      <c r="IU4" s="176"/>
      <c r="IV4" s="176"/>
      <c r="IW4" s="176"/>
      <c r="IX4" s="176"/>
      <c r="IY4" s="176"/>
      <c r="IZ4" s="176"/>
      <c r="JA4" s="176"/>
      <c r="JB4" s="176"/>
      <c r="JC4" s="176"/>
      <c r="JD4" s="176"/>
      <c r="JE4" s="176"/>
      <c r="JF4" s="176"/>
      <c r="JG4" s="176"/>
      <c r="JH4" s="176"/>
      <c r="JI4" s="176"/>
      <c r="JJ4" s="176"/>
      <c r="JK4" s="176"/>
      <c r="JL4" s="176"/>
      <c r="JM4" s="176"/>
      <c r="JN4" s="176"/>
      <c r="JO4" s="176"/>
      <c r="JP4" s="176"/>
      <c r="JQ4" s="176"/>
      <c r="JR4" s="176"/>
      <c r="JS4" s="176"/>
      <c r="JT4" s="176"/>
      <c r="JU4" s="176"/>
      <c r="JV4" s="176"/>
      <c r="JW4" s="176"/>
      <c r="JX4" s="176"/>
      <c r="JY4" s="176"/>
      <c r="JZ4" s="176"/>
      <c r="KA4" s="176"/>
      <c r="KB4" s="176"/>
      <c r="KC4" s="176"/>
      <c r="KD4" s="176"/>
      <c r="KE4" s="176"/>
      <c r="KF4" s="176"/>
      <c r="KG4" s="176"/>
      <c r="KH4" s="176"/>
      <c r="KI4" s="176"/>
      <c r="KJ4" s="176"/>
      <c r="KK4" s="176"/>
      <c r="KL4" s="176"/>
      <c r="KM4" s="176"/>
      <c r="KN4" s="176"/>
      <c r="KO4" s="176"/>
      <c r="KP4" s="176"/>
      <c r="KQ4" s="176"/>
      <c r="KR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c r="QO4" s="176"/>
      <c r="QP4" s="176"/>
      <c r="QQ4" s="176"/>
      <c r="QR4" s="176"/>
      <c r="QS4" s="176"/>
      <c r="QT4" s="176"/>
      <c r="QU4" s="176"/>
      <c r="QV4" s="176"/>
      <c r="QW4" s="176"/>
      <c r="QX4" s="176"/>
      <c r="QY4" s="176"/>
      <c r="QZ4" s="176"/>
      <c r="RA4" s="176"/>
      <c r="RB4" s="176"/>
      <c r="RC4" s="176"/>
      <c r="RD4" s="176"/>
      <c r="RE4" s="176"/>
      <c r="RF4" s="176"/>
      <c r="RG4" s="176"/>
      <c r="RH4" s="176"/>
      <c r="RI4" s="176"/>
      <c r="RJ4" s="176"/>
      <c r="RK4" s="176"/>
      <c r="RL4" s="176"/>
      <c r="RM4" s="176"/>
      <c r="RN4" s="176"/>
      <c r="RO4" s="176"/>
      <c r="RP4" s="176"/>
      <c r="RQ4" s="176"/>
      <c r="RR4" s="176"/>
      <c r="RS4" s="176"/>
      <c r="RT4" s="176"/>
      <c r="RU4" s="176"/>
      <c r="RV4" s="176"/>
      <c r="RW4" s="176"/>
      <c r="RX4" s="176"/>
      <c r="RY4" s="176"/>
      <c r="RZ4" s="176"/>
      <c r="SA4" s="176"/>
      <c r="SB4" s="176"/>
      <c r="SC4" s="176"/>
      <c r="SD4" s="176"/>
      <c r="SE4" s="176"/>
      <c r="SF4" s="176"/>
      <c r="SG4" s="176"/>
      <c r="SH4" s="176"/>
      <c r="SI4" s="176"/>
      <c r="SJ4" s="176"/>
      <c r="SK4" s="176"/>
      <c r="SL4" s="176"/>
      <c r="SM4" s="176"/>
      <c r="SN4" s="176"/>
      <c r="SO4" s="176"/>
      <c r="SP4" s="176"/>
      <c r="SQ4" s="176"/>
      <c r="SR4" s="176"/>
      <c r="SS4" s="176"/>
      <c r="ST4" s="176"/>
      <c r="SU4" s="176"/>
      <c r="SV4" s="176"/>
      <c r="SW4" s="176"/>
      <c r="SX4" s="176"/>
      <c r="SY4" s="176"/>
      <c r="SZ4" s="176"/>
      <c r="TA4" s="176"/>
      <c r="TB4" s="176"/>
      <c r="TC4" s="176"/>
      <c r="TD4" s="176"/>
      <c r="TE4" s="176"/>
      <c r="TF4" s="176"/>
      <c r="TG4" s="176"/>
      <c r="TH4" s="176"/>
      <c r="TI4" s="176"/>
      <c r="TJ4" s="176"/>
      <c r="TK4" s="176"/>
      <c r="TL4" s="176"/>
      <c r="TM4" s="176"/>
      <c r="TN4" s="176"/>
      <c r="TO4" s="176"/>
      <c r="TP4" s="176"/>
      <c r="TQ4" s="176"/>
      <c r="TR4" s="176"/>
      <c r="TS4" s="176"/>
      <c r="TT4" s="176"/>
      <c r="TU4" s="176"/>
      <c r="TV4" s="176"/>
      <c r="TW4" s="176"/>
      <c r="TX4" s="176"/>
      <c r="TY4" s="176"/>
      <c r="TZ4" s="176"/>
      <c r="UA4" s="176"/>
      <c r="UB4" s="176"/>
      <c r="UC4" s="176"/>
      <c r="UD4" s="176"/>
      <c r="UE4" s="176"/>
      <c r="UF4" s="176"/>
      <c r="UG4" s="176"/>
      <c r="UH4" s="176"/>
      <c r="UI4" s="176"/>
      <c r="UJ4" s="176"/>
      <c r="UK4" s="176"/>
      <c r="UL4" s="176"/>
      <c r="UM4" s="176"/>
      <c r="UN4" s="176"/>
      <c r="UO4" s="176"/>
      <c r="UP4" s="176"/>
      <c r="UQ4" s="176"/>
      <c r="UR4" s="176"/>
      <c r="US4" s="176"/>
      <c r="UT4" s="176"/>
      <c r="UU4" s="176"/>
      <c r="UV4" s="176"/>
      <c r="UW4" s="176"/>
      <c r="UX4" s="176"/>
      <c r="UY4" s="176"/>
      <c r="UZ4" s="176"/>
      <c r="VA4" s="176"/>
      <c r="VB4" s="176"/>
      <c r="VC4" s="176"/>
      <c r="VD4" s="176"/>
      <c r="VE4" s="176"/>
      <c r="VF4" s="176"/>
      <c r="VG4" s="176"/>
      <c r="VH4" s="176"/>
      <c r="VI4" s="176"/>
      <c r="VJ4" s="176"/>
      <c r="VK4" s="176"/>
      <c r="VL4" s="176"/>
      <c r="VM4" s="176"/>
      <c r="VN4" s="176"/>
      <c r="VO4" s="176"/>
      <c r="VP4" s="176"/>
      <c r="VQ4" s="176"/>
      <c r="VR4" s="176"/>
      <c r="VS4" s="176"/>
      <c r="VT4" s="176"/>
      <c r="VU4" s="176"/>
      <c r="VV4" s="176"/>
      <c r="VW4" s="176"/>
      <c r="VX4" s="176"/>
      <c r="VY4" s="176"/>
      <c r="VZ4" s="176"/>
      <c r="WA4" s="176"/>
      <c r="WB4" s="176"/>
      <c r="WC4" s="176"/>
      <c r="WD4" s="176"/>
      <c r="WE4" s="176"/>
      <c r="WF4" s="176"/>
      <c r="WG4" s="176"/>
      <c r="WH4" s="176"/>
      <c r="WI4" s="176"/>
      <c r="WJ4" s="176"/>
      <c r="WK4" s="176"/>
      <c r="WL4" s="176"/>
      <c r="WM4" s="176"/>
      <c r="WN4" s="176"/>
      <c r="WO4" s="176"/>
      <c r="WP4" s="176"/>
      <c r="WQ4" s="176"/>
      <c r="WR4" s="176"/>
      <c r="WS4" s="176"/>
      <c r="WT4" s="176"/>
      <c r="WU4" s="176"/>
      <c r="WV4" s="176"/>
      <c r="WW4" s="176"/>
      <c r="WX4" s="176"/>
      <c r="WY4" s="176"/>
      <c r="WZ4" s="176"/>
      <c r="XA4" s="176"/>
      <c r="XB4" s="176"/>
      <c r="XC4" s="176"/>
      <c r="XD4" s="176"/>
      <c r="XE4" s="176"/>
      <c r="XF4" s="176"/>
      <c r="XG4" s="176"/>
      <c r="XH4" s="176"/>
      <c r="XI4" s="176"/>
      <c r="XJ4" s="176"/>
      <c r="XK4" s="176"/>
      <c r="XL4" s="176"/>
      <c r="XM4" s="176"/>
      <c r="XN4" s="176"/>
      <c r="XO4" s="176"/>
      <c r="XP4" s="176"/>
      <c r="XQ4" s="176"/>
      <c r="XR4" s="176"/>
      <c r="XS4" s="176"/>
      <c r="XT4" s="176"/>
      <c r="XU4" s="176"/>
      <c r="XV4" s="176"/>
      <c r="XW4" s="176"/>
      <c r="XX4" s="176"/>
      <c r="XY4" s="176"/>
      <c r="XZ4" s="176"/>
      <c r="YA4" s="176"/>
      <c r="YB4" s="176"/>
      <c r="YC4" s="176"/>
      <c r="YD4" s="176"/>
      <c r="YE4" s="176"/>
      <c r="YF4" s="176"/>
      <c r="YG4" s="176"/>
      <c r="YH4" s="176"/>
      <c r="YI4" s="176"/>
      <c r="YJ4" s="176"/>
      <c r="YK4" s="176"/>
      <c r="YL4" s="176"/>
      <c r="YM4" s="176"/>
      <c r="YN4" s="176"/>
      <c r="YO4" s="176"/>
      <c r="YP4" s="176"/>
      <c r="YQ4" s="176"/>
      <c r="YR4" s="176"/>
      <c r="YS4" s="176"/>
      <c r="YT4" s="176"/>
      <c r="YU4" s="176"/>
      <c r="YV4" s="176"/>
      <c r="YW4" s="176"/>
      <c r="YX4" s="176"/>
      <c r="YY4" s="176"/>
      <c r="YZ4" s="176"/>
      <c r="ZA4" s="176"/>
      <c r="ZB4" s="176"/>
      <c r="ZC4" s="176"/>
      <c r="ZD4" s="176"/>
      <c r="ZE4" s="176"/>
      <c r="ZF4" s="176"/>
      <c r="ZG4" s="176"/>
      <c r="ZH4" s="176"/>
      <c r="ZI4" s="176"/>
      <c r="ZJ4" s="176"/>
      <c r="ZK4" s="176"/>
      <c r="ZL4" s="176"/>
      <c r="ZM4" s="176"/>
      <c r="ZN4" s="176"/>
      <c r="ZO4" s="176"/>
      <c r="ZP4" s="176"/>
      <c r="ZQ4" s="176"/>
      <c r="ZR4" s="176"/>
      <c r="ZS4" s="176"/>
      <c r="ZT4" s="176"/>
      <c r="ZU4" s="176"/>
      <c r="ZV4" s="176"/>
      <c r="ZW4" s="176"/>
      <c r="ZX4" s="176"/>
      <c r="ZY4" s="176"/>
      <c r="ZZ4" s="176"/>
      <c r="AAA4" s="176"/>
      <c r="AAB4" s="176"/>
      <c r="AAC4" s="176"/>
      <c r="AAD4" s="176"/>
      <c r="AAE4" s="176"/>
      <c r="AAF4" s="176"/>
      <c r="AAG4" s="176"/>
      <c r="AAH4" s="176"/>
      <c r="AAI4" s="176"/>
      <c r="AAJ4" s="176"/>
      <c r="AAK4" s="176"/>
      <c r="AAL4" s="176"/>
      <c r="AAM4" s="176"/>
      <c r="AAN4" s="176"/>
      <c r="AAO4" s="176"/>
      <c r="AAP4" s="176"/>
      <c r="AAQ4" s="176"/>
      <c r="AAR4" s="176"/>
      <c r="AAS4" s="176"/>
      <c r="AAT4" s="176"/>
      <c r="AAU4" s="176"/>
      <c r="AAV4" s="176"/>
      <c r="AAW4" s="176"/>
      <c r="AAX4" s="176"/>
      <c r="AAY4" s="176"/>
      <c r="AAZ4" s="176"/>
      <c r="ABA4" s="176"/>
      <c r="ABB4" s="176"/>
      <c r="ABC4" s="176"/>
      <c r="ABD4" s="176"/>
      <c r="ABE4" s="176"/>
      <c r="ABF4" s="176"/>
      <c r="ABG4" s="176"/>
      <c r="ABH4" s="176"/>
      <c r="ABI4" s="176"/>
      <c r="ABJ4" s="176"/>
      <c r="ABK4" s="176"/>
      <c r="ABL4" s="176"/>
      <c r="ABM4" s="176"/>
      <c r="ABN4" s="176"/>
      <c r="ABO4" s="176"/>
      <c r="ABP4" s="176"/>
      <c r="ABQ4" s="176"/>
      <c r="ABR4" s="176"/>
      <c r="ABS4" s="176"/>
      <c r="ABT4" s="176"/>
      <c r="ABU4" s="176"/>
      <c r="ABV4" s="176"/>
      <c r="ABW4" s="176"/>
      <c r="ABX4" s="176"/>
      <c r="ABY4" s="176"/>
      <c r="ABZ4" s="176"/>
      <c r="ACA4" s="176"/>
      <c r="ACB4" s="176"/>
      <c r="ACC4" s="176"/>
      <c r="ACD4" s="176"/>
      <c r="ACE4" s="176"/>
      <c r="ACF4" s="176"/>
      <c r="ACG4" s="176"/>
      <c r="ACH4" s="176"/>
      <c r="ACI4" s="176"/>
      <c r="ACJ4" s="176"/>
      <c r="ACK4" s="176"/>
      <c r="ACL4" s="176"/>
      <c r="ACM4" s="176"/>
      <c r="ACN4" s="176"/>
      <c r="ACO4" s="176"/>
      <c r="ACP4" s="176"/>
      <c r="ACQ4" s="176"/>
      <c r="ACR4" s="176"/>
      <c r="ACS4" s="176"/>
      <c r="ACT4" s="176"/>
      <c r="ACU4" s="176"/>
      <c r="ACV4" s="176"/>
      <c r="ACW4" s="176"/>
      <c r="ACX4" s="176"/>
      <c r="ACY4" s="176"/>
      <c r="ACZ4" s="176"/>
      <c r="ADA4" s="176"/>
      <c r="ADB4" s="176"/>
      <c r="ADC4" s="176"/>
      <c r="ADD4" s="176"/>
      <c r="ADE4" s="176"/>
      <c r="ADF4" s="176"/>
      <c r="ADG4" s="176"/>
      <c r="ADH4" s="176"/>
      <c r="ADI4" s="176"/>
      <c r="ADJ4" s="176"/>
      <c r="ADK4" s="176"/>
      <c r="ADL4" s="176"/>
      <c r="ADM4" s="176"/>
      <c r="ADN4" s="176"/>
      <c r="ADO4" s="176"/>
      <c r="ADP4" s="176"/>
      <c r="ADQ4" s="176"/>
      <c r="ADR4" s="176"/>
      <c r="ADS4" s="176"/>
      <c r="ADT4" s="176"/>
      <c r="ADU4" s="176"/>
      <c r="ADV4" s="176"/>
      <c r="ADW4" s="176"/>
      <c r="ADX4" s="176"/>
      <c r="ADY4" s="176"/>
      <c r="ADZ4" s="176"/>
      <c r="AEA4" s="176"/>
      <c r="AEB4" s="176"/>
      <c r="AEC4" s="176"/>
      <c r="AED4" s="176"/>
      <c r="AEE4" s="176"/>
      <c r="AEF4" s="176"/>
      <c r="AEG4" s="176"/>
      <c r="AEH4" s="176"/>
      <c r="AEI4" s="176"/>
      <c r="AEJ4" s="176"/>
      <c r="AEK4" s="176"/>
      <c r="AEL4" s="176"/>
      <c r="AEM4" s="176"/>
      <c r="AEN4" s="176"/>
      <c r="AEO4" s="176"/>
      <c r="AEP4" s="176"/>
      <c r="AEQ4" s="176"/>
      <c r="AER4" s="176"/>
      <c r="AES4" s="176"/>
      <c r="AET4" s="176"/>
      <c r="AEU4" s="176"/>
      <c r="AEV4" s="176"/>
      <c r="AEW4" s="176"/>
      <c r="AEX4" s="176"/>
      <c r="AEY4" s="176"/>
      <c r="AEZ4" s="176"/>
      <c r="AFA4" s="176"/>
      <c r="AFB4" s="176"/>
      <c r="AFC4" s="176"/>
      <c r="AFD4" s="176"/>
      <c r="AFE4" s="176"/>
      <c r="AFF4" s="176"/>
      <c r="AFG4" s="176"/>
      <c r="AFH4" s="176"/>
      <c r="AFI4" s="176"/>
      <c r="AFJ4" s="176"/>
      <c r="AFK4" s="176"/>
      <c r="AFL4" s="176"/>
      <c r="AFM4" s="176"/>
      <c r="AFN4" s="176"/>
      <c r="AFO4" s="176"/>
      <c r="AFP4" s="176"/>
      <c r="AFQ4" s="176"/>
      <c r="AFR4" s="176"/>
      <c r="AFS4" s="176"/>
      <c r="AFT4" s="176"/>
      <c r="AFU4" s="176"/>
      <c r="AFV4" s="176"/>
      <c r="AFW4" s="176"/>
      <c r="AFX4" s="176"/>
      <c r="AFY4" s="176"/>
      <c r="AFZ4" s="176"/>
      <c r="AGA4" s="176"/>
      <c r="AGB4" s="176"/>
      <c r="AGC4" s="176"/>
      <c r="AGD4" s="176"/>
      <c r="AGE4" s="176"/>
      <c r="AGF4" s="176"/>
      <c r="AGG4" s="176"/>
      <c r="AGH4" s="176"/>
      <c r="AGI4" s="176"/>
      <c r="AGJ4" s="176"/>
      <c r="AGK4" s="176"/>
      <c r="AGL4" s="176"/>
      <c r="AGM4" s="176"/>
      <c r="AGN4" s="176"/>
      <c r="AGO4" s="176"/>
      <c r="AGP4" s="176"/>
      <c r="AGQ4" s="176"/>
      <c r="AGR4" s="176"/>
      <c r="AGS4" s="176"/>
      <c r="AGT4" s="176"/>
      <c r="AGU4" s="176"/>
      <c r="AGV4" s="176"/>
      <c r="AGW4" s="176"/>
      <c r="AGX4" s="176"/>
      <c r="AGY4" s="176"/>
      <c r="AGZ4" s="176"/>
      <c r="AHA4" s="176"/>
      <c r="AHB4" s="176"/>
      <c r="AHC4" s="176"/>
      <c r="AHD4" s="176"/>
      <c r="AHE4" s="176"/>
      <c r="AHF4" s="176"/>
      <c r="AHG4" s="176"/>
      <c r="AHH4" s="176"/>
      <c r="AHI4" s="176"/>
      <c r="AHJ4" s="176"/>
      <c r="AHK4" s="176"/>
      <c r="AHL4" s="176"/>
      <c r="AHM4" s="176"/>
      <c r="AHN4" s="176"/>
      <c r="AHO4" s="176"/>
      <c r="AHP4" s="176"/>
      <c r="AHQ4" s="176"/>
      <c r="AHR4" s="176"/>
      <c r="AHS4" s="176"/>
      <c r="AHT4" s="176"/>
      <c r="AHU4" s="176"/>
      <c r="AHV4" s="176"/>
      <c r="AHW4" s="176"/>
      <c r="AHX4" s="176"/>
      <c r="AHY4" s="176"/>
      <c r="AHZ4" s="176"/>
      <c r="AIA4" s="176"/>
      <c r="AIB4" s="176"/>
      <c r="AIC4" s="176"/>
      <c r="AID4" s="176"/>
      <c r="AIE4" s="176"/>
      <c r="AIF4" s="176"/>
      <c r="AIG4" s="176"/>
      <c r="AIH4" s="176"/>
      <c r="AII4" s="176"/>
      <c r="AIJ4" s="176"/>
      <c r="AIK4" s="176"/>
      <c r="AIL4" s="176"/>
      <c r="AIM4" s="176"/>
      <c r="AIN4" s="176"/>
      <c r="AIO4" s="176"/>
      <c r="AIP4" s="176"/>
      <c r="AIQ4" s="176"/>
      <c r="AIR4" s="176"/>
      <c r="AIS4" s="176"/>
      <c r="AIT4" s="176"/>
      <c r="AIU4" s="176"/>
      <c r="AIV4" s="176"/>
      <c r="AIW4" s="176"/>
      <c r="AIX4" s="176"/>
      <c r="AIY4" s="176"/>
      <c r="AIZ4" s="176"/>
      <c r="AJA4" s="176"/>
      <c r="AJB4" s="176"/>
      <c r="AJC4" s="176"/>
      <c r="AJD4" s="176"/>
      <c r="AJE4" s="176"/>
      <c r="AJF4" s="176"/>
      <c r="AJG4" s="176"/>
      <c r="AJH4" s="176"/>
      <c r="AJI4" s="176"/>
      <c r="AJJ4" s="176"/>
      <c r="AJK4" s="176"/>
      <c r="AJL4" s="176"/>
      <c r="AJM4" s="176"/>
      <c r="AJN4" s="176"/>
      <c r="AJO4" s="176"/>
      <c r="AJP4" s="176"/>
      <c r="AJQ4" s="176"/>
      <c r="AJR4" s="176"/>
      <c r="AJS4" s="176"/>
      <c r="AJT4" s="176"/>
      <c r="AJU4" s="176"/>
      <c r="AJV4" s="176"/>
      <c r="AJW4" s="176"/>
      <c r="AJX4" s="176"/>
      <c r="AJY4" s="176"/>
      <c r="AJZ4" s="176"/>
      <c r="AKA4" s="176"/>
      <c r="AKB4" s="176"/>
      <c r="AKC4" s="176"/>
      <c r="AKD4" s="176"/>
      <c r="AKE4" s="176"/>
      <c r="AKF4" s="176"/>
      <c r="AKG4" s="176"/>
      <c r="AKH4" s="176"/>
      <c r="AKI4" s="176"/>
      <c r="AKJ4" s="176"/>
      <c r="AKK4" s="176"/>
      <c r="AKL4" s="176"/>
      <c r="AKM4" s="176"/>
      <c r="AKN4" s="176"/>
      <c r="AKO4" s="176"/>
      <c r="AKP4" s="176"/>
      <c r="AKQ4" s="176"/>
      <c r="AKR4" s="176"/>
      <c r="AKS4" s="176"/>
      <c r="AKT4" s="176"/>
      <c r="AKU4" s="176"/>
      <c r="AKV4" s="176"/>
      <c r="AKW4" s="176"/>
      <c r="AKX4" s="176"/>
      <c r="AKY4" s="176"/>
      <c r="AKZ4" s="176"/>
      <c r="ALA4" s="176"/>
      <c r="ALB4" s="176"/>
      <c r="ALC4" s="176"/>
      <c r="ALD4" s="176"/>
      <c r="ALE4" s="176"/>
      <c r="ALF4" s="176"/>
      <c r="ALG4" s="176"/>
      <c r="ALH4" s="176"/>
      <c r="ALI4" s="176"/>
      <c r="ALJ4" s="176"/>
      <c r="ALK4" s="176"/>
      <c r="ALL4" s="176"/>
      <c r="ALM4" s="176"/>
      <c r="ALN4" s="176"/>
      <c r="ALO4" s="176"/>
      <c r="ALP4" s="176"/>
      <c r="ALQ4" s="176"/>
      <c r="ALR4" s="176"/>
      <c r="ALS4" s="176"/>
      <c r="ALT4" s="176"/>
      <c r="ALU4" s="176"/>
      <c r="ALV4" s="176"/>
      <c r="ALW4" s="176"/>
      <c r="ALX4" s="176"/>
      <c r="ALY4" s="176"/>
      <c r="ALZ4" s="176"/>
      <c r="AMA4" s="176"/>
      <c r="AMB4" s="176"/>
      <c r="AMC4" s="176"/>
      <c r="AMD4" s="176"/>
      <c r="AME4" s="176"/>
      <c r="AMF4" s="176"/>
      <c r="AMG4" s="176"/>
      <c r="AMH4" s="176"/>
      <c r="AMI4" s="176"/>
      <c r="AMJ4" s="176"/>
    </row>
    <row r="5" spans="1:1025" s="361" customFormat="1" x14ac:dyDescent="0.2">
      <c r="A5" s="28"/>
      <c r="B5" s="400" t="s">
        <v>43</v>
      </c>
      <c r="C5" s="400"/>
      <c r="D5" s="401" t="s">
        <v>44</v>
      </c>
      <c r="E5" s="401"/>
      <c r="F5" s="175"/>
    </row>
    <row r="6" spans="1:1025" x14ac:dyDescent="0.2">
      <c r="A6" s="29"/>
      <c r="B6" s="338" t="s">
        <v>51</v>
      </c>
      <c r="C6" s="338" t="s">
        <v>52</v>
      </c>
      <c r="D6" s="339" t="s">
        <v>51</v>
      </c>
      <c r="E6" s="339" t="s">
        <v>52</v>
      </c>
    </row>
    <row r="7" spans="1:1025" x14ac:dyDescent="0.2">
      <c r="A7" s="17" t="s">
        <v>45</v>
      </c>
      <c r="B7" s="388">
        <v>0.33</v>
      </c>
      <c r="C7" s="388">
        <v>0.31</v>
      </c>
      <c r="D7" s="389">
        <v>0.41</v>
      </c>
      <c r="E7" s="390">
        <v>0.38</v>
      </c>
    </row>
    <row r="8" spans="1:1025" x14ac:dyDescent="0.2">
      <c r="A8" s="18" t="s">
        <v>46</v>
      </c>
      <c r="B8" s="31">
        <v>0.17</v>
      </c>
      <c r="C8" s="31">
        <v>0.2</v>
      </c>
      <c r="D8" s="32">
        <v>0.19</v>
      </c>
      <c r="E8" s="33">
        <v>0.21</v>
      </c>
    </row>
    <row r="9" spans="1:1025" x14ac:dyDescent="0.2">
      <c r="A9" s="18" t="s">
        <v>47</v>
      </c>
      <c r="B9" s="31">
        <v>0.09</v>
      </c>
      <c r="C9" s="31">
        <v>0.25</v>
      </c>
      <c r="D9" s="32">
        <v>0.15</v>
      </c>
      <c r="E9" s="33">
        <v>0.28000000000000003</v>
      </c>
    </row>
    <row r="10" spans="1:1025" x14ac:dyDescent="0.2">
      <c r="A10" s="18" t="s">
        <v>448</v>
      </c>
      <c r="B10" s="31">
        <v>0.23</v>
      </c>
      <c r="C10" s="31">
        <v>0.11</v>
      </c>
      <c r="D10" s="32">
        <v>0.23</v>
      </c>
      <c r="E10" s="33">
        <v>0.12</v>
      </c>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c r="QG10" s="382"/>
      <c r="QH10" s="382"/>
      <c r="QI10" s="382"/>
      <c r="QJ10" s="382"/>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c r="RN10" s="382"/>
      <c r="RO10" s="382"/>
      <c r="RP10" s="382"/>
      <c r="RQ10" s="382"/>
      <c r="RR10" s="382"/>
      <c r="RS10" s="382"/>
      <c r="RT10" s="382"/>
      <c r="RU10" s="382"/>
      <c r="RV10" s="382"/>
      <c r="RW10" s="382"/>
      <c r="RX10" s="382"/>
      <c r="RY10" s="382"/>
      <c r="RZ10" s="382"/>
      <c r="SA10" s="382"/>
      <c r="SB10" s="382"/>
      <c r="SC10" s="382"/>
      <c r="SD10" s="382"/>
      <c r="SE10" s="382"/>
      <c r="SF10" s="382"/>
      <c r="SG10" s="382"/>
      <c r="SH10" s="382"/>
      <c r="SI10" s="382"/>
      <c r="SJ10" s="382"/>
      <c r="SK10" s="382"/>
      <c r="SL10" s="382"/>
      <c r="SM10" s="382"/>
      <c r="SN10" s="382"/>
      <c r="SO10" s="382"/>
      <c r="SP10" s="382"/>
      <c r="SQ10" s="382"/>
      <c r="SR10" s="382"/>
      <c r="SS10" s="382"/>
      <c r="ST10" s="382"/>
      <c r="SU10" s="382"/>
      <c r="SV10" s="382"/>
      <c r="SW10" s="382"/>
      <c r="SX10" s="382"/>
      <c r="SY10" s="382"/>
      <c r="SZ10" s="382"/>
      <c r="TA10" s="382"/>
      <c r="TB10" s="382"/>
      <c r="TC10" s="382"/>
      <c r="TD10" s="382"/>
      <c r="TE10" s="382"/>
      <c r="TF10" s="382"/>
      <c r="TG10" s="382"/>
      <c r="TH10" s="382"/>
      <c r="TI10" s="382"/>
      <c r="TJ10" s="382"/>
      <c r="TK10" s="382"/>
      <c r="TL10" s="382"/>
      <c r="TM10" s="382"/>
      <c r="TN10" s="382"/>
      <c r="TO10" s="382"/>
      <c r="TP10" s="382"/>
      <c r="TQ10" s="382"/>
      <c r="TR10" s="382"/>
      <c r="TS10" s="382"/>
      <c r="TT10" s="382"/>
      <c r="TU10" s="382"/>
      <c r="TV10" s="382"/>
      <c r="TW10" s="382"/>
      <c r="TX10" s="382"/>
      <c r="TY10" s="382"/>
      <c r="TZ10" s="382"/>
      <c r="UA10" s="382"/>
      <c r="UB10" s="382"/>
      <c r="UC10" s="382"/>
      <c r="UD10" s="382"/>
      <c r="UE10" s="382"/>
      <c r="UF10" s="382"/>
      <c r="UG10" s="382"/>
      <c r="UH10" s="382"/>
      <c r="UI10" s="382"/>
      <c r="UJ10" s="382"/>
      <c r="UK10" s="382"/>
      <c r="UL10" s="382"/>
      <c r="UM10" s="382"/>
      <c r="UN10" s="382"/>
      <c r="UO10" s="382"/>
      <c r="UP10" s="382"/>
      <c r="UQ10" s="382"/>
      <c r="UR10" s="382"/>
      <c r="US10" s="382"/>
      <c r="UT10" s="382"/>
      <c r="UU10" s="382"/>
      <c r="UV10" s="382"/>
      <c r="UW10" s="382"/>
      <c r="UX10" s="382"/>
      <c r="UY10" s="382"/>
      <c r="UZ10" s="382"/>
      <c r="VA10" s="382"/>
      <c r="VB10" s="382"/>
      <c r="VC10" s="382"/>
      <c r="VD10" s="382"/>
      <c r="VE10" s="382"/>
      <c r="VF10" s="382"/>
      <c r="VG10" s="382"/>
      <c r="VH10" s="382"/>
      <c r="VI10" s="382"/>
      <c r="VJ10" s="382"/>
      <c r="VK10" s="382"/>
      <c r="VL10" s="382"/>
      <c r="VM10" s="382"/>
      <c r="VN10" s="382"/>
      <c r="VO10" s="382"/>
      <c r="VP10" s="382"/>
      <c r="VQ10" s="382"/>
      <c r="VR10" s="382"/>
      <c r="VS10" s="382"/>
      <c r="VT10" s="382"/>
      <c r="VU10" s="382"/>
      <c r="VV10" s="382"/>
      <c r="VW10" s="382"/>
      <c r="VX10" s="382"/>
      <c r="VY10" s="382"/>
      <c r="VZ10" s="382"/>
      <c r="WA10" s="382"/>
      <c r="WB10" s="382"/>
      <c r="WC10" s="382"/>
      <c r="WD10" s="382"/>
      <c r="WE10" s="382"/>
      <c r="WF10" s="382"/>
      <c r="WG10" s="382"/>
      <c r="WH10" s="382"/>
      <c r="WI10" s="382"/>
      <c r="WJ10" s="382"/>
      <c r="WK10" s="382"/>
      <c r="WL10" s="382"/>
      <c r="WM10" s="382"/>
      <c r="WN10" s="382"/>
      <c r="WO10" s="382"/>
      <c r="WP10" s="382"/>
      <c r="WQ10" s="382"/>
      <c r="WR10" s="382"/>
      <c r="WS10" s="382"/>
      <c r="WT10" s="382"/>
      <c r="WU10" s="382"/>
      <c r="WV10" s="382"/>
      <c r="WW10" s="382"/>
      <c r="WX10" s="382"/>
      <c r="WY10" s="382"/>
      <c r="WZ10" s="382"/>
      <c r="XA10" s="382"/>
      <c r="XB10" s="382"/>
      <c r="XC10" s="382"/>
      <c r="XD10" s="382"/>
      <c r="XE10" s="382"/>
      <c r="XF10" s="382"/>
      <c r="XG10" s="382"/>
      <c r="XH10" s="382"/>
      <c r="XI10" s="382"/>
      <c r="XJ10" s="382"/>
      <c r="XK10" s="382"/>
      <c r="XL10" s="382"/>
      <c r="XM10" s="382"/>
      <c r="XN10" s="382"/>
      <c r="XO10" s="382"/>
      <c r="XP10" s="382"/>
      <c r="XQ10" s="382"/>
      <c r="XR10" s="382"/>
      <c r="XS10" s="382"/>
      <c r="XT10" s="382"/>
      <c r="XU10" s="382"/>
      <c r="XV10" s="382"/>
      <c r="XW10" s="382"/>
      <c r="XX10" s="382"/>
      <c r="XY10" s="382"/>
      <c r="XZ10" s="382"/>
      <c r="YA10" s="382"/>
      <c r="YB10" s="382"/>
      <c r="YC10" s="382"/>
      <c r="YD10" s="382"/>
      <c r="YE10" s="382"/>
      <c r="YF10" s="382"/>
      <c r="YG10" s="382"/>
      <c r="YH10" s="382"/>
      <c r="YI10" s="382"/>
      <c r="YJ10" s="382"/>
      <c r="YK10" s="382"/>
      <c r="YL10" s="382"/>
      <c r="YM10" s="382"/>
      <c r="YN10" s="382"/>
      <c r="YO10" s="382"/>
      <c r="YP10" s="382"/>
      <c r="YQ10" s="382"/>
      <c r="YR10" s="382"/>
      <c r="YS10" s="382"/>
      <c r="YT10" s="382"/>
      <c r="YU10" s="382"/>
      <c r="YV10" s="382"/>
      <c r="YW10" s="382"/>
      <c r="YX10" s="382"/>
      <c r="YY10" s="382"/>
      <c r="YZ10" s="382"/>
      <c r="ZA10" s="382"/>
      <c r="ZB10" s="382"/>
      <c r="ZC10" s="382"/>
      <c r="ZD10" s="382"/>
      <c r="ZE10" s="382"/>
      <c r="ZF10" s="382"/>
      <c r="ZG10" s="382"/>
      <c r="ZH10" s="382"/>
      <c r="ZI10" s="382"/>
      <c r="ZJ10" s="382"/>
      <c r="ZK10" s="382"/>
      <c r="ZL10" s="382"/>
      <c r="ZM10" s="382"/>
      <c r="ZN10" s="382"/>
      <c r="ZO10" s="382"/>
      <c r="ZP10" s="382"/>
      <c r="ZQ10" s="382"/>
      <c r="ZR10" s="382"/>
      <c r="ZS10" s="382"/>
      <c r="ZT10" s="382"/>
      <c r="ZU10" s="382"/>
      <c r="ZV10" s="382"/>
      <c r="ZW10" s="382"/>
      <c r="ZX10" s="382"/>
      <c r="ZY10" s="382"/>
      <c r="ZZ10" s="382"/>
      <c r="AAA10" s="382"/>
      <c r="AAB10" s="382"/>
      <c r="AAC10" s="382"/>
      <c r="AAD10" s="382"/>
      <c r="AAE10" s="382"/>
      <c r="AAF10" s="382"/>
      <c r="AAG10" s="382"/>
      <c r="AAH10" s="382"/>
      <c r="AAI10" s="382"/>
      <c r="AAJ10" s="382"/>
      <c r="AAK10" s="382"/>
      <c r="AAL10" s="382"/>
      <c r="AAM10" s="382"/>
      <c r="AAN10" s="382"/>
      <c r="AAO10" s="382"/>
      <c r="AAP10" s="382"/>
      <c r="AAQ10" s="382"/>
      <c r="AAR10" s="382"/>
      <c r="AAS10" s="382"/>
      <c r="AAT10" s="382"/>
      <c r="AAU10" s="382"/>
      <c r="AAV10" s="382"/>
      <c r="AAW10" s="382"/>
      <c r="AAX10" s="382"/>
      <c r="AAY10" s="382"/>
      <c r="AAZ10" s="382"/>
      <c r="ABA10" s="382"/>
      <c r="ABB10" s="382"/>
      <c r="ABC10" s="382"/>
      <c r="ABD10" s="382"/>
      <c r="ABE10" s="382"/>
      <c r="ABF10" s="382"/>
      <c r="ABG10" s="382"/>
      <c r="ABH10" s="382"/>
      <c r="ABI10" s="382"/>
      <c r="ABJ10" s="382"/>
      <c r="ABK10" s="382"/>
      <c r="ABL10" s="382"/>
      <c r="ABM10" s="382"/>
      <c r="ABN10" s="382"/>
      <c r="ABO10" s="382"/>
      <c r="ABP10" s="382"/>
      <c r="ABQ10" s="382"/>
      <c r="ABR10" s="382"/>
      <c r="ABS10" s="382"/>
      <c r="ABT10" s="382"/>
      <c r="ABU10" s="382"/>
      <c r="ABV10" s="382"/>
      <c r="ABW10" s="382"/>
      <c r="ABX10" s="382"/>
      <c r="ABY10" s="382"/>
      <c r="ABZ10" s="382"/>
      <c r="ACA10" s="382"/>
      <c r="ACB10" s="382"/>
      <c r="ACC10" s="382"/>
      <c r="ACD10" s="382"/>
      <c r="ACE10" s="382"/>
      <c r="ACF10" s="382"/>
      <c r="ACG10" s="382"/>
      <c r="ACH10" s="382"/>
      <c r="ACI10" s="382"/>
      <c r="ACJ10" s="382"/>
      <c r="ACK10" s="382"/>
      <c r="ACL10" s="382"/>
      <c r="ACM10" s="382"/>
      <c r="ACN10" s="382"/>
      <c r="ACO10" s="382"/>
      <c r="ACP10" s="382"/>
      <c r="ACQ10" s="382"/>
      <c r="ACR10" s="382"/>
      <c r="ACS10" s="382"/>
      <c r="ACT10" s="382"/>
      <c r="ACU10" s="382"/>
      <c r="ACV10" s="382"/>
      <c r="ACW10" s="382"/>
      <c r="ACX10" s="382"/>
      <c r="ACY10" s="382"/>
      <c r="ACZ10" s="382"/>
      <c r="ADA10" s="382"/>
      <c r="ADB10" s="382"/>
      <c r="ADC10" s="382"/>
      <c r="ADD10" s="382"/>
      <c r="ADE10" s="382"/>
      <c r="ADF10" s="382"/>
      <c r="ADG10" s="382"/>
      <c r="ADH10" s="382"/>
      <c r="ADI10" s="382"/>
      <c r="ADJ10" s="382"/>
      <c r="ADK10" s="382"/>
      <c r="ADL10" s="382"/>
      <c r="ADM10" s="382"/>
      <c r="ADN10" s="382"/>
      <c r="ADO10" s="382"/>
      <c r="ADP10" s="382"/>
      <c r="ADQ10" s="382"/>
      <c r="ADR10" s="382"/>
      <c r="ADS10" s="382"/>
      <c r="ADT10" s="382"/>
      <c r="ADU10" s="382"/>
      <c r="ADV10" s="382"/>
      <c r="ADW10" s="382"/>
      <c r="ADX10" s="382"/>
      <c r="ADY10" s="382"/>
      <c r="ADZ10" s="382"/>
      <c r="AEA10" s="382"/>
      <c r="AEB10" s="382"/>
      <c r="AEC10" s="382"/>
      <c r="AED10" s="382"/>
      <c r="AEE10" s="382"/>
      <c r="AEF10" s="382"/>
      <c r="AEG10" s="382"/>
      <c r="AEH10" s="382"/>
      <c r="AEI10" s="382"/>
      <c r="AEJ10" s="382"/>
      <c r="AEK10" s="382"/>
      <c r="AEL10" s="382"/>
      <c r="AEM10" s="382"/>
      <c r="AEN10" s="382"/>
      <c r="AEO10" s="382"/>
      <c r="AEP10" s="382"/>
      <c r="AEQ10" s="382"/>
      <c r="AER10" s="382"/>
      <c r="AES10" s="382"/>
      <c r="AET10" s="382"/>
      <c r="AEU10" s="382"/>
      <c r="AEV10" s="382"/>
      <c r="AEW10" s="382"/>
      <c r="AEX10" s="382"/>
      <c r="AEY10" s="382"/>
      <c r="AEZ10" s="382"/>
      <c r="AFA10" s="382"/>
      <c r="AFB10" s="382"/>
      <c r="AFC10" s="382"/>
      <c r="AFD10" s="382"/>
      <c r="AFE10" s="382"/>
      <c r="AFF10" s="382"/>
      <c r="AFG10" s="382"/>
      <c r="AFH10" s="382"/>
      <c r="AFI10" s="382"/>
      <c r="AFJ10" s="382"/>
      <c r="AFK10" s="382"/>
      <c r="AFL10" s="382"/>
      <c r="AFM10" s="382"/>
      <c r="AFN10" s="382"/>
      <c r="AFO10" s="382"/>
      <c r="AFP10" s="382"/>
      <c r="AFQ10" s="382"/>
      <c r="AFR10" s="382"/>
      <c r="AFS10" s="382"/>
      <c r="AFT10" s="382"/>
      <c r="AFU10" s="382"/>
      <c r="AFV10" s="382"/>
      <c r="AFW10" s="382"/>
      <c r="AFX10" s="382"/>
      <c r="AFY10" s="382"/>
      <c r="AFZ10" s="382"/>
      <c r="AGA10" s="382"/>
      <c r="AGB10" s="382"/>
      <c r="AGC10" s="382"/>
      <c r="AGD10" s="382"/>
      <c r="AGE10" s="382"/>
      <c r="AGF10" s="382"/>
      <c r="AGG10" s="382"/>
      <c r="AGH10" s="382"/>
      <c r="AGI10" s="382"/>
      <c r="AGJ10" s="382"/>
      <c r="AGK10" s="382"/>
      <c r="AGL10" s="382"/>
      <c r="AGM10" s="382"/>
      <c r="AGN10" s="382"/>
      <c r="AGO10" s="382"/>
      <c r="AGP10" s="382"/>
      <c r="AGQ10" s="382"/>
      <c r="AGR10" s="382"/>
      <c r="AGS10" s="382"/>
      <c r="AGT10" s="382"/>
      <c r="AGU10" s="382"/>
      <c r="AGV10" s="382"/>
      <c r="AGW10" s="382"/>
      <c r="AGX10" s="382"/>
      <c r="AGY10" s="382"/>
      <c r="AGZ10" s="382"/>
      <c r="AHA10" s="382"/>
      <c r="AHB10" s="382"/>
      <c r="AHC10" s="382"/>
      <c r="AHD10" s="382"/>
      <c r="AHE10" s="382"/>
      <c r="AHF10" s="382"/>
      <c r="AHG10" s="382"/>
      <c r="AHH10" s="382"/>
      <c r="AHI10" s="382"/>
      <c r="AHJ10" s="382"/>
      <c r="AHK10" s="382"/>
      <c r="AHL10" s="382"/>
      <c r="AHM10" s="382"/>
      <c r="AHN10" s="382"/>
      <c r="AHO10" s="382"/>
      <c r="AHP10" s="382"/>
      <c r="AHQ10" s="382"/>
      <c r="AHR10" s="382"/>
      <c r="AHS10" s="382"/>
      <c r="AHT10" s="382"/>
      <c r="AHU10" s="382"/>
      <c r="AHV10" s="382"/>
      <c r="AHW10" s="382"/>
      <c r="AHX10" s="382"/>
      <c r="AHY10" s="382"/>
      <c r="AHZ10" s="382"/>
      <c r="AIA10" s="382"/>
      <c r="AIB10" s="382"/>
      <c r="AIC10" s="382"/>
      <c r="AID10" s="382"/>
      <c r="AIE10" s="382"/>
      <c r="AIF10" s="382"/>
      <c r="AIG10" s="382"/>
      <c r="AIH10" s="382"/>
      <c r="AII10" s="382"/>
      <c r="AIJ10" s="382"/>
      <c r="AIK10" s="382"/>
      <c r="AIL10" s="382"/>
      <c r="AIM10" s="382"/>
      <c r="AIN10" s="382"/>
      <c r="AIO10" s="382"/>
      <c r="AIP10" s="382"/>
      <c r="AIQ10" s="382"/>
      <c r="AIR10" s="382"/>
      <c r="AIS10" s="382"/>
      <c r="AIT10" s="382"/>
      <c r="AIU10" s="382"/>
      <c r="AIV10" s="382"/>
      <c r="AIW10" s="382"/>
      <c r="AIX10" s="382"/>
      <c r="AIY10" s="382"/>
      <c r="AIZ10" s="382"/>
      <c r="AJA10" s="382"/>
      <c r="AJB10" s="382"/>
      <c r="AJC10" s="382"/>
      <c r="AJD10" s="382"/>
      <c r="AJE10" s="382"/>
      <c r="AJF10" s="382"/>
      <c r="AJG10" s="382"/>
      <c r="AJH10" s="382"/>
      <c r="AJI10" s="382"/>
      <c r="AJJ10" s="382"/>
      <c r="AJK10" s="382"/>
      <c r="AJL10" s="382"/>
      <c r="AJM10" s="382"/>
      <c r="AJN10" s="382"/>
      <c r="AJO10" s="382"/>
      <c r="AJP10" s="382"/>
      <c r="AJQ10" s="382"/>
      <c r="AJR10" s="382"/>
      <c r="AJS10" s="382"/>
      <c r="AJT10" s="382"/>
      <c r="AJU10" s="382"/>
      <c r="AJV10" s="382"/>
      <c r="AJW10" s="382"/>
      <c r="AJX10" s="382"/>
      <c r="AJY10" s="382"/>
      <c r="AJZ10" s="382"/>
      <c r="AKA10" s="382"/>
      <c r="AKB10" s="382"/>
      <c r="AKC10" s="382"/>
      <c r="AKD10" s="382"/>
      <c r="AKE10" s="382"/>
      <c r="AKF10" s="382"/>
      <c r="AKG10" s="382"/>
      <c r="AKH10" s="382"/>
      <c r="AKI10" s="382"/>
      <c r="AKJ10" s="382"/>
      <c r="AKK10" s="382"/>
      <c r="AKL10" s="382"/>
      <c r="AKM10" s="382"/>
      <c r="AKN10" s="382"/>
      <c r="AKO10" s="382"/>
      <c r="AKP10" s="382"/>
      <c r="AKQ10" s="382"/>
      <c r="AKR10" s="382"/>
      <c r="AKS10" s="382"/>
      <c r="AKT10" s="382"/>
      <c r="AKU10" s="382"/>
      <c r="AKV10" s="382"/>
      <c r="AKW10" s="382"/>
      <c r="AKX10" s="382"/>
      <c r="AKY10" s="382"/>
      <c r="AKZ10" s="382"/>
      <c r="ALA10" s="382"/>
      <c r="ALB10" s="382"/>
      <c r="ALC10" s="382"/>
      <c r="ALD10" s="382"/>
      <c r="ALE10" s="382"/>
      <c r="ALF10" s="382"/>
      <c r="ALG10" s="382"/>
      <c r="ALH10" s="382"/>
      <c r="ALI10" s="382"/>
      <c r="ALJ10" s="382"/>
      <c r="ALK10" s="382"/>
      <c r="ALL10" s="382"/>
      <c r="ALM10" s="382"/>
      <c r="ALN10" s="382"/>
      <c r="ALO10" s="382"/>
      <c r="ALP10" s="382"/>
      <c r="ALQ10" s="382"/>
      <c r="ALR10" s="382"/>
      <c r="ALS10" s="382"/>
      <c r="ALT10" s="382"/>
      <c r="ALU10" s="382"/>
      <c r="ALV10" s="382"/>
      <c r="ALW10" s="382"/>
      <c r="ALX10" s="382"/>
      <c r="ALY10" s="382"/>
      <c r="ALZ10" s="382"/>
      <c r="AMA10" s="382"/>
      <c r="AMB10" s="382"/>
      <c r="AMC10" s="382"/>
      <c r="AMD10" s="382"/>
      <c r="AME10" s="382"/>
      <c r="AMF10" s="382"/>
      <c r="AMG10" s="382"/>
      <c r="AMH10" s="382"/>
      <c r="AMI10" s="382"/>
      <c r="AMJ10" s="382"/>
      <c r="AMK10" s="382"/>
    </row>
    <row r="11" spans="1:1025" x14ac:dyDescent="0.2">
      <c r="A11" s="21" t="s">
        <v>449</v>
      </c>
      <c r="B11" s="31">
        <v>0.14000000000000001</v>
      </c>
      <c r="C11" s="31">
        <v>0.05</v>
      </c>
      <c r="D11" s="32">
        <v>0.16</v>
      </c>
      <c r="E11" s="33">
        <v>0.06</v>
      </c>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2"/>
      <c r="IY11" s="382"/>
      <c r="IZ11" s="382"/>
      <c r="JA11" s="382"/>
      <c r="JB11" s="382"/>
      <c r="JC11" s="382"/>
      <c r="JD11" s="382"/>
      <c r="JE11" s="382"/>
      <c r="JF11" s="382"/>
      <c r="JG11" s="382"/>
      <c r="JH11" s="382"/>
      <c r="JI11" s="382"/>
      <c r="JJ11" s="382"/>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c r="MK11" s="382"/>
      <c r="ML11" s="382"/>
      <c r="MM11" s="382"/>
      <c r="MN11" s="382"/>
      <c r="MO11" s="382"/>
      <c r="MP11" s="382"/>
      <c r="MQ11" s="382"/>
      <c r="MR11" s="382"/>
      <c r="MS11" s="382"/>
      <c r="MT11" s="382"/>
      <c r="MU11" s="382"/>
      <c r="MV11" s="382"/>
      <c r="MW11" s="382"/>
      <c r="MX11" s="382"/>
      <c r="MY11" s="382"/>
      <c r="MZ11" s="382"/>
      <c r="NA11" s="382"/>
      <c r="NB11" s="382"/>
      <c r="NC11" s="382"/>
      <c r="ND11" s="382"/>
      <c r="NE11" s="382"/>
      <c r="NF11" s="382"/>
      <c r="NG11" s="382"/>
      <c r="NH11" s="382"/>
      <c r="NI11" s="382"/>
      <c r="NJ11" s="382"/>
      <c r="NK11" s="382"/>
      <c r="NL11" s="382"/>
      <c r="NM11" s="382"/>
      <c r="NN11" s="382"/>
      <c r="NO11" s="382"/>
      <c r="NP11" s="382"/>
      <c r="NQ11" s="382"/>
      <c r="NR11" s="382"/>
      <c r="NS11" s="382"/>
      <c r="NT11" s="382"/>
      <c r="NU11" s="382"/>
      <c r="NV11" s="382"/>
      <c r="NW11" s="382"/>
      <c r="NX11" s="382"/>
      <c r="NY11" s="382"/>
      <c r="NZ11" s="382"/>
      <c r="OA11" s="382"/>
      <c r="OB11" s="382"/>
      <c r="OC11" s="382"/>
      <c r="OD11" s="382"/>
      <c r="OE11" s="382"/>
      <c r="OF11" s="382"/>
      <c r="OG11" s="382"/>
      <c r="OH11" s="382"/>
      <c r="OI11" s="382"/>
      <c r="OJ11" s="382"/>
      <c r="OK11" s="382"/>
      <c r="OL11" s="382"/>
      <c r="OM11" s="382"/>
      <c r="ON11" s="382"/>
      <c r="OO11" s="382"/>
      <c r="OP11" s="382"/>
      <c r="OQ11" s="382"/>
      <c r="OR11" s="382"/>
      <c r="OS11" s="382"/>
      <c r="OT11" s="382"/>
      <c r="OU11" s="382"/>
      <c r="OV11" s="382"/>
      <c r="OW11" s="382"/>
      <c r="OX11" s="382"/>
      <c r="OY11" s="382"/>
      <c r="OZ11" s="382"/>
      <c r="PA11" s="382"/>
      <c r="PB11" s="382"/>
      <c r="PC11" s="382"/>
      <c r="PD11" s="382"/>
      <c r="PE11" s="382"/>
      <c r="PF11" s="382"/>
      <c r="PG11" s="382"/>
      <c r="PH11" s="382"/>
      <c r="PI11" s="382"/>
      <c r="PJ11" s="382"/>
      <c r="PK11" s="382"/>
      <c r="PL11" s="382"/>
      <c r="PM11" s="382"/>
      <c r="PN11" s="382"/>
      <c r="PO11" s="382"/>
      <c r="PP11" s="382"/>
      <c r="PQ11" s="382"/>
      <c r="PR11" s="382"/>
      <c r="PS11" s="382"/>
      <c r="PT11" s="382"/>
      <c r="PU11" s="382"/>
      <c r="PV11" s="382"/>
      <c r="PW11" s="382"/>
      <c r="PX11" s="382"/>
      <c r="PY11" s="382"/>
      <c r="PZ11" s="382"/>
      <c r="QA11" s="382"/>
      <c r="QB11" s="382"/>
      <c r="QC11" s="382"/>
      <c r="QD11" s="382"/>
      <c r="QE11" s="382"/>
      <c r="QF11" s="382"/>
      <c r="QG11" s="382"/>
      <c r="QH11" s="382"/>
      <c r="QI11" s="382"/>
      <c r="QJ11" s="382"/>
      <c r="QK11" s="382"/>
      <c r="QL11" s="382"/>
      <c r="QM11" s="382"/>
      <c r="QN11" s="382"/>
      <c r="QO11" s="382"/>
      <c r="QP11" s="382"/>
      <c r="QQ11" s="382"/>
      <c r="QR11" s="382"/>
      <c r="QS11" s="382"/>
      <c r="QT11" s="382"/>
      <c r="QU11" s="382"/>
      <c r="QV11" s="382"/>
      <c r="QW11" s="382"/>
      <c r="QX11" s="382"/>
      <c r="QY11" s="382"/>
      <c r="QZ11" s="382"/>
      <c r="RA11" s="382"/>
      <c r="RB11" s="382"/>
      <c r="RC11" s="382"/>
      <c r="RD11" s="382"/>
      <c r="RE11" s="382"/>
      <c r="RF11" s="382"/>
      <c r="RG11" s="382"/>
      <c r="RH11" s="382"/>
      <c r="RI11" s="382"/>
      <c r="RJ11" s="382"/>
      <c r="RK11" s="382"/>
      <c r="RL11" s="382"/>
      <c r="RM11" s="382"/>
      <c r="RN11" s="382"/>
      <c r="RO11" s="382"/>
      <c r="RP11" s="382"/>
      <c r="RQ11" s="382"/>
      <c r="RR11" s="382"/>
      <c r="RS11" s="382"/>
      <c r="RT11" s="382"/>
      <c r="RU11" s="382"/>
      <c r="RV11" s="382"/>
      <c r="RW11" s="382"/>
      <c r="RX11" s="382"/>
      <c r="RY11" s="382"/>
      <c r="RZ11" s="382"/>
      <c r="SA11" s="382"/>
      <c r="SB11" s="382"/>
      <c r="SC11" s="382"/>
      <c r="SD11" s="382"/>
      <c r="SE11" s="382"/>
      <c r="SF11" s="382"/>
      <c r="SG11" s="382"/>
      <c r="SH11" s="382"/>
      <c r="SI11" s="382"/>
      <c r="SJ11" s="382"/>
      <c r="SK11" s="382"/>
      <c r="SL11" s="382"/>
      <c r="SM11" s="382"/>
      <c r="SN11" s="382"/>
      <c r="SO11" s="382"/>
      <c r="SP11" s="382"/>
      <c r="SQ11" s="382"/>
      <c r="SR11" s="382"/>
      <c r="SS11" s="382"/>
      <c r="ST11" s="382"/>
      <c r="SU11" s="382"/>
      <c r="SV11" s="382"/>
      <c r="SW11" s="382"/>
      <c r="SX11" s="382"/>
      <c r="SY11" s="382"/>
      <c r="SZ11" s="382"/>
      <c r="TA11" s="382"/>
      <c r="TB11" s="382"/>
      <c r="TC11" s="382"/>
      <c r="TD11" s="382"/>
      <c r="TE11" s="382"/>
      <c r="TF11" s="382"/>
      <c r="TG11" s="382"/>
      <c r="TH11" s="382"/>
      <c r="TI11" s="382"/>
      <c r="TJ11" s="382"/>
      <c r="TK11" s="382"/>
      <c r="TL11" s="382"/>
      <c r="TM11" s="382"/>
      <c r="TN11" s="382"/>
      <c r="TO11" s="382"/>
      <c r="TP11" s="382"/>
      <c r="TQ11" s="382"/>
      <c r="TR11" s="382"/>
      <c r="TS11" s="382"/>
      <c r="TT11" s="382"/>
      <c r="TU11" s="382"/>
      <c r="TV11" s="382"/>
      <c r="TW11" s="382"/>
      <c r="TX11" s="382"/>
      <c r="TY11" s="382"/>
      <c r="TZ11" s="382"/>
      <c r="UA11" s="382"/>
      <c r="UB11" s="382"/>
      <c r="UC11" s="382"/>
      <c r="UD11" s="382"/>
      <c r="UE11" s="382"/>
      <c r="UF11" s="382"/>
      <c r="UG11" s="382"/>
      <c r="UH11" s="382"/>
      <c r="UI11" s="382"/>
      <c r="UJ11" s="382"/>
      <c r="UK11" s="382"/>
      <c r="UL11" s="382"/>
      <c r="UM11" s="382"/>
      <c r="UN11" s="382"/>
      <c r="UO11" s="382"/>
      <c r="UP11" s="382"/>
      <c r="UQ11" s="382"/>
      <c r="UR11" s="382"/>
      <c r="US11" s="382"/>
      <c r="UT11" s="382"/>
      <c r="UU11" s="382"/>
      <c r="UV11" s="382"/>
      <c r="UW11" s="382"/>
      <c r="UX11" s="382"/>
      <c r="UY11" s="382"/>
      <c r="UZ11" s="382"/>
      <c r="VA11" s="382"/>
      <c r="VB11" s="382"/>
      <c r="VC11" s="382"/>
      <c r="VD11" s="382"/>
      <c r="VE11" s="382"/>
      <c r="VF11" s="382"/>
      <c r="VG11" s="382"/>
      <c r="VH11" s="382"/>
      <c r="VI11" s="382"/>
      <c r="VJ11" s="382"/>
      <c r="VK11" s="382"/>
      <c r="VL11" s="382"/>
      <c r="VM11" s="382"/>
      <c r="VN11" s="382"/>
      <c r="VO11" s="382"/>
      <c r="VP11" s="382"/>
      <c r="VQ11" s="382"/>
      <c r="VR11" s="382"/>
      <c r="VS11" s="382"/>
      <c r="VT11" s="382"/>
      <c r="VU11" s="382"/>
      <c r="VV11" s="382"/>
      <c r="VW11" s="382"/>
      <c r="VX11" s="382"/>
      <c r="VY11" s="382"/>
      <c r="VZ11" s="382"/>
      <c r="WA11" s="382"/>
      <c r="WB11" s="382"/>
      <c r="WC11" s="382"/>
      <c r="WD11" s="382"/>
      <c r="WE11" s="382"/>
      <c r="WF11" s="382"/>
      <c r="WG11" s="382"/>
      <c r="WH11" s="382"/>
      <c r="WI11" s="382"/>
      <c r="WJ11" s="382"/>
      <c r="WK11" s="382"/>
      <c r="WL11" s="382"/>
      <c r="WM11" s="382"/>
      <c r="WN11" s="382"/>
      <c r="WO11" s="382"/>
      <c r="WP11" s="382"/>
      <c r="WQ11" s="382"/>
      <c r="WR11" s="382"/>
      <c r="WS11" s="382"/>
      <c r="WT11" s="382"/>
      <c r="WU11" s="382"/>
      <c r="WV11" s="382"/>
      <c r="WW11" s="382"/>
      <c r="WX11" s="382"/>
      <c r="WY11" s="382"/>
      <c r="WZ11" s="382"/>
      <c r="XA11" s="382"/>
      <c r="XB11" s="382"/>
      <c r="XC11" s="382"/>
      <c r="XD11" s="382"/>
      <c r="XE11" s="382"/>
      <c r="XF11" s="382"/>
      <c r="XG11" s="382"/>
      <c r="XH11" s="382"/>
      <c r="XI11" s="382"/>
      <c r="XJ11" s="382"/>
      <c r="XK11" s="382"/>
      <c r="XL11" s="382"/>
      <c r="XM11" s="382"/>
      <c r="XN11" s="382"/>
      <c r="XO11" s="382"/>
      <c r="XP11" s="382"/>
      <c r="XQ11" s="382"/>
      <c r="XR11" s="382"/>
      <c r="XS11" s="382"/>
      <c r="XT11" s="382"/>
      <c r="XU11" s="382"/>
      <c r="XV11" s="382"/>
      <c r="XW11" s="382"/>
      <c r="XX11" s="382"/>
      <c r="XY11" s="382"/>
      <c r="XZ11" s="382"/>
      <c r="YA11" s="382"/>
      <c r="YB11" s="382"/>
      <c r="YC11" s="382"/>
      <c r="YD11" s="382"/>
      <c r="YE11" s="382"/>
      <c r="YF11" s="382"/>
      <c r="YG11" s="382"/>
      <c r="YH11" s="382"/>
      <c r="YI11" s="382"/>
      <c r="YJ11" s="382"/>
      <c r="YK11" s="382"/>
      <c r="YL11" s="382"/>
      <c r="YM11" s="382"/>
      <c r="YN11" s="382"/>
      <c r="YO11" s="382"/>
      <c r="YP11" s="382"/>
      <c r="YQ11" s="382"/>
      <c r="YR11" s="382"/>
      <c r="YS11" s="382"/>
      <c r="YT11" s="382"/>
      <c r="YU11" s="382"/>
      <c r="YV11" s="382"/>
      <c r="YW11" s="382"/>
      <c r="YX11" s="382"/>
      <c r="YY11" s="382"/>
      <c r="YZ11" s="382"/>
      <c r="ZA11" s="382"/>
      <c r="ZB11" s="382"/>
      <c r="ZC11" s="382"/>
      <c r="ZD11" s="382"/>
      <c r="ZE11" s="382"/>
      <c r="ZF11" s="382"/>
      <c r="ZG11" s="382"/>
      <c r="ZH11" s="382"/>
      <c r="ZI11" s="382"/>
      <c r="ZJ11" s="382"/>
      <c r="ZK11" s="382"/>
      <c r="ZL11" s="382"/>
      <c r="ZM11" s="382"/>
      <c r="ZN11" s="382"/>
      <c r="ZO11" s="382"/>
      <c r="ZP11" s="382"/>
      <c r="ZQ11" s="382"/>
      <c r="ZR11" s="382"/>
      <c r="ZS11" s="382"/>
      <c r="ZT11" s="382"/>
      <c r="ZU11" s="382"/>
      <c r="ZV11" s="382"/>
      <c r="ZW11" s="382"/>
      <c r="ZX11" s="382"/>
      <c r="ZY11" s="382"/>
      <c r="ZZ11" s="382"/>
      <c r="AAA11" s="382"/>
      <c r="AAB11" s="382"/>
      <c r="AAC11" s="382"/>
      <c r="AAD11" s="382"/>
      <c r="AAE11" s="382"/>
      <c r="AAF11" s="382"/>
      <c r="AAG11" s="382"/>
      <c r="AAH11" s="382"/>
      <c r="AAI11" s="382"/>
      <c r="AAJ11" s="382"/>
      <c r="AAK11" s="382"/>
      <c r="AAL11" s="382"/>
      <c r="AAM11" s="382"/>
      <c r="AAN11" s="382"/>
      <c r="AAO11" s="382"/>
      <c r="AAP11" s="382"/>
      <c r="AAQ11" s="382"/>
      <c r="AAR11" s="382"/>
      <c r="AAS11" s="382"/>
      <c r="AAT11" s="382"/>
      <c r="AAU11" s="382"/>
      <c r="AAV11" s="382"/>
      <c r="AAW11" s="382"/>
      <c r="AAX11" s="382"/>
      <c r="AAY11" s="382"/>
      <c r="AAZ11" s="382"/>
      <c r="ABA11" s="382"/>
      <c r="ABB11" s="382"/>
      <c r="ABC11" s="382"/>
      <c r="ABD11" s="382"/>
      <c r="ABE11" s="382"/>
      <c r="ABF11" s="382"/>
      <c r="ABG11" s="382"/>
      <c r="ABH11" s="382"/>
      <c r="ABI11" s="382"/>
      <c r="ABJ11" s="382"/>
      <c r="ABK11" s="382"/>
      <c r="ABL11" s="382"/>
      <c r="ABM11" s="382"/>
      <c r="ABN11" s="382"/>
      <c r="ABO11" s="382"/>
      <c r="ABP11" s="382"/>
      <c r="ABQ11" s="382"/>
      <c r="ABR11" s="382"/>
      <c r="ABS11" s="382"/>
      <c r="ABT11" s="382"/>
      <c r="ABU11" s="382"/>
      <c r="ABV11" s="382"/>
      <c r="ABW11" s="382"/>
      <c r="ABX11" s="382"/>
      <c r="ABY11" s="382"/>
      <c r="ABZ11" s="382"/>
      <c r="ACA11" s="382"/>
      <c r="ACB11" s="382"/>
      <c r="ACC11" s="382"/>
      <c r="ACD11" s="382"/>
      <c r="ACE11" s="382"/>
      <c r="ACF11" s="382"/>
      <c r="ACG11" s="382"/>
      <c r="ACH11" s="382"/>
      <c r="ACI11" s="382"/>
      <c r="ACJ11" s="382"/>
      <c r="ACK11" s="382"/>
      <c r="ACL11" s="382"/>
      <c r="ACM11" s="382"/>
      <c r="ACN11" s="382"/>
      <c r="ACO11" s="382"/>
      <c r="ACP11" s="382"/>
      <c r="ACQ11" s="382"/>
      <c r="ACR11" s="382"/>
      <c r="ACS11" s="382"/>
      <c r="ACT11" s="382"/>
      <c r="ACU11" s="382"/>
      <c r="ACV11" s="382"/>
      <c r="ACW11" s="382"/>
      <c r="ACX11" s="382"/>
      <c r="ACY11" s="382"/>
      <c r="ACZ11" s="382"/>
      <c r="ADA11" s="382"/>
      <c r="ADB11" s="382"/>
      <c r="ADC11" s="382"/>
      <c r="ADD11" s="382"/>
      <c r="ADE11" s="382"/>
      <c r="ADF11" s="382"/>
      <c r="ADG11" s="382"/>
      <c r="ADH11" s="382"/>
      <c r="ADI11" s="382"/>
      <c r="ADJ11" s="382"/>
      <c r="ADK11" s="382"/>
      <c r="ADL11" s="382"/>
      <c r="ADM11" s="382"/>
      <c r="ADN11" s="382"/>
      <c r="ADO11" s="382"/>
      <c r="ADP11" s="382"/>
      <c r="ADQ11" s="382"/>
      <c r="ADR11" s="382"/>
      <c r="ADS11" s="382"/>
      <c r="ADT11" s="382"/>
      <c r="ADU11" s="382"/>
      <c r="ADV11" s="382"/>
      <c r="ADW11" s="382"/>
      <c r="ADX11" s="382"/>
      <c r="ADY11" s="382"/>
      <c r="ADZ11" s="382"/>
      <c r="AEA11" s="382"/>
      <c r="AEB11" s="382"/>
      <c r="AEC11" s="382"/>
      <c r="AED11" s="382"/>
      <c r="AEE11" s="382"/>
      <c r="AEF11" s="382"/>
      <c r="AEG11" s="382"/>
      <c r="AEH11" s="382"/>
      <c r="AEI11" s="382"/>
      <c r="AEJ11" s="382"/>
      <c r="AEK11" s="382"/>
      <c r="AEL11" s="382"/>
      <c r="AEM11" s="382"/>
      <c r="AEN11" s="382"/>
      <c r="AEO11" s="382"/>
      <c r="AEP11" s="382"/>
      <c r="AEQ11" s="382"/>
      <c r="AER11" s="382"/>
      <c r="AES11" s="382"/>
      <c r="AET11" s="382"/>
      <c r="AEU11" s="382"/>
      <c r="AEV11" s="382"/>
      <c r="AEW11" s="382"/>
      <c r="AEX11" s="382"/>
      <c r="AEY11" s="382"/>
      <c r="AEZ11" s="382"/>
      <c r="AFA11" s="382"/>
      <c r="AFB11" s="382"/>
      <c r="AFC11" s="382"/>
      <c r="AFD11" s="382"/>
      <c r="AFE11" s="382"/>
      <c r="AFF11" s="382"/>
      <c r="AFG11" s="382"/>
      <c r="AFH11" s="382"/>
      <c r="AFI11" s="382"/>
      <c r="AFJ11" s="382"/>
      <c r="AFK11" s="382"/>
      <c r="AFL11" s="382"/>
      <c r="AFM11" s="382"/>
      <c r="AFN11" s="382"/>
      <c r="AFO11" s="382"/>
      <c r="AFP11" s="382"/>
      <c r="AFQ11" s="382"/>
      <c r="AFR11" s="382"/>
      <c r="AFS11" s="382"/>
      <c r="AFT11" s="382"/>
      <c r="AFU11" s="382"/>
      <c r="AFV11" s="382"/>
      <c r="AFW11" s="382"/>
      <c r="AFX11" s="382"/>
      <c r="AFY11" s="382"/>
      <c r="AFZ11" s="382"/>
      <c r="AGA11" s="382"/>
      <c r="AGB11" s="382"/>
      <c r="AGC11" s="382"/>
      <c r="AGD11" s="382"/>
      <c r="AGE11" s="382"/>
      <c r="AGF11" s="382"/>
      <c r="AGG11" s="382"/>
      <c r="AGH11" s="382"/>
      <c r="AGI11" s="382"/>
      <c r="AGJ11" s="382"/>
      <c r="AGK11" s="382"/>
      <c r="AGL11" s="382"/>
      <c r="AGM11" s="382"/>
      <c r="AGN11" s="382"/>
      <c r="AGO11" s="382"/>
      <c r="AGP11" s="382"/>
      <c r="AGQ11" s="382"/>
      <c r="AGR11" s="382"/>
      <c r="AGS11" s="382"/>
      <c r="AGT11" s="382"/>
      <c r="AGU11" s="382"/>
      <c r="AGV11" s="382"/>
      <c r="AGW11" s="382"/>
      <c r="AGX11" s="382"/>
      <c r="AGY11" s="382"/>
      <c r="AGZ11" s="382"/>
      <c r="AHA11" s="382"/>
      <c r="AHB11" s="382"/>
      <c r="AHC11" s="382"/>
      <c r="AHD11" s="382"/>
      <c r="AHE11" s="382"/>
      <c r="AHF11" s="382"/>
      <c r="AHG11" s="382"/>
      <c r="AHH11" s="382"/>
      <c r="AHI11" s="382"/>
      <c r="AHJ11" s="382"/>
      <c r="AHK11" s="382"/>
      <c r="AHL11" s="382"/>
      <c r="AHM11" s="382"/>
      <c r="AHN11" s="382"/>
      <c r="AHO11" s="382"/>
      <c r="AHP11" s="382"/>
      <c r="AHQ11" s="382"/>
      <c r="AHR11" s="382"/>
      <c r="AHS11" s="382"/>
      <c r="AHT11" s="382"/>
      <c r="AHU11" s="382"/>
      <c r="AHV11" s="382"/>
      <c r="AHW11" s="382"/>
      <c r="AHX11" s="382"/>
      <c r="AHY11" s="382"/>
      <c r="AHZ11" s="382"/>
      <c r="AIA11" s="382"/>
      <c r="AIB11" s="382"/>
      <c r="AIC11" s="382"/>
      <c r="AID11" s="382"/>
      <c r="AIE11" s="382"/>
      <c r="AIF11" s="382"/>
      <c r="AIG11" s="382"/>
      <c r="AIH11" s="382"/>
      <c r="AII11" s="382"/>
      <c r="AIJ11" s="382"/>
      <c r="AIK11" s="382"/>
      <c r="AIL11" s="382"/>
      <c r="AIM11" s="382"/>
      <c r="AIN11" s="382"/>
      <c r="AIO11" s="382"/>
      <c r="AIP11" s="382"/>
      <c r="AIQ11" s="382"/>
      <c r="AIR11" s="382"/>
      <c r="AIS11" s="382"/>
      <c r="AIT11" s="382"/>
      <c r="AIU11" s="382"/>
      <c r="AIV11" s="382"/>
      <c r="AIW11" s="382"/>
      <c r="AIX11" s="382"/>
      <c r="AIY11" s="382"/>
      <c r="AIZ11" s="382"/>
      <c r="AJA11" s="382"/>
      <c r="AJB11" s="382"/>
      <c r="AJC11" s="382"/>
      <c r="AJD11" s="382"/>
      <c r="AJE11" s="382"/>
      <c r="AJF11" s="382"/>
      <c r="AJG11" s="382"/>
      <c r="AJH11" s="382"/>
      <c r="AJI11" s="382"/>
      <c r="AJJ11" s="382"/>
      <c r="AJK11" s="382"/>
      <c r="AJL11" s="382"/>
      <c r="AJM11" s="382"/>
      <c r="AJN11" s="382"/>
      <c r="AJO11" s="382"/>
      <c r="AJP11" s="382"/>
      <c r="AJQ11" s="382"/>
      <c r="AJR11" s="382"/>
      <c r="AJS11" s="382"/>
      <c r="AJT11" s="382"/>
      <c r="AJU11" s="382"/>
      <c r="AJV11" s="382"/>
      <c r="AJW11" s="382"/>
      <c r="AJX11" s="382"/>
      <c r="AJY11" s="382"/>
      <c r="AJZ11" s="382"/>
      <c r="AKA11" s="382"/>
      <c r="AKB11" s="382"/>
      <c r="AKC11" s="382"/>
      <c r="AKD11" s="382"/>
      <c r="AKE11" s="382"/>
      <c r="AKF11" s="382"/>
      <c r="AKG11" s="382"/>
      <c r="AKH11" s="382"/>
      <c r="AKI11" s="382"/>
      <c r="AKJ11" s="382"/>
      <c r="AKK11" s="382"/>
      <c r="AKL11" s="382"/>
      <c r="AKM11" s="382"/>
      <c r="AKN11" s="382"/>
      <c r="AKO11" s="382"/>
      <c r="AKP11" s="382"/>
      <c r="AKQ11" s="382"/>
      <c r="AKR11" s="382"/>
      <c r="AKS11" s="382"/>
      <c r="AKT11" s="382"/>
      <c r="AKU11" s="382"/>
      <c r="AKV11" s="382"/>
      <c r="AKW11" s="382"/>
      <c r="AKX11" s="382"/>
      <c r="AKY11" s="382"/>
      <c r="AKZ11" s="382"/>
      <c r="ALA11" s="382"/>
      <c r="ALB11" s="382"/>
      <c r="ALC11" s="382"/>
      <c r="ALD11" s="382"/>
      <c r="ALE11" s="382"/>
      <c r="ALF11" s="382"/>
      <c r="ALG11" s="382"/>
      <c r="ALH11" s="382"/>
      <c r="ALI11" s="382"/>
      <c r="ALJ11" s="382"/>
      <c r="ALK11" s="382"/>
      <c r="ALL11" s="382"/>
      <c r="ALM11" s="382"/>
      <c r="ALN11" s="382"/>
      <c r="ALO11" s="382"/>
      <c r="ALP11" s="382"/>
      <c r="ALQ11" s="382"/>
      <c r="ALR11" s="382"/>
      <c r="ALS11" s="382"/>
      <c r="ALT11" s="382"/>
      <c r="ALU11" s="382"/>
      <c r="ALV11" s="382"/>
      <c r="ALW11" s="382"/>
      <c r="ALX11" s="382"/>
      <c r="ALY11" s="382"/>
      <c r="ALZ11" s="382"/>
      <c r="AMA11" s="382"/>
      <c r="AMB11" s="382"/>
      <c r="AMC11" s="382"/>
      <c r="AMD11" s="382"/>
      <c r="AME11" s="382"/>
      <c r="AMF11" s="382"/>
      <c r="AMG11" s="382"/>
      <c r="AMH11" s="382"/>
      <c r="AMI11" s="382"/>
      <c r="AMJ11" s="382"/>
      <c r="AMK11" s="382"/>
    </row>
    <row r="12" spans="1:1025" x14ac:dyDescent="0.2">
      <c r="A12" s="34" t="s">
        <v>48</v>
      </c>
      <c r="B12" s="35">
        <v>0.62</v>
      </c>
      <c r="C12" s="35">
        <v>0.57999999999999996</v>
      </c>
      <c r="D12" s="36">
        <v>0.69299999999999995</v>
      </c>
      <c r="E12" s="36">
        <v>0.625</v>
      </c>
    </row>
    <row r="13" spans="1:1025" x14ac:dyDescent="0.2">
      <c r="A13" s="12"/>
      <c r="B13" s="176"/>
      <c r="C13" s="176"/>
      <c r="D13" s="176"/>
      <c r="E13" s="176"/>
    </row>
    <row r="14" spans="1:1025" ht="12.75" customHeight="1" x14ac:dyDescent="0.2">
      <c r="A14" s="398" t="s">
        <v>443</v>
      </c>
      <c r="B14" s="398"/>
      <c r="C14" s="398"/>
      <c r="D14" s="398"/>
      <c r="E14" s="398"/>
    </row>
    <row r="15" spans="1:1025" x14ac:dyDescent="0.2">
      <c r="A15" s="10" t="s">
        <v>444</v>
      </c>
      <c r="B15" s="10"/>
      <c r="C15" s="10"/>
      <c r="D15" s="176"/>
      <c r="E15" s="176"/>
    </row>
    <row r="16" spans="1:1025" ht="13.5" customHeight="1" x14ac:dyDescent="0.2">
      <c r="A16" s="398" t="s">
        <v>451</v>
      </c>
      <c r="B16" s="398"/>
      <c r="C16" s="398"/>
      <c r="D16" s="398"/>
      <c r="E16" s="398"/>
    </row>
    <row r="17" spans="1:5" x14ac:dyDescent="0.2">
      <c r="A17" s="399"/>
      <c r="B17" s="399"/>
      <c r="C17" s="399"/>
      <c r="D17" s="399"/>
      <c r="E17" s="399"/>
    </row>
  </sheetData>
  <mergeCells count="4">
    <mergeCell ref="B5:C5"/>
    <mergeCell ref="D5:E5"/>
    <mergeCell ref="A14:E14"/>
    <mergeCell ref="A16:E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&amp;L&amp;12INJEP&amp;C&amp;12GRAND EST&amp;R&amp;12FICHE RÉGIONALE DU SPORT 2019</oddHeader>
    <oddFooter>&amp;CPage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85" zoomScaleNormal="85" workbookViewId="0">
      <selection activeCell="B12" sqref="B12"/>
    </sheetView>
  </sheetViews>
  <sheetFormatPr baseColWidth="10" defaultColWidth="9" defaultRowHeight="14.25" x14ac:dyDescent="0.2"/>
  <cols>
    <col min="1" max="1" width="17.75" style="367"/>
    <col min="2" max="2" width="14.375" style="367"/>
    <col min="3" max="3" width="16" style="367"/>
    <col min="4" max="1025" width="10.5" style="367"/>
    <col min="1026" max="16384" width="9" style="367"/>
  </cols>
  <sheetData>
    <row r="1" spans="1:4" ht="15" x14ac:dyDescent="0.2">
      <c r="A1" s="366" t="s">
        <v>40</v>
      </c>
    </row>
    <row r="3" spans="1:4" x14ac:dyDescent="0.2">
      <c r="A3" s="114" t="s">
        <v>53</v>
      </c>
      <c r="B3" s="114"/>
      <c r="C3" s="114"/>
    </row>
    <row r="5" spans="1:4" x14ac:dyDescent="0.2">
      <c r="A5" s="368"/>
      <c r="B5" s="369" t="s">
        <v>43</v>
      </c>
      <c r="C5" s="369" t="s">
        <v>44</v>
      </c>
      <c r="D5" s="370"/>
    </row>
    <row r="6" spans="1:4" x14ac:dyDescent="0.2">
      <c r="A6" s="371" t="s">
        <v>54</v>
      </c>
      <c r="B6" s="372">
        <v>0.85499999999999998</v>
      </c>
      <c r="C6" s="372">
        <v>0.86</v>
      </c>
    </row>
    <row r="7" spans="1:4" x14ac:dyDescent="0.2">
      <c r="A7" s="373" t="s">
        <v>55</v>
      </c>
      <c r="B7" s="37">
        <v>0.61099999999999999</v>
      </c>
      <c r="C7" s="37">
        <v>0.75</v>
      </c>
    </row>
    <row r="8" spans="1:4" x14ac:dyDescent="0.2">
      <c r="A8" s="373" t="s">
        <v>56</v>
      </c>
      <c r="B8" s="374">
        <v>0.59699999999999998</v>
      </c>
      <c r="C8" s="374">
        <v>0.61899999999999999</v>
      </c>
    </row>
    <row r="9" spans="1:4" x14ac:dyDescent="0.2">
      <c r="A9" s="373" t="s">
        <v>57</v>
      </c>
      <c r="B9" s="374">
        <v>0.55000000000000004</v>
      </c>
      <c r="C9" s="374">
        <v>0.57799999999999996</v>
      </c>
    </row>
    <row r="10" spans="1:4" x14ac:dyDescent="0.2">
      <c r="A10" s="375" t="s">
        <v>58</v>
      </c>
      <c r="B10" s="376">
        <v>0.43</v>
      </c>
      <c r="C10" s="376">
        <v>0.51</v>
      </c>
    </row>
    <row r="11" spans="1:4" x14ac:dyDescent="0.2">
      <c r="A11" s="377" t="s">
        <v>59</v>
      </c>
      <c r="B11" s="378">
        <v>0.6</v>
      </c>
      <c r="C11" s="379">
        <v>0.65700000000000003</v>
      </c>
    </row>
    <row r="13" spans="1:4" ht="25.5" customHeight="1" x14ac:dyDescent="0.2">
      <c r="A13" s="402" t="s">
        <v>443</v>
      </c>
      <c r="B13" s="402"/>
      <c r="C13" s="402"/>
      <c r="D13" s="402"/>
    </row>
    <row r="14" spans="1:4" x14ac:dyDescent="0.2">
      <c r="A14" s="114" t="s">
        <v>461</v>
      </c>
      <c r="B14" s="114"/>
      <c r="C14" s="114"/>
    </row>
    <row r="15" spans="1:4" ht="13.7" customHeight="1" x14ac:dyDescent="0.2">
      <c r="A15" s="403" t="s">
        <v>466</v>
      </c>
      <c r="B15" s="403"/>
      <c r="C15" s="403"/>
    </row>
    <row r="16" spans="1:4" x14ac:dyDescent="0.2">
      <c r="A16" s="404"/>
      <c r="B16" s="404"/>
      <c r="C16" s="404"/>
    </row>
    <row r="17" spans="1:3" x14ac:dyDescent="0.2">
      <c r="A17" s="404"/>
      <c r="B17" s="404"/>
      <c r="C17" s="404"/>
    </row>
  </sheetData>
  <mergeCells count="2">
    <mergeCell ref="A13:D13"/>
    <mergeCell ref="A15:C17"/>
  </mergeCells>
  <hyperlinks>
    <hyperlink ref="A1" location="Sommaire!A1" display="Retour au sommaire"/>
  </hyperlinks>
  <pageMargins left="0.78749999999999998" right="0.78749999999999998" top="1.05277777777778" bottom="1.05277777777778" header="0.78749999999999998" footer="0.78749999999999998"/>
  <pageSetup paperSize="9" firstPageNumber="0" orientation="portrait" r:id="rId1"/>
  <headerFooter>
    <oddHeader>&amp;C&amp;"Times New Roman,Normal"&amp;12&amp;A</oddHeader>
    <oddFooter>&amp;C&amp;"Times New Roman,Normal"&amp;12Page &amp;P</oddFooter>
  </headerFooter>
</worksheet>
</file>

<file path=docProps/app.xml><?xml version="1.0" encoding="utf-8"?>
<Properties xmlns="http://schemas.openxmlformats.org/officeDocument/2006/extended-properties" xmlns:vt="http://schemas.openxmlformats.org/officeDocument/2006/docPropsVTypes">
  <TotalTime>2</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43</vt:i4>
      </vt:variant>
    </vt:vector>
  </HeadingPairs>
  <TitlesOfParts>
    <vt:vector size="70"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Sommaire!Print_Area_0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6</cp:revision>
  <cp:lastPrinted>2019-07-12T20:32:15Z</cp:lastPrinted>
  <dcterms:created xsi:type="dcterms:W3CDTF">2018-07-31T14:50:06Z</dcterms:created>
  <dcterms:modified xsi:type="dcterms:W3CDTF">2020-04-07T09:44:57Z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