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6960" firstSheet="1" activeTab="4"/>
  </bookViews>
  <sheets>
    <sheet name="Sommaire" sheetId="1" r:id="rId1"/>
    <sheet name="Graphique 1. Role et organismes" sheetId="7" r:id="rId2"/>
    <sheet name="2. Situation MIG" sheetId="8" r:id="rId3"/>
    <sheet name="3. Organismes" sheetId="4" r:id="rId4"/>
    <sheet name="4. Organismes MIG attribuées" sheetId="10" r:id="rId5"/>
    <sheet name="5. Modalités MIG" sheetId="11" r:id="rId6"/>
    <sheet name="6. Organisme souhaits" sheetId="3" r:id="rId7"/>
    <sheet name="7. Satisfaction" sheetId="12" r:id="rId8"/>
    <sheet name="8. Satisfaction autres" sheetId="13" r:id="rId9"/>
    <sheet name="9. Sentiments" sheetId="14" r:id="rId10"/>
    <sheet name="10. Sentiments vs organismes" sheetId="15" r:id="rId11"/>
    <sheet name="11. Orientation pro" sheetId="16" r:id="rId12"/>
    <sheet name="12. Effets SNU" sheetId="5" r:id="rId13"/>
    <sheet name="13. Mixité" sheetId="17" r:id="rId14"/>
    <sheet name="14. Engagements bénévoles" sheetId="18" r:id="rId15"/>
    <sheet name="15. Engagements uniformes" sheetId="19" r:id="rId16"/>
  </sheets>
  <definedNames>
    <definedName name="_xlnm._FilterDatabase" localSheetId="10" hidden="1">'10. Sentiments vs organismes'!$B$4:$F$13</definedName>
    <definedName name="_xlnm._FilterDatabase" localSheetId="11" hidden="1">'11. Orientation pro'!$B$4:$G$13</definedName>
    <definedName name="_xlnm._FilterDatabase" localSheetId="13" hidden="1">'13. Mixité'!$B$10:$F$15</definedName>
    <definedName name="_xlnm._FilterDatabase" localSheetId="3" hidden="1">'3. Organismes'!$B$3:$C$12</definedName>
    <definedName name="_xlnm._FilterDatabase" localSheetId="4" hidden="1">'4. Organismes MIG attribuées'!$B$3:$C$12</definedName>
    <definedName name="_xlnm._FilterDatabase" localSheetId="6" hidden="1">'6. Organisme souhaits'!$B$4:$E$12</definedName>
    <definedName name="_xlnm._FilterDatabase" localSheetId="7" hidden="1">'7. Satisfaction'!$B$4:$F$14</definedName>
    <definedName name="_xlnm._FilterDatabase" localSheetId="1" hidden="1">'Graphique 1. Role et organismes'!$B$4:$F$13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8" l="1"/>
</calcChain>
</file>

<file path=xl/sharedStrings.xml><?xml version="1.0" encoding="utf-8"?>
<sst xmlns="http://schemas.openxmlformats.org/spreadsheetml/2006/main" count="290" uniqueCount="145">
  <si>
    <t>Non</t>
  </si>
  <si>
    <t>Oui, en partie</t>
  </si>
  <si>
    <t>Oui, tout à fait</t>
  </si>
  <si>
    <t>Ensemble</t>
  </si>
  <si>
    <t>Un autre organisme de l’Etat</t>
  </si>
  <si>
    <t>Une collectivité (commune / département / région)</t>
  </si>
  <si>
    <t>Un établissement de santé (y compris maison de retraite)</t>
  </si>
  <si>
    <t>Une association (hors club sportif)</t>
  </si>
  <si>
    <t>Un établissement culturel ou d’enseignement</t>
  </si>
  <si>
    <t>La police / la gendarmerie</t>
  </si>
  <si>
    <t>Un club sportif</t>
  </si>
  <si>
    <t>Les pompiers</t>
  </si>
  <si>
    <t>L’armée</t>
  </si>
  <si>
    <t>Le SNU a eu un impact positif</t>
  </si>
  <si>
    <t>Le SNU n’a pas eu d’impact</t>
  </si>
  <si>
    <t>Le SNU a eu un impact négatif</t>
  </si>
  <si>
    <t>Votre comportement en classe</t>
  </si>
  <si>
    <t>Votre confiance en vous</t>
  </si>
  <si>
    <t>Votre connaissance de problèmes sociaux ou environnementaux</t>
  </si>
  <si>
    <t>Votre connaissance de dispositifs destinés aux jeunes</t>
  </si>
  <si>
    <t xml:space="preserve">Votre connaissance de vos droits sociaux </t>
  </si>
  <si>
    <t>Un rôle actif d’aide dans le travail de l’organisme</t>
  </si>
  <si>
    <t>Les deux</t>
  </si>
  <si>
    <t>Un rôle d’observation / d’apprentissage</t>
  </si>
  <si>
    <t>Mission en cours</t>
  </si>
  <si>
    <t>Mission interrompue</t>
  </si>
  <si>
    <t>Mission non commencée, attribuée</t>
  </si>
  <si>
    <t>Mission non commencée, non attribuée</t>
  </si>
  <si>
    <t>Mission terminée, avant le 16 mars 2020</t>
  </si>
  <si>
    <t>Mission terminée, après le 16 mars 2020</t>
  </si>
  <si>
    <t>Dont : ayant effectué au moins la moitié de leur MIG</t>
  </si>
  <si>
    <t>Total ayant réalisé au moins la moitié de sa MIG :</t>
  </si>
  <si>
    <t>En % des volontaires</t>
  </si>
  <si>
    <t>Source : INJEP – Évaluation de la préfiguration du Service national universel, enquête sur les missions d’intérêt général, 2020.</t>
  </si>
  <si>
    <t>Champ : Volontaires du SNU ayant réalisé leur séjour de cohésion en 2019</t>
  </si>
  <si>
    <t>Situation par rapport à la MIG à la date de l'enquête (24/08 - 14/09/2020)</t>
  </si>
  <si>
    <t>Champ : Volontaires du SNU ayant réalisé leur séjour de cohésion en 2019 et fait une mission d'intérêt général</t>
  </si>
  <si>
    <t>Lecture : 27 % des missions d'intérêt général ont été accueillies dans des associations (hors club sportif)</t>
  </si>
  <si>
    <t>Type d'organisme ayant accueilli les missions d'intérêt général</t>
  </si>
  <si>
    <t>Répartition des types d'organismes ayant accueilli les missions d'intérêt général</t>
  </si>
  <si>
    <t>Les rôles des volontaires au cours de leur mission d’intérêt général, selon leur type d'organisme</t>
  </si>
  <si>
    <t>Lecture : 11 % des volontaires ayant effectué leur mission d'intérêt général au sein de l'armée déclarent avoir eu un rôle actif d'aide dans le travail de l'organisme, 48 % un rôle d'observation et d'apprentissage, et 41 % les deux</t>
  </si>
  <si>
    <t>L’organisme et le domaine d’engagement dans lequel vous avez fait votre MIG correspondaient-ils à ce que vous vouliez ?</t>
  </si>
  <si>
    <t>Lecture : 1 % des volontaires ayant effectué leur mission d'intérêt général au sein de l'armée déclarent que cela ne correspondait pas à leur souhait, 11 % que cela correspondait en partie, et 89 % que cela correspondait tout à fait.</t>
  </si>
  <si>
    <t>En prenant en compte votre expérience du SNU jusqu’ici, diriez-vous que le SNU a eu un impact sur :</t>
  </si>
  <si>
    <t>Vos résultats scolaires</t>
  </si>
  <si>
    <t>Lecture : 25 % des volontaires déclarent que le SNU a eu un impact sur leurs résultats scolaires, 1 % qu'il a eu un impact négatif, et 74 % qu'il n'a pas eu d'impact.</t>
  </si>
  <si>
    <t>Champ : Volontaires du SNU ayant réalisé leur séjour de cohésion en 2019.</t>
  </si>
  <si>
    <t>Répartition des organismes qui vont accueillir des missions d'intérêt général déjà attribuées aux volontaires</t>
  </si>
  <si>
    <t>Lecture : 30 % des missions d'intérêt général attribuées à un volontaire mais n'ayant pas encore commencé seront accueillies dans une association</t>
  </si>
  <si>
    <t>Répartition des organismes qui vont accueillir les missions d'intérêt général déjà attribuées aux volontaires mais non commencées</t>
  </si>
  <si>
    <t>En % des répondants à la question</t>
  </si>
  <si>
    <t>De façon perlée (84 heures réparties sur l’année)</t>
  </si>
  <si>
    <t>De façon continue (12 jours, ou moins si hébergement)</t>
  </si>
  <si>
    <t>De façon autonome, en proposant moi-même ou avec d’autres un projet d’intérêt général</t>
  </si>
  <si>
    <t>Modalités de réalisation de la MIG</t>
  </si>
  <si>
    <t>Oui</t>
  </si>
  <si>
    <t xml:space="preserve"> </t>
  </si>
  <si>
    <t>Les équipes du SNU m’ont proposé une mission</t>
  </si>
  <si>
    <t>J’ai moi-même proposé une mission aux équipes du SNU</t>
  </si>
  <si>
    <t>Effectuer votre MIG de cette façon correspondait-il à votre souhait ?</t>
  </si>
  <si>
    <t>De quelle façon avez-vous trouvé votre MIG ?</t>
  </si>
  <si>
    <t>Champ : Volontaires du SNU ayant réalisé leur séjour de cohésion en 2019, n'ayant pas fait de MIG, mais ayant une MIG attribuée.</t>
  </si>
  <si>
    <t>Pas du tout satisfait</t>
  </si>
  <si>
    <t>Plutôt pas satisfait</t>
  </si>
  <si>
    <t>Plutôt satisfait</t>
  </si>
  <si>
    <t>Très satisfait</t>
  </si>
  <si>
    <t>Satisfaction des volontaires vis-à-vis de leur MIG, selon le type d'organisme</t>
  </si>
  <si>
    <t>Lecture : 75 % des volontaires ayant effectué leur mission d'intérêt général au sein de l'armée déclarent que qu'ils sont très satisfaits de leur MIG.</t>
  </si>
  <si>
    <t>Très satisfaisant</t>
  </si>
  <si>
    <t>Plutôt satisfaisant</t>
  </si>
  <si>
    <t>Plutôt pas satisfaisant</t>
  </si>
  <si>
    <t>Pas du tout satisfaisant</t>
  </si>
  <si>
    <t>L’organisation de votre affectation à la MIG</t>
  </si>
  <si>
    <t>Le calendrier de la MIG, le moment où vous avez dû faire la MIG</t>
  </si>
  <si>
    <t>L’organisation et les conditions matérielles pendant la MIG</t>
  </si>
  <si>
    <t>L’encadrement pendant la MIG</t>
  </si>
  <si>
    <t>Les activités réalisées pendant la MIG</t>
  </si>
  <si>
    <t>Satisfaction des volontaires sur différents aspects de la MIG</t>
  </si>
  <si>
    <t>Lecture : 47 % des volontaires ayant effectué leur mission d'intérêt général déclarent que qu'ils sont très satisfaits de l'organisation de leur affectation à la MIG</t>
  </si>
  <si>
    <t>Toujours</t>
  </si>
  <si>
    <t>Souvent</t>
  </si>
  <si>
    <t>Parfois</t>
  </si>
  <si>
    <t>Jamais</t>
  </si>
  <si>
    <t>L’impression de faire quelque chose d’utile aux autres</t>
  </si>
  <si>
    <t>L’impression d’apprendre et de découvrir de nouvelles choses</t>
  </si>
  <si>
    <t>L’ennui</t>
  </si>
  <si>
    <t>L’impression de faire partie d’une équipe</t>
  </si>
  <si>
    <t>Sentiment ressentis par les volontaires au cours de leur MIG</t>
  </si>
  <si>
    <t>Lecture : 41 % des volontaires ayant effectué leur mission d'intérêt général déclarent que qu'ils ont toujours ressenti l'impression de faire quelque chose d'utile aux autres</t>
  </si>
  <si>
    <t>Lecture : 71 % des volontaires ayant effectué leur mission d'intérêt général au sein de l'armée déclarent qu'ils ont ressenti l'impression de faire quelque chose d'utile aux autres "Toujours" ou "Souvent".</t>
  </si>
  <si>
    <t>% des volontaires qui ont déclaré avoir ressenti le sentiment soit "Toujours" soit "Souvent"</t>
  </si>
  <si>
    <t>Sentiment ressentis par les volontaires au cours de leur MIG, selon le type d'organisme</t>
  </si>
  <si>
    <t>Non, le SNU n’a pas eu d’impact particulier</t>
  </si>
  <si>
    <t>Oui, le SNU a confirmé un choix de métier que j’avais déjà</t>
  </si>
  <si>
    <t>Oui, le SNU a créé une vocation pour un métier</t>
  </si>
  <si>
    <t>Oui, le SNU m’a aidé(e), mais sans m’orienter vers un métier précis</t>
  </si>
  <si>
    <t>Oui, le SNU m’a fait renoncer à un métier que j’envisageais</t>
  </si>
  <si>
    <t>Le SNU a-t-il eu un impact sur vos souhaits d’orientation professionnelle ?</t>
  </si>
  <si>
    <t>Lecture : 18 % des volontaires ayant effectué leur mission d'intérêt général au sein de la police ou de la gendarmerie déclarent que le SNU n'a pas eu d'impact particulier sur leur oritentation professionnelle.</t>
  </si>
  <si>
    <t>Effets du SNU sur les souhaits d'orientation professionnelle</t>
  </si>
  <si>
    <t>D’après vous, parmi les personnes avec qui vous avez gardé un contact , y a-t-il des personnes qui sont d’un milieu social différent du vôtre ?</t>
  </si>
  <si>
    <t>(question non posée : pas de contacts gardés)</t>
  </si>
  <si>
    <t>Certains sont d’un milieu social plus favorisé que le mien</t>
  </si>
  <si>
    <t>Certains sont d’un milieu social moins favorisé que le mien</t>
  </si>
  <si>
    <t>Certains viennent d’un territoire différent du mien</t>
  </si>
  <si>
    <t>Certains ont des valeurs différentes des miennes</t>
  </si>
  <si>
    <t>Certains ont des centres d’intérêt différents des miens</t>
  </si>
  <si>
    <t>Si oui :
En quoi pensez-vous qu’elles sont d’un milieu social différent du vôtre ?  (plusieurs réponses possibles)</t>
  </si>
  <si>
    <t>Lecture : 55 % des volontaires déclarent qu'ils ont gardé des contacts avec des personnes d'un milieu différent. Parmi ces 55 % de volontaires, 68 % pensent qu'ils sont d'un milieu social différent parce qu'ils ont des centres d'intérêt différents des leurs.</t>
  </si>
  <si>
    <t>Oui, quelques heures par semaine</t>
  </si>
  <si>
    <t>Oui, quelques heures par mois</t>
  </si>
  <si>
    <t>Oui, à une période précise de l’année (ou à l’occasion d’un évènement)</t>
  </si>
  <si>
    <t>Non, jamais</t>
  </si>
  <si>
    <t>En dehors de la MIG et de vos autres engagements liés au SNU, au cours de l’année écoulée, avez-vous donné du temps bénévolement à une association (ou une autre organisation) ?</t>
  </si>
  <si>
    <t>Oui, j’y étais déjà avant le séjour de cohésion SNU</t>
  </si>
  <si>
    <t>Oui, j’y suis entré(e) après le séjour de cohésion SNU</t>
  </si>
  <si>
    <t>Oui, il s’agissait de ma mission d’intérêt général</t>
  </si>
  <si>
    <t>Non, mais j’envisage d’y entrer</t>
  </si>
  <si>
    <t>Non, et je n’envisage pas d’y entrer</t>
  </si>
  <si>
    <t>Jeunes Sapeurs-Pompiers</t>
  </si>
  <si>
    <t xml:space="preserve">Réserve opérationnelle </t>
  </si>
  <si>
    <t xml:space="preserve">Période militaire ou stage de préparation militaire </t>
  </si>
  <si>
    <t xml:space="preserve">Cadets de la gendarmerie </t>
  </si>
  <si>
    <t>Engagements bénévoles des volontaires</t>
  </si>
  <si>
    <t>Etes-vous engagé(e) dans un des programmes suivants :</t>
  </si>
  <si>
    <t>Engagement des volontaires dans les programmes des corps en uniforme</t>
  </si>
  <si>
    <t>Lecture : 5 % des volontaires du SNU étaient engagés dans les jeunes sapeurs pompiers avant le séjour de cohésion</t>
  </si>
  <si>
    <t>2. Situation des jeunes par rapport à leur mission d'intérêt général au moment de l'enquête</t>
  </si>
  <si>
    <t>3. Type d'organisme des MIG effectuées</t>
  </si>
  <si>
    <t>4. Type d'organisme des MIG attribuées et non commencées</t>
  </si>
  <si>
    <t>5. Modalités de réalisation des MIG</t>
  </si>
  <si>
    <t>7. Satisfaction selon le type d'organisme</t>
  </si>
  <si>
    <t>1. Type de role au cours de la MIG selon le type d'organisme</t>
  </si>
  <si>
    <t>6. Correspondance entre le domaine de la MIG et le souhait des volontaires, selon le type d'organisme</t>
  </si>
  <si>
    <t>8. Satisfaction des volontaires sur divers aspects de la MIG</t>
  </si>
  <si>
    <t>9. Sentiments ressentis par les volontaires</t>
  </si>
  <si>
    <t>10. Sentiments ressentis par les volontaires, selon le type d'organisme</t>
  </si>
  <si>
    <t>12. Effets du SNU sur la scolarité, les connaissances, et la confiance en soi</t>
  </si>
  <si>
    <t>11. Effets du SNU sur l'orientation professionnelle, selon le type d'organisme</t>
  </si>
  <si>
    <t>14. Engagements bénévoles et associatifs des volontaires au cours de l'année écoulée</t>
  </si>
  <si>
    <t>15. Engagements des volontaires dans les dispositifs des corps en uniforme</t>
  </si>
  <si>
    <t>Sommaire</t>
  </si>
  <si>
    <t>13. DifférenceS de milieu social des personnes avec les volontaires ont gardé contact</t>
  </si>
  <si>
    <t>Retour au sommaire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</si>
</sst>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/>
    <xf numFmtId="9" fontId="0" fillId="0" borderId="0" xfId="1" applyFo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3" xfId="0" applyBorder="1"/>
    <xf numFmtId="9" fontId="0" fillId="0" borderId="1" xfId="1" applyFont="1" applyBorder="1"/>
    <xf numFmtId="0" fontId="0" fillId="0" borderId="5" xfId="0" applyBorder="1"/>
    <xf numFmtId="9" fontId="0" fillId="0" borderId="4" xfId="1" applyFont="1" applyBorder="1"/>
    <xf numFmtId="9" fontId="0" fillId="0" borderId="5" xfId="1" applyFont="1" applyBorder="1"/>
    <xf numFmtId="9" fontId="0" fillId="0" borderId="4" xfId="0" applyNumberFormat="1" applyBorder="1"/>
    <xf numFmtId="9" fontId="0" fillId="0" borderId="0" xfId="1" applyFont="1" applyBorder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/>
    <xf numFmtId="0" fontId="0" fillId="0" borderId="0" xfId="0" applyBorder="1"/>
    <xf numFmtId="0" fontId="4" fillId="0" borderId="0" xfId="0" applyFont="1" applyFill="1" applyBorder="1"/>
    <xf numFmtId="0" fontId="4" fillId="0" borderId="6" xfId="0" applyFont="1" applyFill="1" applyBorder="1"/>
    <xf numFmtId="9" fontId="0" fillId="0" borderId="6" xfId="1" applyFont="1" applyBorder="1"/>
    <xf numFmtId="0" fontId="2" fillId="0" borderId="1" xfId="0" applyFont="1" applyBorder="1"/>
    <xf numFmtId="0" fontId="0" fillId="0" borderId="1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Border="1"/>
    <xf numFmtId="0" fontId="0" fillId="0" borderId="8" xfId="0" applyBorder="1"/>
    <xf numFmtId="9" fontId="0" fillId="0" borderId="7" xfId="1" applyFont="1" applyBorder="1"/>
    <xf numFmtId="9" fontId="0" fillId="0" borderId="2" xfId="1" applyFont="1" applyBorder="1"/>
    <xf numFmtId="9" fontId="0" fillId="0" borderId="8" xfId="1" applyFont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0" fontId="5" fillId="0" borderId="0" xfId="0" applyFont="1"/>
    <xf numFmtId="0" fontId="0" fillId="0" borderId="7" xfId="0" applyBorder="1"/>
    <xf numFmtId="9" fontId="0" fillId="0" borderId="9" xfId="1" applyFont="1" applyBorder="1"/>
    <xf numFmtId="9" fontId="0" fillId="0" borderId="3" xfId="1" applyFont="1" applyBorder="1"/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0" fillId="0" borderId="3" xfId="0" applyFont="1" applyBorder="1"/>
    <xf numFmtId="0" fontId="0" fillId="0" borderId="2" xfId="0" applyFont="1" applyBorder="1"/>
    <xf numFmtId="0" fontId="0" fillId="0" borderId="3" xfId="0" applyFont="1" applyBorder="1" applyAlignment="1">
      <alignment vertical="center" wrapText="1"/>
    </xf>
    <xf numFmtId="9" fontId="0" fillId="0" borderId="0" xfId="1" applyFont="1" applyAlignment="1">
      <alignment horizontal="right" vertical="center" wrapText="1"/>
    </xf>
    <xf numFmtId="9" fontId="0" fillId="0" borderId="2" xfId="1" applyFont="1" applyBorder="1" applyAlignment="1">
      <alignment horizontal="right" vertical="center" wrapText="1"/>
    </xf>
    <xf numFmtId="9" fontId="0" fillId="0" borderId="1" xfId="1" applyFont="1" applyBorder="1" applyAlignment="1">
      <alignment horizontal="right" vertical="center" wrapText="1"/>
    </xf>
    <xf numFmtId="9" fontId="0" fillId="0" borderId="3" xfId="1" applyFont="1" applyBorder="1" applyAlignment="1">
      <alignment horizontal="right" vertical="center" wrapText="1"/>
    </xf>
    <xf numFmtId="0" fontId="0" fillId="0" borderId="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9" fontId="0" fillId="0" borderId="12" xfId="1" applyFont="1" applyBorder="1"/>
    <xf numFmtId="9" fontId="0" fillId="0" borderId="10" xfId="1" applyFont="1" applyBorder="1"/>
    <xf numFmtId="9" fontId="0" fillId="0" borderId="11" xfId="1" applyFont="1" applyBorder="1"/>
    <xf numFmtId="0" fontId="0" fillId="0" borderId="0" xfId="0" applyAlignment="1"/>
    <xf numFmtId="0" fontId="2" fillId="0" borderId="0" xfId="0" applyFont="1" applyBorder="1" applyAlignme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center" wrapText="1"/>
    </xf>
    <xf numFmtId="9" fontId="0" fillId="0" borderId="0" xfId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9" fontId="0" fillId="0" borderId="6" xfId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/>
    <xf numFmtId="0" fontId="6" fillId="0" borderId="0" xfId="0" applyFont="1" applyBorder="1"/>
    <xf numFmtId="0" fontId="2" fillId="0" borderId="1" xfId="0" applyFont="1" applyBorder="1" applyAlignment="1">
      <alignment vertical="center" wrapText="1"/>
    </xf>
    <xf numFmtId="0" fontId="3" fillId="0" borderId="3" xfId="0" applyFont="1" applyBorder="1"/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9" fontId="0" fillId="0" borderId="0" xfId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9" fontId="0" fillId="0" borderId="1" xfId="1" applyFont="1" applyBorder="1" applyAlignment="1">
      <alignment vertical="center" wrapText="1"/>
    </xf>
    <xf numFmtId="9" fontId="0" fillId="2" borderId="3" xfId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Border="1"/>
    <xf numFmtId="0" fontId="0" fillId="3" borderId="2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7" fillId="0" borderId="0" xfId="0" applyFont="1"/>
    <xf numFmtId="0" fontId="8" fillId="0" borderId="0" xfId="2"/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6" xfId="0" applyFont="1" applyFill="1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5" fillId="0" borderId="0" xfId="0" applyFont="1" applyBorder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'Graphique 1. Role et organismes'!$C$4</c:f>
              <c:strCache>
                <c:ptCount val="1"/>
                <c:pt idx="0">
                  <c:v>Un rôle actif d’aide dans le travail de l’organisme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1. Role et organismes'!$B$5:$B$14</c:f>
              <c:strCache>
                <c:ptCount val="10"/>
                <c:pt idx="0">
                  <c:v>L’armée</c:v>
                </c:pt>
                <c:pt idx="1">
                  <c:v>Les pompiers</c:v>
                </c:pt>
                <c:pt idx="2">
                  <c:v>La police / la gendarmerie</c:v>
                </c:pt>
                <c:pt idx="3">
                  <c:v>Un autre organisme de l’Etat</c:v>
                </c:pt>
                <c:pt idx="4">
                  <c:v>Une association (hors club sportif)</c:v>
                </c:pt>
                <c:pt idx="5">
                  <c:v>Un établissement de santé (y compris maison de retraite)</c:v>
                </c:pt>
                <c:pt idx="6">
                  <c:v>Un établissement culturel ou d’enseignement</c:v>
                </c:pt>
                <c:pt idx="7">
                  <c:v>Une collectivité (commune / département / région)</c:v>
                </c:pt>
                <c:pt idx="8">
                  <c:v>Un club sportif</c:v>
                </c:pt>
                <c:pt idx="9">
                  <c:v>Ensemble</c:v>
                </c:pt>
              </c:strCache>
            </c:strRef>
          </c:cat>
          <c:val>
            <c:numRef>
              <c:f>'Graphique 1. Role et organismes'!$C$5:$C$14</c:f>
              <c:numCache>
                <c:formatCode>0%</c:formatCode>
                <c:ptCount val="10"/>
                <c:pt idx="0">
                  <c:v>0.105</c:v>
                </c:pt>
                <c:pt idx="1">
                  <c:v>0.17600000000000002</c:v>
                </c:pt>
                <c:pt idx="2">
                  <c:v>0.14899999999999999</c:v>
                </c:pt>
                <c:pt idx="3">
                  <c:v>0.49</c:v>
                </c:pt>
                <c:pt idx="4">
                  <c:v>0.52200000000000002</c:v>
                </c:pt>
                <c:pt idx="5">
                  <c:v>0.32500000000000001</c:v>
                </c:pt>
                <c:pt idx="6">
                  <c:v>0.52800000000000002</c:v>
                </c:pt>
                <c:pt idx="7">
                  <c:v>0.57100000000000006</c:v>
                </c:pt>
                <c:pt idx="8">
                  <c:v>0.54100000000000004</c:v>
                </c:pt>
                <c:pt idx="9">
                  <c:v>0.34899999999999998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1C-43F6-8B74-4114DFBBEA80}"/>
            </c:ext>
          </c:extLst>
        </c:ser>
        <c:ser>
          <c:idx val="1"/>
          <c:order val="1"/>
          <c:tx>
            <c:strRef>
              <c:f>'Graphique 1. Role et organismes'!$D$4</c:f>
              <c:strCache>
                <c:ptCount val="1"/>
                <c:pt idx="0">
                  <c:v>Les deux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1. Role et organismes'!$B$5:$B$14</c:f>
              <c:strCache>
                <c:ptCount val="10"/>
                <c:pt idx="0">
                  <c:v>L’armée</c:v>
                </c:pt>
                <c:pt idx="1">
                  <c:v>Les pompiers</c:v>
                </c:pt>
                <c:pt idx="2">
                  <c:v>La police / la gendarmerie</c:v>
                </c:pt>
                <c:pt idx="3">
                  <c:v>Un autre organisme de l’Etat</c:v>
                </c:pt>
                <c:pt idx="4">
                  <c:v>Une association (hors club sportif)</c:v>
                </c:pt>
                <c:pt idx="5">
                  <c:v>Un établissement de santé (y compris maison de retraite)</c:v>
                </c:pt>
                <c:pt idx="6">
                  <c:v>Un établissement culturel ou d’enseignement</c:v>
                </c:pt>
                <c:pt idx="7">
                  <c:v>Une collectivité (commune / département / région)</c:v>
                </c:pt>
                <c:pt idx="8">
                  <c:v>Un club sportif</c:v>
                </c:pt>
                <c:pt idx="9">
                  <c:v>Ensemble</c:v>
                </c:pt>
              </c:strCache>
            </c:strRef>
          </c:cat>
          <c:val>
            <c:numRef>
              <c:f>'Graphique 1. Role et organismes'!$D$5:$D$14</c:f>
              <c:numCache>
                <c:formatCode>0%</c:formatCode>
                <c:ptCount val="10"/>
                <c:pt idx="0">
                  <c:v>0.41399999999999998</c:v>
                </c:pt>
                <c:pt idx="1">
                  <c:v>0.46899999999999997</c:v>
                </c:pt>
                <c:pt idx="2">
                  <c:v>0.55700000000000005</c:v>
                </c:pt>
                <c:pt idx="3">
                  <c:v>0.34299999999999997</c:v>
                </c:pt>
                <c:pt idx="4">
                  <c:v>0.35799999999999998</c:v>
                </c:pt>
                <c:pt idx="5">
                  <c:v>0.56700000000000006</c:v>
                </c:pt>
                <c:pt idx="6">
                  <c:v>0.38900000000000001</c:v>
                </c:pt>
                <c:pt idx="7">
                  <c:v>0.35399999999999998</c:v>
                </c:pt>
                <c:pt idx="8">
                  <c:v>0.39799999999999996</c:v>
                </c:pt>
                <c:pt idx="9">
                  <c:v>0.41600000000000004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1C-43F6-8B74-4114DFBBEA80}"/>
            </c:ext>
          </c:extLst>
        </c:ser>
        <c:ser>
          <c:idx val="2"/>
          <c:order val="2"/>
          <c:tx>
            <c:strRef>
              <c:f>'Graphique 1. Role et organismes'!$E$4</c:f>
              <c:strCache>
                <c:ptCount val="1"/>
                <c:pt idx="0">
                  <c:v>Un rôle d’observation / d’apprentissage</c:v>
                </c:pt>
              </c:strCache>
            </c:strRef>
          </c:tx>
          <c:spPr>
            <a:solidFill>
              <a:srgbClr val="B0AA9E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1. Role et organismes'!$B$5:$B$14</c:f>
              <c:strCache>
                <c:ptCount val="10"/>
                <c:pt idx="0">
                  <c:v>L’armée</c:v>
                </c:pt>
                <c:pt idx="1">
                  <c:v>Les pompiers</c:v>
                </c:pt>
                <c:pt idx="2">
                  <c:v>La police / la gendarmerie</c:v>
                </c:pt>
                <c:pt idx="3">
                  <c:v>Un autre organisme de l’Etat</c:v>
                </c:pt>
                <c:pt idx="4">
                  <c:v>Une association (hors club sportif)</c:v>
                </c:pt>
                <c:pt idx="5">
                  <c:v>Un établissement de santé (y compris maison de retraite)</c:v>
                </c:pt>
                <c:pt idx="6">
                  <c:v>Un établissement culturel ou d’enseignement</c:v>
                </c:pt>
                <c:pt idx="7">
                  <c:v>Une collectivité (commune / département / région)</c:v>
                </c:pt>
                <c:pt idx="8">
                  <c:v>Un club sportif</c:v>
                </c:pt>
                <c:pt idx="9">
                  <c:v>Ensemble</c:v>
                </c:pt>
              </c:strCache>
            </c:strRef>
          </c:cat>
          <c:val>
            <c:numRef>
              <c:f>'Graphique 1. Role et organismes'!$E$5:$E$14</c:f>
              <c:numCache>
                <c:formatCode>0%</c:formatCode>
                <c:ptCount val="10"/>
                <c:pt idx="0">
                  <c:v>0.48100000000000004</c:v>
                </c:pt>
                <c:pt idx="1">
                  <c:v>0.35600000000000004</c:v>
                </c:pt>
                <c:pt idx="2">
                  <c:v>0.29399999999999998</c:v>
                </c:pt>
                <c:pt idx="3">
                  <c:v>0.16699999999999998</c:v>
                </c:pt>
                <c:pt idx="4">
                  <c:v>0.12</c:v>
                </c:pt>
                <c:pt idx="5">
                  <c:v>0.10800000000000001</c:v>
                </c:pt>
                <c:pt idx="6">
                  <c:v>8.4000000000000005E-2</c:v>
                </c:pt>
                <c:pt idx="7">
                  <c:v>7.4999999999999997E-2</c:v>
                </c:pt>
                <c:pt idx="8">
                  <c:v>6.0999999999999999E-2</c:v>
                </c:pt>
                <c:pt idx="9">
                  <c:v>0.23499999999999999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1C-43F6-8B74-4114DFBBE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458368"/>
        <c:axId val="86459904"/>
      </c:barChart>
      <c:catAx>
        <c:axId val="86458368"/>
        <c:scaling>
          <c:orientation val="maxMin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86459904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86459904"/>
        <c:scaling>
          <c:orientation val="minMax"/>
        </c:scaling>
        <c:delete val="0"/>
        <c:axPos val="t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;&quot;-&quot;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6458368"/>
        <c:crossesAt val="1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'12. Effets SNU'!$C$4</c:f>
              <c:strCache>
                <c:ptCount val="1"/>
                <c:pt idx="0">
                  <c:v>Le SNU a eu un impact positif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'12. Effets SNU'!$B$5:$B$10</c:f>
              <c:strCache>
                <c:ptCount val="6"/>
                <c:pt idx="0">
                  <c:v>Vos résultats scolaires</c:v>
                </c:pt>
                <c:pt idx="1">
                  <c:v>Votre comportement en classe</c:v>
                </c:pt>
                <c:pt idx="2">
                  <c:v>Votre confiance en vous</c:v>
                </c:pt>
                <c:pt idx="3">
                  <c:v>Votre connaissance de problèmes sociaux ou environnementaux</c:v>
                </c:pt>
                <c:pt idx="4">
                  <c:v>Votre connaissance de dispositifs destinés aux jeunes</c:v>
                </c:pt>
                <c:pt idx="5">
                  <c:v>Votre connaissance de vos droits sociaux </c:v>
                </c:pt>
              </c:strCache>
            </c:strRef>
          </c:cat>
          <c:val>
            <c:numRef>
              <c:f>'12. Effets SNU'!$C$5:$C$10</c:f>
              <c:numCache>
                <c:formatCode>0%</c:formatCode>
                <c:ptCount val="6"/>
                <c:pt idx="0">
                  <c:v>0.247</c:v>
                </c:pt>
                <c:pt idx="1">
                  <c:v>0.35100000000000003</c:v>
                </c:pt>
                <c:pt idx="2">
                  <c:v>0.60199999999999998</c:v>
                </c:pt>
                <c:pt idx="3">
                  <c:v>0.57399999999999995</c:v>
                </c:pt>
                <c:pt idx="4">
                  <c:v>0.60099999999999998</c:v>
                </c:pt>
                <c:pt idx="5">
                  <c:v>0.59299999999999997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78-475A-8BCE-667EBB4FF879}"/>
            </c:ext>
          </c:extLst>
        </c:ser>
        <c:ser>
          <c:idx val="1"/>
          <c:order val="1"/>
          <c:tx>
            <c:strRef>
              <c:f>'12. Effets SNU'!$D$4</c:f>
              <c:strCache>
                <c:ptCount val="1"/>
                <c:pt idx="0">
                  <c:v>Le SNU n’a pas eu d’impact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'12. Effets SNU'!$B$5:$B$10</c:f>
              <c:strCache>
                <c:ptCount val="6"/>
                <c:pt idx="0">
                  <c:v>Vos résultats scolaires</c:v>
                </c:pt>
                <c:pt idx="1">
                  <c:v>Votre comportement en classe</c:v>
                </c:pt>
                <c:pt idx="2">
                  <c:v>Votre confiance en vous</c:v>
                </c:pt>
                <c:pt idx="3">
                  <c:v>Votre connaissance de problèmes sociaux ou environnementaux</c:v>
                </c:pt>
                <c:pt idx="4">
                  <c:v>Votre connaissance de dispositifs destinés aux jeunes</c:v>
                </c:pt>
                <c:pt idx="5">
                  <c:v>Votre connaissance de vos droits sociaux </c:v>
                </c:pt>
              </c:strCache>
            </c:strRef>
          </c:cat>
          <c:val>
            <c:numRef>
              <c:f>'12. Effets SNU'!$D$5:$D$10</c:f>
              <c:numCache>
                <c:formatCode>0%</c:formatCode>
                <c:ptCount val="6"/>
                <c:pt idx="0">
                  <c:v>0.74299999999999999</c:v>
                </c:pt>
                <c:pt idx="1">
                  <c:v>0.64100000000000013</c:v>
                </c:pt>
                <c:pt idx="2">
                  <c:v>0.38400000000000001</c:v>
                </c:pt>
                <c:pt idx="3">
                  <c:v>0.42299999999999999</c:v>
                </c:pt>
                <c:pt idx="4">
                  <c:v>0.39299999999999996</c:v>
                </c:pt>
                <c:pt idx="5">
                  <c:v>0.40399999999999997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78-475A-8BCE-667EBB4FF879}"/>
            </c:ext>
          </c:extLst>
        </c:ser>
        <c:ser>
          <c:idx val="2"/>
          <c:order val="2"/>
          <c:tx>
            <c:strRef>
              <c:f>'12. Effets SNU'!$E$4</c:f>
              <c:strCache>
                <c:ptCount val="1"/>
                <c:pt idx="0">
                  <c:v>Le SNU a eu un impact négatif</c:v>
                </c:pt>
              </c:strCache>
            </c:strRef>
          </c:tx>
          <c:spPr>
            <a:solidFill>
              <a:srgbClr val="B0AA9E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'12. Effets SNU'!$B$5:$B$10</c:f>
              <c:strCache>
                <c:ptCount val="6"/>
                <c:pt idx="0">
                  <c:v>Vos résultats scolaires</c:v>
                </c:pt>
                <c:pt idx="1">
                  <c:v>Votre comportement en classe</c:v>
                </c:pt>
                <c:pt idx="2">
                  <c:v>Votre confiance en vous</c:v>
                </c:pt>
                <c:pt idx="3">
                  <c:v>Votre connaissance de problèmes sociaux ou environnementaux</c:v>
                </c:pt>
                <c:pt idx="4">
                  <c:v>Votre connaissance de dispositifs destinés aux jeunes</c:v>
                </c:pt>
                <c:pt idx="5">
                  <c:v>Votre connaissance de vos droits sociaux </c:v>
                </c:pt>
              </c:strCache>
            </c:strRef>
          </c:cat>
          <c:val>
            <c:numRef>
              <c:f>'12. Effets SNU'!$E$5:$E$10</c:f>
              <c:numCache>
                <c:formatCode>0%</c:formatCode>
                <c:ptCount val="6"/>
                <c:pt idx="0">
                  <c:v>0.01</c:v>
                </c:pt>
                <c:pt idx="1">
                  <c:v>8.0000000000000002E-3</c:v>
                </c:pt>
                <c:pt idx="2">
                  <c:v>1.3999999999999999E-2</c:v>
                </c:pt>
                <c:pt idx="3">
                  <c:v>3.0000000000000001E-3</c:v>
                </c:pt>
                <c:pt idx="4">
                  <c:v>6.0000000000000001E-3</c:v>
                </c:pt>
                <c:pt idx="5">
                  <c:v>4.0000000000000001E-3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78-475A-8BCE-667EBB4FF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700160"/>
        <c:axId val="124701696"/>
      </c:barChart>
      <c:catAx>
        <c:axId val="124700160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7016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2470169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0%;&quot;-&quot;0%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700160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  <a:effectLst/>
      </c:spPr>
    </c:plotArea>
    <c:legend>
      <c:legendPos val="b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 cap="flat" cmpd="sng" algn="ctr">
      <a:noFill/>
      <a:round/>
    </a:ln>
    <a:effectLst/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fr-FR" b="1"/>
              <a:t>Situation des volontaires par rapport à leur Mission d'Intérêt Général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3507609677132597E-2"/>
          <c:y val="0.16049382716049382"/>
          <c:w val="0.47826107298085063"/>
          <c:h val="0.788765432098765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AA1"/>
              </a:solidFill>
              <a:ln w="2540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6B6-4DF8-AC78-B3188108FF28}"/>
              </c:ext>
            </c:extLst>
          </c:dPt>
          <c:dPt>
            <c:idx val="1"/>
            <c:bubble3D val="0"/>
            <c:spPr>
              <a:solidFill>
                <a:srgbClr val="ED8B00"/>
              </a:solidFill>
              <a:ln w="2540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6B6-4DF8-AC78-B3188108FF28}"/>
              </c:ext>
            </c:extLst>
          </c:dPt>
          <c:dPt>
            <c:idx val="2"/>
            <c:bubble3D val="0"/>
            <c:spPr>
              <a:solidFill>
                <a:srgbClr val="B0AA9E"/>
              </a:solidFill>
              <a:ln w="2540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6B6-4DF8-AC78-B3188108FF28}"/>
              </c:ext>
            </c:extLst>
          </c:dPt>
          <c:dPt>
            <c:idx val="3"/>
            <c:bubble3D val="0"/>
            <c:spPr>
              <a:solidFill>
                <a:srgbClr val="F9B000"/>
              </a:solidFill>
              <a:ln w="2540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6B6-4DF8-AC78-B3188108FF28}"/>
              </c:ext>
            </c:extLst>
          </c:dPt>
          <c:dPt>
            <c:idx val="4"/>
            <c:bubble3D val="0"/>
            <c:spPr>
              <a:solidFill>
                <a:srgbClr val="B8DEDB"/>
              </a:solidFill>
              <a:ln w="2540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6B6-4DF8-AC78-B3188108FF28}"/>
              </c:ext>
            </c:extLst>
          </c:dPt>
          <c:dPt>
            <c:idx val="5"/>
            <c:bubble3D val="0"/>
            <c:spPr>
              <a:solidFill>
                <a:srgbClr val="DFDBD7"/>
              </a:solidFill>
              <a:ln w="2540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6B6-4DF8-AC78-B3188108FF2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 Situation MIG'!$B$4:$B$9</c:f>
              <c:strCache>
                <c:ptCount val="6"/>
                <c:pt idx="0">
                  <c:v>Mission terminée, avant le 16 mars 2020</c:v>
                </c:pt>
                <c:pt idx="1">
                  <c:v>Mission terminée, après le 16 mars 2020</c:v>
                </c:pt>
                <c:pt idx="2">
                  <c:v>Mission en cours</c:v>
                </c:pt>
                <c:pt idx="3">
                  <c:v>Mission interrompue</c:v>
                </c:pt>
                <c:pt idx="4">
                  <c:v>Mission non commencée, attribuée</c:v>
                </c:pt>
                <c:pt idx="5">
                  <c:v>Mission non commencée, non attribuée</c:v>
                </c:pt>
              </c:strCache>
            </c:strRef>
          </c:cat>
          <c:val>
            <c:numRef>
              <c:f>'2. Situation MIG'!$C$4:$C$9</c:f>
              <c:numCache>
                <c:formatCode>0%</c:formatCode>
                <c:ptCount val="6"/>
                <c:pt idx="0">
                  <c:v>0.254</c:v>
                </c:pt>
                <c:pt idx="1">
                  <c:v>0.16699999999999998</c:v>
                </c:pt>
                <c:pt idx="2">
                  <c:v>0.114</c:v>
                </c:pt>
                <c:pt idx="3">
                  <c:v>0.10800000000000001</c:v>
                </c:pt>
                <c:pt idx="4">
                  <c:v>9.8000000000000004E-2</c:v>
                </c:pt>
                <c:pt idx="5">
                  <c:v>0.25900000000000001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6B6-4DF8-AC78-B3188108F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'3. Organismes'!$B$4:$B$12</c:f>
              <c:strCache>
                <c:ptCount val="9"/>
                <c:pt idx="0">
                  <c:v>Une association (hors club sportif)</c:v>
                </c:pt>
                <c:pt idx="1">
                  <c:v>L’armée</c:v>
                </c:pt>
                <c:pt idx="2">
                  <c:v>La police / la gendarmerie</c:v>
                </c:pt>
                <c:pt idx="3">
                  <c:v>Les pompiers</c:v>
                </c:pt>
                <c:pt idx="4">
                  <c:v>Un club sportif</c:v>
                </c:pt>
                <c:pt idx="5">
                  <c:v>Un établissement culturel ou d’enseignement</c:v>
                </c:pt>
                <c:pt idx="6">
                  <c:v>Une collectivité (commune / département / région)</c:v>
                </c:pt>
                <c:pt idx="7">
                  <c:v>Un établissement de santé (y compris maison de retraite)</c:v>
                </c:pt>
                <c:pt idx="8">
                  <c:v>Un autre organisme de l’Etat</c:v>
                </c:pt>
              </c:strCache>
            </c:strRef>
          </c:cat>
          <c:val>
            <c:numRef>
              <c:f>'3. Organismes'!$C$4:$C$12</c:f>
              <c:numCache>
                <c:formatCode>0%</c:formatCode>
                <c:ptCount val="9"/>
                <c:pt idx="0">
                  <c:v>0.27100000000000002</c:v>
                </c:pt>
                <c:pt idx="1">
                  <c:v>0.23499999999999999</c:v>
                </c:pt>
                <c:pt idx="2">
                  <c:v>0.111</c:v>
                </c:pt>
                <c:pt idx="3">
                  <c:v>8.6999999999999994E-2</c:v>
                </c:pt>
                <c:pt idx="4">
                  <c:v>8.5000000000000006E-2</c:v>
                </c:pt>
                <c:pt idx="5">
                  <c:v>7.5999999999999998E-2</c:v>
                </c:pt>
                <c:pt idx="6">
                  <c:v>6.5000000000000002E-2</c:v>
                </c:pt>
                <c:pt idx="7">
                  <c:v>0.04</c:v>
                </c:pt>
                <c:pt idx="8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B2-4FCF-9D56-41D4EAA12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9471232"/>
        <c:axId val="89477120"/>
      </c:barChart>
      <c:catAx>
        <c:axId val="89471232"/>
        <c:scaling>
          <c:orientation val="maxMin"/>
        </c:scaling>
        <c:delete val="0"/>
        <c:axPos val="l"/>
        <c:majorGridlines>
          <c:spPr>
            <a:ln w="12700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477120"/>
        <c:crosses val="autoZero"/>
        <c:auto val="0"/>
        <c:lblAlgn val="ctr"/>
        <c:lblOffset val="0"/>
        <c:noMultiLvlLbl val="0"/>
      </c:catAx>
      <c:valAx>
        <c:axId val="89477120"/>
        <c:scaling>
          <c:orientation val="minMax"/>
        </c:scaling>
        <c:delete val="0"/>
        <c:axPos val="t"/>
        <c:majorGridlines>
          <c:spPr>
            <a:ln w="12700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0%;&quot;-&quot;0%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471232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E8C0"/>
    </a:solidFill>
    <a:ln w="25400" cap="flat" cmpd="sng" algn="ctr">
      <a:noFill/>
      <a:round/>
    </a:ln>
    <a:effectLst/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'4. Organismes MIG attribuées'!$B$4:$B$12</c:f>
              <c:strCache>
                <c:ptCount val="9"/>
                <c:pt idx="0">
                  <c:v>Une association (hors club sportif)</c:v>
                </c:pt>
                <c:pt idx="1">
                  <c:v>Un club sportif</c:v>
                </c:pt>
                <c:pt idx="2">
                  <c:v>La police / la gendarmerie</c:v>
                </c:pt>
                <c:pt idx="3">
                  <c:v>L’armée</c:v>
                </c:pt>
                <c:pt idx="4">
                  <c:v>Les pompiers</c:v>
                </c:pt>
                <c:pt idx="5">
                  <c:v>Une collectivité (commune / département / région)</c:v>
                </c:pt>
                <c:pt idx="6">
                  <c:v>Un établissement de santé (y compris maison de retraite)</c:v>
                </c:pt>
                <c:pt idx="7">
                  <c:v>Un établissement culturel ou d’enseignement</c:v>
                </c:pt>
                <c:pt idx="8">
                  <c:v>Un autre organisme de l’Etat</c:v>
                </c:pt>
              </c:strCache>
            </c:strRef>
          </c:cat>
          <c:val>
            <c:numRef>
              <c:f>'4. Organismes MIG attribuées'!$C$4:$C$12</c:f>
              <c:numCache>
                <c:formatCode>0%</c:formatCode>
                <c:ptCount val="9"/>
                <c:pt idx="0">
                  <c:v>0.29899999999999999</c:v>
                </c:pt>
                <c:pt idx="1">
                  <c:v>0.129</c:v>
                </c:pt>
                <c:pt idx="2">
                  <c:v>0.115</c:v>
                </c:pt>
                <c:pt idx="3">
                  <c:v>0.10199999999999999</c:v>
                </c:pt>
                <c:pt idx="4">
                  <c:v>9.6000000000000002E-2</c:v>
                </c:pt>
                <c:pt idx="5">
                  <c:v>8.3000000000000004E-2</c:v>
                </c:pt>
                <c:pt idx="6">
                  <c:v>8.199999999999999E-2</c:v>
                </c:pt>
                <c:pt idx="7">
                  <c:v>5.5999999999999994E-2</c:v>
                </c:pt>
                <c:pt idx="8">
                  <c:v>3.7999999999999999E-2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E7-4622-8714-848027D41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9530368"/>
        <c:axId val="89531904"/>
      </c:barChart>
      <c:catAx>
        <c:axId val="89530368"/>
        <c:scaling>
          <c:orientation val="maxMin"/>
        </c:scaling>
        <c:delete val="0"/>
        <c:axPos val="l"/>
        <c:majorGridlines>
          <c:spPr>
            <a:ln w="12700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531904"/>
        <c:crosses val="autoZero"/>
        <c:auto val="0"/>
        <c:lblAlgn val="ctr"/>
        <c:lblOffset val="0"/>
        <c:noMultiLvlLbl val="0"/>
      </c:catAx>
      <c:valAx>
        <c:axId val="89531904"/>
        <c:scaling>
          <c:orientation val="minMax"/>
        </c:scaling>
        <c:delete val="0"/>
        <c:axPos val="t"/>
        <c:majorGridlines>
          <c:spPr>
            <a:ln w="12700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0%;&quot;-&quot;0%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530368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E8C0"/>
    </a:solidFill>
    <a:ln w="25400" cap="flat" cmpd="sng" algn="ctr">
      <a:noFill/>
      <a:round/>
    </a:ln>
    <a:effectLst/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'6. Organisme souhaits'!$C$4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9A-4835-9816-C7F0BE8CD3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Organisme souhaits'!$B$5:$B$14</c:f>
              <c:strCache>
                <c:ptCount val="10"/>
                <c:pt idx="0">
                  <c:v>L’armée</c:v>
                </c:pt>
                <c:pt idx="1">
                  <c:v>Les pompiers</c:v>
                </c:pt>
                <c:pt idx="2">
                  <c:v>Un club sportif</c:v>
                </c:pt>
                <c:pt idx="3">
                  <c:v>La police / la gendarmerie</c:v>
                </c:pt>
                <c:pt idx="4">
                  <c:v>Un établissement culturel ou d’enseignement</c:v>
                </c:pt>
                <c:pt idx="5">
                  <c:v>Une association (hors club sportif)</c:v>
                </c:pt>
                <c:pt idx="6">
                  <c:v>Un établissement de santé (y compris maison de retraite)</c:v>
                </c:pt>
                <c:pt idx="7">
                  <c:v>Une collectivité (commune / département / région)</c:v>
                </c:pt>
                <c:pt idx="8">
                  <c:v>Un autre organisme de l’Etat</c:v>
                </c:pt>
                <c:pt idx="9">
                  <c:v>Ensemble</c:v>
                </c:pt>
              </c:strCache>
            </c:strRef>
          </c:cat>
          <c:val>
            <c:numRef>
              <c:f>'6. Organisme souhaits'!$C$5:$C$14</c:f>
              <c:numCache>
                <c:formatCode>0%</c:formatCode>
                <c:ptCount val="10"/>
                <c:pt idx="0">
                  <c:v>5.0000000000000001E-3</c:v>
                </c:pt>
                <c:pt idx="1">
                  <c:v>5.4000000000000006E-2</c:v>
                </c:pt>
                <c:pt idx="2">
                  <c:v>7.0999999999999994E-2</c:v>
                </c:pt>
                <c:pt idx="3">
                  <c:v>6.2E-2</c:v>
                </c:pt>
                <c:pt idx="4">
                  <c:v>0.14599999999999999</c:v>
                </c:pt>
                <c:pt idx="5">
                  <c:v>0.11900000000000001</c:v>
                </c:pt>
                <c:pt idx="6">
                  <c:v>0.185</c:v>
                </c:pt>
                <c:pt idx="7">
                  <c:v>0.184</c:v>
                </c:pt>
                <c:pt idx="8">
                  <c:v>0.27699999999999997</c:v>
                </c:pt>
                <c:pt idx="9">
                  <c:v>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F3-44F8-AFD7-BDCA7DBD0FE9}"/>
            </c:ext>
          </c:extLst>
        </c:ser>
        <c:ser>
          <c:idx val="1"/>
          <c:order val="1"/>
          <c:tx>
            <c:strRef>
              <c:f>'6. Organisme souhaits'!$D$4</c:f>
              <c:strCache>
                <c:ptCount val="1"/>
                <c:pt idx="0">
                  <c:v>Oui, en partie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Organisme souhaits'!$B$5:$B$14</c:f>
              <c:strCache>
                <c:ptCount val="10"/>
                <c:pt idx="0">
                  <c:v>L’armée</c:v>
                </c:pt>
                <c:pt idx="1">
                  <c:v>Les pompiers</c:v>
                </c:pt>
                <c:pt idx="2">
                  <c:v>Un club sportif</c:v>
                </c:pt>
                <c:pt idx="3">
                  <c:v>La police / la gendarmerie</c:v>
                </c:pt>
                <c:pt idx="4">
                  <c:v>Un établissement culturel ou d’enseignement</c:v>
                </c:pt>
                <c:pt idx="5">
                  <c:v>Une association (hors club sportif)</c:v>
                </c:pt>
                <c:pt idx="6">
                  <c:v>Un établissement de santé (y compris maison de retraite)</c:v>
                </c:pt>
                <c:pt idx="7">
                  <c:v>Une collectivité (commune / département / région)</c:v>
                </c:pt>
                <c:pt idx="8">
                  <c:v>Un autre organisme de l’Etat</c:v>
                </c:pt>
                <c:pt idx="9">
                  <c:v>Ensemble</c:v>
                </c:pt>
              </c:strCache>
            </c:strRef>
          </c:cat>
          <c:val>
            <c:numRef>
              <c:f>'6. Organisme souhaits'!$D$5:$D$14</c:f>
              <c:numCache>
                <c:formatCode>0%</c:formatCode>
                <c:ptCount val="10"/>
                <c:pt idx="0">
                  <c:v>0.107</c:v>
                </c:pt>
                <c:pt idx="1">
                  <c:v>0.14699999999999999</c:v>
                </c:pt>
                <c:pt idx="2">
                  <c:v>0.26899999999999996</c:v>
                </c:pt>
                <c:pt idx="3">
                  <c:v>0.32899999999999996</c:v>
                </c:pt>
                <c:pt idx="4">
                  <c:v>0.29799999999999999</c:v>
                </c:pt>
                <c:pt idx="5">
                  <c:v>0.371</c:v>
                </c:pt>
                <c:pt idx="6">
                  <c:v>0.41700000000000004</c:v>
                </c:pt>
                <c:pt idx="7">
                  <c:v>0.42399999999999999</c:v>
                </c:pt>
                <c:pt idx="8">
                  <c:v>0.40100000000000002</c:v>
                </c:pt>
                <c:pt idx="9">
                  <c:v>0.27699999999999997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F3-44F8-AFD7-BDCA7DBD0FE9}"/>
            </c:ext>
          </c:extLst>
        </c:ser>
        <c:ser>
          <c:idx val="2"/>
          <c:order val="2"/>
          <c:tx>
            <c:strRef>
              <c:f>'6. Organisme souhaits'!$E$4</c:f>
              <c:strCache>
                <c:ptCount val="1"/>
                <c:pt idx="0">
                  <c:v>Oui, tout à fait</c:v>
                </c:pt>
              </c:strCache>
            </c:strRef>
          </c:tx>
          <c:spPr>
            <a:solidFill>
              <a:srgbClr val="B0AA9E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Organisme souhaits'!$B$5:$B$14</c:f>
              <c:strCache>
                <c:ptCount val="10"/>
                <c:pt idx="0">
                  <c:v>L’armée</c:v>
                </c:pt>
                <c:pt idx="1">
                  <c:v>Les pompiers</c:v>
                </c:pt>
                <c:pt idx="2">
                  <c:v>Un club sportif</c:v>
                </c:pt>
                <c:pt idx="3">
                  <c:v>La police / la gendarmerie</c:v>
                </c:pt>
                <c:pt idx="4">
                  <c:v>Un établissement culturel ou d’enseignement</c:v>
                </c:pt>
                <c:pt idx="5">
                  <c:v>Une association (hors club sportif)</c:v>
                </c:pt>
                <c:pt idx="6">
                  <c:v>Un établissement de santé (y compris maison de retraite)</c:v>
                </c:pt>
                <c:pt idx="7">
                  <c:v>Une collectivité (commune / département / région)</c:v>
                </c:pt>
                <c:pt idx="8">
                  <c:v>Un autre organisme de l’Etat</c:v>
                </c:pt>
                <c:pt idx="9">
                  <c:v>Ensemble</c:v>
                </c:pt>
              </c:strCache>
            </c:strRef>
          </c:cat>
          <c:val>
            <c:numRef>
              <c:f>'6. Organisme souhaits'!$E$5:$E$14</c:f>
              <c:numCache>
                <c:formatCode>0%</c:formatCode>
                <c:ptCount val="10"/>
                <c:pt idx="0">
                  <c:v>0.88800000000000001</c:v>
                </c:pt>
                <c:pt idx="1">
                  <c:v>0.79900000000000004</c:v>
                </c:pt>
                <c:pt idx="2">
                  <c:v>0.65900000000000003</c:v>
                </c:pt>
                <c:pt idx="3">
                  <c:v>0.60899999999999999</c:v>
                </c:pt>
                <c:pt idx="4">
                  <c:v>0.55600000000000005</c:v>
                </c:pt>
                <c:pt idx="5">
                  <c:v>0.51</c:v>
                </c:pt>
                <c:pt idx="6">
                  <c:v>0.39799999999999996</c:v>
                </c:pt>
                <c:pt idx="7">
                  <c:v>0.39299999999999996</c:v>
                </c:pt>
                <c:pt idx="8">
                  <c:v>0.32200000000000001</c:v>
                </c:pt>
                <c:pt idx="9">
                  <c:v>0.63300000000000001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F3-44F8-AFD7-BDCA7DBD0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978944"/>
        <c:axId val="88980480"/>
      </c:barChart>
      <c:catAx>
        <c:axId val="88978944"/>
        <c:scaling>
          <c:orientation val="maxMin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8898048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88980480"/>
        <c:scaling>
          <c:orientation val="minMax"/>
        </c:scaling>
        <c:delete val="0"/>
        <c:axPos val="t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;&quot;-&quot;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8978944"/>
        <c:crossesAt val="1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'7. Satisfaction'!$C$4</c:f>
              <c:strCache>
                <c:ptCount val="1"/>
                <c:pt idx="0">
                  <c:v>Pas du tout satisfait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'7. Satisfaction'!$B$5:$B$14</c:f>
              <c:strCache>
                <c:ptCount val="10"/>
                <c:pt idx="0">
                  <c:v>L’armée</c:v>
                </c:pt>
                <c:pt idx="1">
                  <c:v>La police / la gendarmerie</c:v>
                </c:pt>
                <c:pt idx="2">
                  <c:v>Les pompiers</c:v>
                </c:pt>
                <c:pt idx="3">
                  <c:v>Un établissement culturel ou d’enseignement</c:v>
                </c:pt>
                <c:pt idx="4">
                  <c:v>Un autre organisme de l’Etat</c:v>
                </c:pt>
                <c:pt idx="5">
                  <c:v>Un établissement de santé (y compris maison de retraite)</c:v>
                </c:pt>
                <c:pt idx="6">
                  <c:v>Une association (hors club sportif)</c:v>
                </c:pt>
                <c:pt idx="7">
                  <c:v>Un club sportif</c:v>
                </c:pt>
                <c:pt idx="8">
                  <c:v>Une collectivité (commune / département / région)</c:v>
                </c:pt>
                <c:pt idx="9">
                  <c:v>Ensemble</c:v>
                </c:pt>
              </c:strCache>
            </c:strRef>
          </c:cat>
          <c:val>
            <c:numRef>
              <c:f>'7. Satisfaction'!$C$5:$C$14</c:f>
              <c:numCache>
                <c:formatCode>0%</c:formatCode>
                <c:ptCount val="10"/>
                <c:pt idx="0">
                  <c:v>0</c:v>
                </c:pt>
                <c:pt idx="1">
                  <c:v>1.3999999999999999E-2</c:v>
                </c:pt>
                <c:pt idx="2">
                  <c:v>0</c:v>
                </c:pt>
                <c:pt idx="3">
                  <c:v>0</c:v>
                </c:pt>
                <c:pt idx="4">
                  <c:v>5.2000000000000005E-2</c:v>
                </c:pt>
                <c:pt idx="5">
                  <c:v>2.7000000000000003E-2</c:v>
                </c:pt>
                <c:pt idx="6">
                  <c:v>1.7000000000000001E-2</c:v>
                </c:pt>
                <c:pt idx="7">
                  <c:v>0</c:v>
                </c:pt>
                <c:pt idx="8">
                  <c:v>3.6000000000000004E-2</c:v>
                </c:pt>
                <c:pt idx="9">
                  <c:v>1.1000000000000001E-2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0-428B-B841-46C1CE82F955}"/>
            </c:ext>
          </c:extLst>
        </c:ser>
        <c:ser>
          <c:idx val="1"/>
          <c:order val="1"/>
          <c:tx>
            <c:strRef>
              <c:f>'7. Satisfaction'!$D$4</c:f>
              <c:strCache>
                <c:ptCount val="1"/>
                <c:pt idx="0">
                  <c:v>Plutôt pas satisfait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'7. Satisfaction'!$B$5:$B$14</c:f>
              <c:strCache>
                <c:ptCount val="10"/>
                <c:pt idx="0">
                  <c:v>L’armée</c:v>
                </c:pt>
                <c:pt idx="1">
                  <c:v>La police / la gendarmerie</c:v>
                </c:pt>
                <c:pt idx="2">
                  <c:v>Les pompiers</c:v>
                </c:pt>
                <c:pt idx="3">
                  <c:v>Un établissement culturel ou d’enseignement</c:v>
                </c:pt>
                <c:pt idx="4">
                  <c:v>Un autre organisme de l’Etat</c:v>
                </c:pt>
                <c:pt idx="5">
                  <c:v>Un établissement de santé (y compris maison de retraite)</c:v>
                </c:pt>
                <c:pt idx="6">
                  <c:v>Une association (hors club sportif)</c:v>
                </c:pt>
                <c:pt idx="7">
                  <c:v>Un club sportif</c:v>
                </c:pt>
                <c:pt idx="8">
                  <c:v>Une collectivité (commune / département / région)</c:v>
                </c:pt>
                <c:pt idx="9">
                  <c:v>Ensemble</c:v>
                </c:pt>
              </c:strCache>
            </c:strRef>
          </c:cat>
          <c:val>
            <c:numRef>
              <c:f>'7. Satisfaction'!$D$5:$D$14</c:f>
              <c:numCache>
                <c:formatCode>0%</c:formatCode>
                <c:ptCount val="10"/>
                <c:pt idx="0">
                  <c:v>6.0000000000000001E-3</c:v>
                </c:pt>
                <c:pt idx="1">
                  <c:v>3.3000000000000002E-2</c:v>
                </c:pt>
                <c:pt idx="2">
                  <c:v>0</c:v>
                </c:pt>
                <c:pt idx="3">
                  <c:v>0.115</c:v>
                </c:pt>
                <c:pt idx="4">
                  <c:v>3.7000000000000005E-2</c:v>
                </c:pt>
                <c:pt idx="5">
                  <c:v>6.5000000000000002E-2</c:v>
                </c:pt>
                <c:pt idx="6">
                  <c:v>6.4000000000000001E-2</c:v>
                </c:pt>
                <c:pt idx="7">
                  <c:v>1.3999999999999999E-2</c:v>
                </c:pt>
                <c:pt idx="8">
                  <c:v>1.7000000000000001E-2</c:v>
                </c:pt>
                <c:pt idx="9">
                  <c:v>3.7000000000000005E-2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70-428B-B841-46C1CE82F955}"/>
            </c:ext>
          </c:extLst>
        </c:ser>
        <c:ser>
          <c:idx val="2"/>
          <c:order val="2"/>
          <c:tx>
            <c:strRef>
              <c:f>'7. Satisfaction'!$E$4</c:f>
              <c:strCache>
                <c:ptCount val="1"/>
                <c:pt idx="0">
                  <c:v>Plutôt satisfait</c:v>
                </c:pt>
              </c:strCache>
            </c:strRef>
          </c:tx>
          <c:spPr>
            <a:solidFill>
              <a:srgbClr val="B0AA9E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'7. Satisfaction'!$B$5:$B$14</c:f>
              <c:strCache>
                <c:ptCount val="10"/>
                <c:pt idx="0">
                  <c:v>L’armée</c:v>
                </c:pt>
                <c:pt idx="1">
                  <c:v>La police / la gendarmerie</c:v>
                </c:pt>
                <c:pt idx="2">
                  <c:v>Les pompiers</c:v>
                </c:pt>
                <c:pt idx="3">
                  <c:v>Un établissement culturel ou d’enseignement</c:v>
                </c:pt>
                <c:pt idx="4">
                  <c:v>Un autre organisme de l’Etat</c:v>
                </c:pt>
                <c:pt idx="5">
                  <c:v>Un établissement de santé (y compris maison de retraite)</c:v>
                </c:pt>
                <c:pt idx="6">
                  <c:v>Une association (hors club sportif)</c:v>
                </c:pt>
                <c:pt idx="7">
                  <c:v>Un club sportif</c:v>
                </c:pt>
                <c:pt idx="8">
                  <c:v>Une collectivité (commune / département / région)</c:v>
                </c:pt>
                <c:pt idx="9">
                  <c:v>Ensemble</c:v>
                </c:pt>
              </c:strCache>
            </c:strRef>
          </c:cat>
          <c:val>
            <c:numRef>
              <c:f>'7. Satisfaction'!$E$5:$E$14</c:f>
              <c:numCache>
                <c:formatCode>0%</c:formatCode>
                <c:ptCount val="10"/>
                <c:pt idx="0">
                  <c:v>0.24199999999999999</c:v>
                </c:pt>
                <c:pt idx="1">
                  <c:v>0.25800000000000001</c:v>
                </c:pt>
                <c:pt idx="2">
                  <c:v>0.318</c:v>
                </c:pt>
                <c:pt idx="3">
                  <c:v>0.312</c:v>
                </c:pt>
                <c:pt idx="4">
                  <c:v>0.43700000000000006</c:v>
                </c:pt>
                <c:pt idx="5">
                  <c:v>0.435</c:v>
                </c:pt>
                <c:pt idx="6">
                  <c:v>0.45799999999999996</c:v>
                </c:pt>
                <c:pt idx="7">
                  <c:v>0.56899999999999995</c:v>
                </c:pt>
                <c:pt idx="8">
                  <c:v>0.54799999999999993</c:v>
                </c:pt>
                <c:pt idx="9">
                  <c:v>0.376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70-428B-B841-46C1CE82F955}"/>
            </c:ext>
          </c:extLst>
        </c:ser>
        <c:ser>
          <c:idx val="3"/>
          <c:order val="3"/>
          <c:tx>
            <c:strRef>
              <c:f>'7. Satisfaction'!$F$4</c:f>
              <c:strCache>
                <c:ptCount val="1"/>
                <c:pt idx="0">
                  <c:v>Très satisfait</c:v>
                </c:pt>
              </c:strCache>
            </c:strRef>
          </c:tx>
          <c:spPr>
            <a:solidFill>
              <a:srgbClr val="F9B0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'7. Satisfaction'!$B$5:$B$14</c:f>
              <c:strCache>
                <c:ptCount val="10"/>
                <c:pt idx="0">
                  <c:v>L’armée</c:v>
                </c:pt>
                <c:pt idx="1">
                  <c:v>La police / la gendarmerie</c:v>
                </c:pt>
                <c:pt idx="2">
                  <c:v>Les pompiers</c:v>
                </c:pt>
                <c:pt idx="3">
                  <c:v>Un établissement culturel ou d’enseignement</c:v>
                </c:pt>
                <c:pt idx="4">
                  <c:v>Un autre organisme de l’Etat</c:v>
                </c:pt>
                <c:pt idx="5">
                  <c:v>Un établissement de santé (y compris maison de retraite)</c:v>
                </c:pt>
                <c:pt idx="6">
                  <c:v>Une association (hors club sportif)</c:v>
                </c:pt>
                <c:pt idx="7">
                  <c:v>Un club sportif</c:v>
                </c:pt>
                <c:pt idx="8">
                  <c:v>Une collectivité (commune / département / région)</c:v>
                </c:pt>
                <c:pt idx="9">
                  <c:v>Ensemble</c:v>
                </c:pt>
              </c:strCache>
            </c:strRef>
          </c:cat>
          <c:val>
            <c:numRef>
              <c:f>'7. Satisfaction'!$F$5:$F$14</c:f>
              <c:numCache>
                <c:formatCode>0%</c:formatCode>
                <c:ptCount val="10"/>
                <c:pt idx="0">
                  <c:v>0.752</c:v>
                </c:pt>
                <c:pt idx="1">
                  <c:v>0.69499999999999995</c:v>
                </c:pt>
                <c:pt idx="2">
                  <c:v>0.68200000000000005</c:v>
                </c:pt>
                <c:pt idx="3">
                  <c:v>0.57299999999999995</c:v>
                </c:pt>
                <c:pt idx="4">
                  <c:v>0.47399999999999998</c:v>
                </c:pt>
                <c:pt idx="5">
                  <c:v>0.47299999999999998</c:v>
                </c:pt>
                <c:pt idx="6">
                  <c:v>0.46100000000000002</c:v>
                </c:pt>
                <c:pt idx="7">
                  <c:v>0.41700000000000004</c:v>
                </c:pt>
                <c:pt idx="8">
                  <c:v>0.39899999999999997</c:v>
                </c:pt>
                <c:pt idx="9">
                  <c:v>0.57600000000000007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70-428B-B841-46C1CE82F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041920"/>
        <c:axId val="89056000"/>
      </c:barChart>
      <c:catAx>
        <c:axId val="89041920"/>
        <c:scaling>
          <c:orientation val="maxMin"/>
        </c:scaling>
        <c:delete val="0"/>
        <c:axPos val="l"/>
        <c:majorGridlines>
          <c:spPr>
            <a:ln w="12700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05600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89056000"/>
        <c:scaling>
          <c:orientation val="minMax"/>
        </c:scaling>
        <c:delete val="0"/>
        <c:axPos val="t"/>
        <c:majorGridlines>
          <c:spPr>
            <a:ln w="12700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0%;&quot;-&quot;0%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041920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  <a:effectLst/>
      </c:spPr>
    </c:plotArea>
    <c:legend>
      <c:legendPos val="b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 cap="flat" cmpd="sng" algn="ctr">
      <a:noFill/>
      <a:round/>
    </a:ln>
    <a:effectLst/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'8. Satisfaction autres'!$C$5</c:f>
              <c:strCache>
                <c:ptCount val="1"/>
                <c:pt idx="0">
                  <c:v>Très satisfaisant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'8. Satisfaction autres'!$B$6:$B$10</c:f>
              <c:strCache>
                <c:ptCount val="5"/>
                <c:pt idx="0">
                  <c:v>L’organisation de votre affectation à la MIG</c:v>
                </c:pt>
                <c:pt idx="1">
                  <c:v>Le calendrier de la MIG, le moment où vous avez dû faire la MIG</c:v>
                </c:pt>
                <c:pt idx="2">
                  <c:v>L’organisation et les conditions matérielles pendant la MIG</c:v>
                </c:pt>
                <c:pt idx="3">
                  <c:v>L’encadrement pendant la MIG</c:v>
                </c:pt>
                <c:pt idx="4">
                  <c:v>Les activités réalisées pendant la MIG</c:v>
                </c:pt>
              </c:strCache>
            </c:strRef>
          </c:cat>
          <c:val>
            <c:numRef>
              <c:f>'8. Satisfaction autres'!$C$6:$C$10</c:f>
              <c:numCache>
                <c:formatCode>0%</c:formatCode>
                <c:ptCount val="5"/>
                <c:pt idx="0">
                  <c:v>0.46500000000000002</c:v>
                </c:pt>
                <c:pt idx="1">
                  <c:v>0.53299999999999992</c:v>
                </c:pt>
                <c:pt idx="2">
                  <c:v>0.59099999999999997</c:v>
                </c:pt>
                <c:pt idx="3">
                  <c:v>0.748</c:v>
                </c:pt>
                <c:pt idx="4">
                  <c:v>0.66299999999999992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50-4E56-8DBD-BDE37D4F71ED}"/>
            </c:ext>
          </c:extLst>
        </c:ser>
        <c:ser>
          <c:idx val="1"/>
          <c:order val="1"/>
          <c:tx>
            <c:strRef>
              <c:f>'8. Satisfaction autres'!$D$5</c:f>
              <c:strCache>
                <c:ptCount val="1"/>
                <c:pt idx="0">
                  <c:v>Plutôt satisfaisant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'8. Satisfaction autres'!$B$6:$B$10</c:f>
              <c:strCache>
                <c:ptCount val="5"/>
                <c:pt idx="0">
                  <c:v>L’organisation de votre affectation à la MIG</c:v>
                </c:pt>
                <c:pt idx="1">
                  <c:v>Le calendrier de la MIG, le moment où vous avez dû faire la MIG</c:v>
                </c:pt>
                <c:pt idx="2">
                  <c:v>L’organisation et les conditions matérielles pendant la MIG</c:v>
                </c:pt>
                <c:pt idx="3">
                  <c:v>L’encadrement pendant la MIG</c:v>
                </c:pt>
                <c:pt idx="4">
                  <c:v>Les activités réalisées pendant la MIG</c:v>
                </c:pt>
              </c:strCache>
            </c:strRef>
          </c:cat>
          <c:val>
            <c:numRef>
              <c:f>'8. Satisfaction autres'!$D$6:$D$10</c:f>
              <c:numCache>
                <c:formatCode>0%</c:formatCode>
                <c:ptCount val="5"/>
                <c:pt idx="0">
                  <c:v>0.39700000000000002</c:v>
                </c:pt>
                <c:pt idx="1">
                  <c:v>0.39799999999999996</c:v>
                </c:pt>
                <c:pt idx="2">
                  <c:v>0.379</c:v>
                </c:pt>
                <c:pt idx="3">
                  <c:v>0.21600000000000003</c:v>
                </c:pt>
                <c:pt idx="4">
                  <c:v>0.29699999999999999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50-4E56-8DBD-BDE37D4F71ED}"/>
            </c:ext>
          </c:extLst>
        </c:ser>
        <c:ser>
          <c:idx val="2"/>
          <c:order val="2"/>
          <c:tx>
            <c:strRef>
              <c:f>'8. Satisfaction autres'!$E$5</c:f>
              <c:strCache>
                <c:ptCount val="1"/>
                <c:pt idx="0">
                  <c:v>Plutôt pas satisfaisant</c:v>
                </c:pt>
              </c:strCache>
            </c:strRef>
          </c:tx>
          <c:spPr>
            <a:solidFill>
              <a:srgbClr val="B0AA9E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'8. Satisfaction autres'!$B$6:$B$10</c:f>
              <c:strCache>
                <c:ptCount val="5"/>
                <c:pt idx="0">
                  <c:v>L’organisation de votre affectation à la MIG</c:v>
                </c:pt>
                <c:pt idx="1">
                  <c:v>Le calendrier de la MIG, le moment où vous avez dû faire la MIG</c:v>
                </c:pt>
                <c:pt idx="2">
                  <c:v>L’organisation et les conditions matérielles pendant la MIG</c:v>
                </c:pt>
                <c:pt idx="3">
                  <c:v>L’encadrement pendant la MIG</c:v>
                </c:pt>
                <c:pt idx="4">
                  <c:v>Les activités réalisées pendant la MIG</c:v>
                </c:pt>
              </c:strCache>
            </c:strRef>
          </c:cat>
          <c:val>
            <c:numRef>
              <c:f>'8. Satisfaction autres'!$E$6:$E$10</c:f>
              <c:numCache>
                <c:formatCode>0%</c:formatCode>
                <c:ptCount val="5"/>
                <c:pt idx="0">
                  <c:v>9.4E-2</c:v>
                </c:pt>
                <c:pt idx="1">
                  <c:v>5.2999999999999999E-2</c:v>
                </c:pt>
                <c:pt idx="2">
                  <c:v>2.6000000000000002E-2</c:v>
                </c:pt>
                <c:pt idx="3">
                  <c:v>2.5000000000000001E-2</c:v>
                </c:pt>
                <c:pt idx="4">
                  <c:v>2.7999999999999997E-2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50-4E56-8DBD-BDE37D4F71ED}"/>
            </c:ext>
          </c:extLst>
        </c:ser>
        <c:ser>
          <c:idx val="3"/>
          <c:order val="3"/>
          <c:tx>
            <c:strRef>
              <c:f>'8. Satisfaction autres'!$F$5</c:f>
              <c:strCache>
                <c:ptCount val="1"/>
                <c:pt idx="0">
                  <c:v>Pas du tout satisfaisant</c:v>
                </c:pt>
              </c:strCache>
            </c:strRef>
          </c:tx>
          <c:spPr>
            <a:solidFill>
              <a:srgbClr val="F9B0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'8. Satisfaction autres'!$B$6:$B$10</c:f>
              <c:strCache>
                <c:ptCount val="5"/>
                <c:pt idx="0">
                  <c:v>L’organisation de votre affectation à la MIG</c:v>
                </c:pt>
                <c:pt idx="1">
                  <c:v>Le calendrier de la MIG, le moment où vous avez dû faire la MIG</c:v>
                </c:pt>
                <c:pt idx="2">
                  <c:v>L’organisation et les conditions matérielles pendant la MIG</c:v>
                </c:pt>
                <c:pt idx="3">
                  <c:v>L’encadrement pendant la MIG</c:v>
                </c:pt>
                <c:pt idx="4">
                  <c:v>Les activités réalisées pendant la MIG</c:v>
                </c:pt>
              </c:strCache>
            </c:strRef>
          </c:cat>
          <c:val>
            <c:numRef>
              <c:f>'8. Satisfaction autres'!$F$6:$F$10</c:f>
              <c:numCache>
                <c:formatCode>0%</c:formatCode>
                <c:ptCount val="5"/>
                <c:pt idx="0">
                  <c:v>4.2999999999999997E-2</c:v>
                </c:pt>
                <c:pt idx="1">
                  <c:v>1.7000000000000001E-2</c:v>
                </c:pt>
                <c:pt idx="2">
                  <c:v>4.0000000000000001E-3</c:v>
                </c:pt>
                <c:pt idx="3">
                  <c:v>1.1000000000000001E-2</c:v>
                </c:pt>
                <c:pt idx="4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50-4E56-8DBD-BDE37D4F7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841856"/>
        <c:axId val="90843392"/>
      </c:barChart>
      <c:catAx>
        <c:axId val="9084185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84339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9084339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0%;&quot;-&quot;0%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841856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  <a:effectLst/>
      </c:spPr>
    </c:plotArea>
    <c:legend>
      <c:legendPos val="b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 cap="flat" cmpd="sng" algn="ctr">
      <a:noFill/>
      <a:round/>
    </a:ln>
    <a:effectLst/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'9. Sentiments'!$C$5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'9. Sentiments'!$B$6:$B$9</c:f>
              <c:strCache>
                <c:ptCount val="4"/>
                <c:pt idx="0">
                  <c:v>L’impression de faire quelque chose d’utile aux autres</c:v>
                </c:pt>
                <c:pt idx="1">
                  <c:v>L’impression d’apprendre et de découvrir de nouvelles choses</c:v>
                </c:pt>
                <c:pt idx="2">
                  <c:v>L’ennui</c:v>
                </c:pt>
                <c:pt idx="3">
                  <c:v>L’impression de faire partie d’une équipe</c:v>
                </c:pt>
              </c:strCache>
            </c:strRef>
          </c:cat>
          <c:val>
            <c:numRef>
              <c:f>'9. Sentiments'!$C$6:$C$9</c:f>
              <c:numCache>
                <c:formatCode>0%</c:formatCode>
                <c:ptCount val="4"/>
                <c:pt idx="0">
                  <c:v>0.40799999999999997</c:v>
                </c:pt>
                <c:pt idx="1">
                  <c:v>0.57799999999999996</c:v>
                </c:pt>
                <c:pt idx="2">
                  <c:v>1.4999999999999999E-2</c:v>
                </c:pt>
                <c:pt idx="3">
                  <c:v>0.56999999999999995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64-4512-ABE0-AEC23CD07789}"/>
            </c:ext>
          </c:extLst>
        </c:ser>
        <c:ser>
          <c:idx val="1"/>
          <c:order val="1"/>
          <c:tx>
            <c:strRef>
              <c:f>'9. Sentiments'!$D$5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'9. Sentiments'!$B$6:$B$9</c:f>
              <c:strCache>
                <c:ptCount val="4"/>
                <c:pt idx="0">
                  <c:v>L’impression de faire quelque chose d’utile aux autres</c:v>
                </c:pt>
                <c:pt idx="1">
                  <c:v>L’impression d’apprendre et de découvrir de nouvelles choses</c:v>
                </c:pt>
                <c:pt idx="2">
                  <c:v>L’ennui</c:v>
                </c:pt>
                <c:pt idx="3">
                  <c:v>L’impression de faire partie d’une équipe</c:v>
                </c:pt>
              </c:strCache>
            </c:strRef>
          </c:cat>
          <c:val>
            <c:numRef>
              <c:f>'9. Sentiments'!$D$6:$D$9</c:f>
              <c:numCache>
                <c:formatCode>0%</c:formatCode>
                <c:ptCount val="4"/>
                <c:pt idx="0">
                  <c:v>0.36599999999999999</c:v>
                </c:pt>
                <c:pt idx="1">
                  <c:v>0.28399999999999997</c:v>
                </c:pt>
                <c:pt idx="2">
                  <c:v>5.5999999999999994E-2</c:v>
                </c:pt>
                <c:pt idx="3">
                  <c:v>0.28999999999999998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64-4512-ABE0-AEC23CD07789}"/>
            </c:ext>
          </c:extLst>
        </c:ser>
        <c:ser>
          <c:idx val="2"/>
          <c:order val="2"/>
          <c:tx>
            <c:strRef>
              <c:f>'9. Sentiments'!$E$5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rgbClr val="B0AA9E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'9. Sentiments'!$B$6:$B$9</c:f>
              <c:strCache>
                <c:ptCount val="4"/>
                <c:pt idx="0">
                  <c:v>L’impression de faire quelque chose d’utile aux autres</c:v>
                </c:pt>
                <c:pt idx="1">
                  <c:v>L’impression d’apprendre et de découvrir de nouvelles choses</c:v>
                </c:pt>
                <c:pt idx="2">
                  <c:v>L’ennui</c:v>
                </c:pt>
                <c:pt idx="3">
                  <c:v>L’impression de faire partie d’une équipe</c:v>
                </c:pt>
              </c:strCache>
            </c:strRef>
          </c:cat>
          <c:val>
            <c:numRef>
              <c:f>'9. Sentiments'!$E$6:$E$9</c:f>
              <c:numCache>
                <c:formatCode>0%</c:formatCode>
                <c:ptCount val="4"/>
                <c:pt idx="0">
                  <c:v>0.17199999999999999</c:v>
                </c:pt>
                <c:pt idx="1">
                  <c:v>0.113</c:v>
                </c:pt>
                <c:pt idx="2">
                  <c:v>0.39799999999999996</c:v>
                </c:pt>
                <c:pt idx="3">
                  <c:v>0.111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64-4512-ABE0-AEC23CD07789}"/>
            </c:ext>
          </c:extLst>
        </c:ser>
        <c:ser>
          <c:idx val="3"/>
          <c:order val="3"/>
          <c:tx>
            <c:strRef>
              <c:f>'9. Sentiments'!$F$5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rgbClr val="F9B0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'9. Sentiments'!$B$6:$B$9</c:f>
              <c:strCache>
                <c:ptCount val="4"/>
                <c:pt idx="0">
                  <c:v>L’impression de faire quelque chose d’utile aux autres</c:v>
                </c:pt>
                <c:pt idx="1">
                  <c:v>L’impression d’apprendre et de découvrir de nouvelles choses</c:v>
                </c:pt>
                <c:pt idx="2">
                  <c:v>L’ennui</c:v>
                </c:pt>
                <c:pt idx="3">
                  <c:v>L’impression de faire partie d’une équipe</c:v>
                </c:pt>
              </c:strCache>
            </c:strRef>
          </c:cat>
          <c:val>
            <c:numRef>
              <c:f>'9. Sentiments'!$F$6:$F$9</c:f>
              <c:numCache>
                <c:formatCode>0%</c:formatCode>
                <c:ptCount val="4"/>
                <c:pt idx="0">
                  <c:v>5.5E-2</c:v>
                </c:pt>
                <c:pt idx="1">
                  <c:v>2.5000000000000001E-2</c:v>
                </c:pt>
                <c:pt idx="2">
                  <c:v>0.53100000000000003</c:v>
                </c:pt>
                <c:pt idx="3">
                  <c:v>2.8999999999999998E-2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B64-4512-ABE0-AEC23CD07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892544"/>
        <c:axId val="90894336"/>
      </c:barChart>
      <c:catAx>
        <c:axId val="90892544"/>
        <c:scaling>
          <c:orientation val="maxMin"/>
        </c:scaling>
        <c:delete val="0"/>
        <c:axPos val="l"/>
        <c:majorGridlines>
          <c:spPr>
            <a:ln w="12700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89433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90894336"/>
        <c:scaling>
          <c:orientation val="minMax"/>
        </c:scaling>
        <c:delete val="0"/>
        <c:axPos val="t"/>
        <c:majorGridlines>
          <c:spPr>
            <a:ln w="12700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0%;&quot;-&quot;0%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892544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  <a:effectLst/>
      </c:spPr>
    </c:plotArea>
    <c:legend>
      <c:legendPos val="b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 cap="flat" cmpd="sng" algn="ctr">
      <a:noFill/>
      <a:round/>
    </a:ln>
    <a:effectLst/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'11. Orientation pro'!$C$4</c:f>
              <c:strCache>
                <c:ptCount val="1"/>
                <c:pt idx="0">
                  <c:v>Non, le SNU n’a pas eu d’impact particulier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'11. Orientation pro'!$B$5:$B$14</c:f>
              <c:strCache>
                <c:ptCount val="10"/>
                <c:pt idx="0">
                  <c:v>La police / la gendarmerie</c:v>
                </c:pt>
                <c:pt idx="1">
                  <c:v>Les pompiers</c:v>
                </c:pt>
                <c:pt idx="2">
                  <c:v>L’armée</c:v>
                </c:pt>
                <c:pt idx="3">
                  <c:v>Un autre organisme de l’Etat</c:v>
                </c:pt>
                <c:pt idx="4">
                  <c:v>Un établissement culturel ou d’enseignement</c:v>
                </c:pt>
                <c:pt idx="5">
                  <c:v>Un club sportif</c:v>
                </c:pt>
                <c:pt idx="6">
                  <c:v>Une collectivité (commune / département / région)</c:v>
                </c:pt>
                <c:pt idx="7">
                  <c:v>Une association (hors club sportif)</c:v>
                </c:pt>
                <c:pt idx="8">
                  <c:v>Un établissement de santé (y compris maison de retraite)</c:v>
                </c:pt>
                <c:pt idx="9">
                  <c:v>Ensemble</c:v>
                </c:pt>
              </c:strCache>
            </c:strRef>
          </c:cat>
          <c:val>
            <c:numRef>
              <c:f>'11. Orientation pro'!$C$5:$C$14</c:f>
              <c:numCache>
                <c:formatCode>0%</c:formatCode>
                <c:ptCount val="10"/>
                <c:pt idx="0">
                  <c:v>0.18100000000000002</c:v>
                </c:pt>
                <c:pt idx="1">
                  <c:v>0.32700000000000001</c:v>
                </c:pt>
                <c:pt idx="2">
                  <c:v>0.36700000000000005</c:v>
                </c:pt>
                <c:pt idx="3">
                  <c:v>0.48100000000000004</c:v>
                </c:pt>
                <c:pt idx="4">
                  <c:v>0.52400000000000002</c:v>
                </c:pt>
                <c:pt idx="5">
                  <c:v>0.58899999999999997</c:v>
                </c:pt>
                <c:pt idx="6">
                  <c:v>0.59799999999999998</c:v>
                </c:pt>
                <c:pt idx="7">
                  <c:v>0.65099999999999991</c:v>
                </c:pt>
                <c:pt idx="8">
                  <c:v>0.72599999999999998</c:v>
                </c:pt>
                <c:pt idx="9">
                  <c:v>0.48399999999999999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64-496A-B2FD-7136E76381A4}"/>
            </c:ext>
          </c:extLst>
        </c:ser>
        <c:ser>
          <c:idx val="1"/>
          <c:order val="1"/>
          <c:tx>
            <c:strRef>
              <c:f>'11. Orientation pro'!$D$4</c:f>
              <c:strCache>
                <c:ptCount val="1"/>
                <c:pt idx="0">
                  <c:v>Oui, le SNU a confirmé un choix de métier que j’avais déjà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'11. Orientation pro'!$B$5:$B$14</c:f>
              <c:strCache>
                <c:ptCount val="10"/>
                <c:pt idx="0">
                  <c:v>La police / la gendarmerie</c:v>
                </c:pt>
                <c:pt idx="1">
                  <c:v>Les pompiers</c:v>
                </c:pt>
                <c:pt idx="2">
                  <c:v>L’armée</c:v>
                </c:pt>
                <c:pt idx="3">
                  <c:v>Un autre organisme de l’Etat</c:v>
                </c:pt>
                <c:pt idx="4">
                  <c:v>Un établissement culturel ou d’enseignement</c:v>
                </c:pt>
                <c:pt idx="5">
                  <c:v>Un club sportif</c:v>
                </c:pt>
                <c:pt idx="6">
                  <c:v>Une collectivité (commune / département / région)</c:v>
                </c:pt>
                <c:pt idx="7">
                  <c:v>Une association (hors club sportif)</c:v>
                </c:pt>
                <c:pt idx="8">
                  <c:v>Un établissement de santé (y compris maison de retraite)</c:v>
                </c:pt>
                <c:pt idx="9">
                  <c:v>Ensemble</c:v>
                </c:pt>
              </c:strCache>
            </c:strRef>
          </c:cat>
          <c:val>
            <c:numRef>
              <c:f>'11. Orientation pro'!$D$5:$D$14</c:f>
              <c:numCache>
                <c:formatCode>0%</c:formatCode>
                <c:ptCount val="10"/>
                <c:pt idx="0">
                  <c:v>0.311</c:v>
                </c:pt>
                <c:pt idx="1">
                  <c:v>0.45700000000000002</c:v>
                </c:pt>
                <c:pt idx="2">
                  <c:v>0.25700000000000001</c:v>
                </c:pt>
                <c:pt idx="3">
                  <c:v>0.182</c:v>
                </c:pt>
                <c:pt idx="4">
                  <c:v>0.11699999999999999</c:v>
                </c:pt>
                <c:pt idx="5">
                  <c:v>0.17499999999999999</c:v>
                </c:pt>
                <c:pt idx="6">
                  <c:v>0.14699999999999999</c:v>
                </c:pt>
                <c:pt idx="7">
                  <c:v>0.14800000000000002</c:v>
                </c:pt>
                <c:pt idx="8">
                  <c:v>8.1000000000000003E-2</c:v>
                </c:pt>
                <c:pt idx="9">
                  <c:v>0.217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64-496A-B2FD-7136E76381A4}"/>
            </c:ext>
          </c:extLst>
        </c:ser>
        <c:ser>
          <c:idx val="2"/>
          <c:order val="2"/>
          <c:tx>
            <c:strRef>
              <c:f>'11. Orientation pro'!$E$4</c:f>
              <c:strCache>
                <c:ptCount val="1"/>
                <c:pt idx="0">
                  <c:v>Oui, le SNU a créé une vocation pour un métier</c:v>
                </c:pt>
              </c:strCache>
            </c:strRef>
          </c:tx>
          <c:spPr>
            <a:solidFill>
              <a:srgbClr val="B0AA9E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'11. Orientation pro'!$B$5:$B$14</c:f>
              <c:strCache>
                <c:ptCount val="10"/>
                <c:pt idx="0">
                  <c:v>La police / la gendarmerie</c:v>
                </c:pt>
                <c:pt idx="1">
                  <c:v>Les pompiers</c:v>
                </c:pt>
                <c:pt idx="2">
                  <c:v>L’armée</c:v>
                </c:pt>
                <c:pt idx="3">
                  <c:v>Un autre organisme de l’Etat</c:v>
                </c:pt>
                <c:pt idx="4">
                  <c:v>Un établissement culturel ou d’enseignement</c:v>
                </c:pt>
                <c:pt idx="5">
                  <c:v>Un club sportif</c:v>
                </c:pt>
                <c:pt idx="6">
                  <c:v>Une collectivité (commune / département / région)</c:v>
                </c:pt>
                <c:pt idx="7">
                  <c:v>Une association (hors club sportif)</c:v>
                </c:pt>
                <c:pt idx="8">
                  <c:v>Un établissement de santé (y compris maison de retraite)</c:v>
                </c:pt>
                <c:pt idx="9">
                  <c:v>Ensemble</c:v>
                </c:pt>
              </c:strCache>
            </c:strRef>
          </c:cat>
          <c:val>
            <c:numRef>
              <c:f>'11. Orientation pro'!$E$5:$E$14</c:f>
              <c:numCache>
                <c:formatCode>0%</c:formatCode>
                <c:ptCount val="10"/>
                <c:pt idx="0">
                  <c:v>0.32100000000000001</c:v>
                </c:pt>
                <c:pt idx="1">
                  <c:v>8.6999999999999994E-2</c:v>
                </c:pt>
                <c:pt idx="2">
                  <c:v>0.16500000000000001</c:v>
                </c:pt>
                <c:pt idx="3">
                  <c:v>0.11199999999999999</c:v>
                </c:pt>
                <c:pt idx="4">
                  <c:v>6.0999999999999999E-2</c:v>
                </c:pt>
                <c:pt idx="5">
                  <c:v>0.111</c:v>
                </c:pt>
                <c:pt idx="6">
                  <c:v>5.5E-2</c:v>
                </c:pt>
                <c:pt idx="7">
                  <c:v>6.0999999999999999E-2</c:v>
                </c:pt>
                <c:pt idx="8">
                  <c:v>0.11</c:v>
                </c:pt>
                <c:pt idx="9">
                  <c:v>0.124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564-496A-B2FD-7136E76381A4}"/>
            </c:ext>
          </c:extLst>
        </c:ser>
        <c:ser>
          <c:idx val="3"/>
          <c:order val="3"/>
          <c:tx>
            <c:strRef>
              <c:f>'11. Orientation pro'!$F$4</c:f>
              <c:strCache>
                <c:ptCount val="1"/>
                <c:pt idx="0">
                  <c:v>Oui, le SNU m’a aidé(e), mais sans m’orienter vers un métier précis</c:v>
                </c:pt>
              </c:strCache>
            </c:strRef>
          </c:tx>
          <c:spPr>
            <a:solidFill>
              <a:srgbClr val="F9B0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'11. Orientation pro'!$B$5:$B$14</c:f>
              <c:strCache>
                <c:ptCount val="10"/>
                <c:pt idx="0">
                  <c:v>La police / la gendarmerie</c:v>
                </c:pt>
                <c:pt idx="1">
                  <c:v>Les pompiers</c:v>
                </c:pt>
                <c:pt idx="2">
                  <c:v>L’armée</c:v>
                </c:pt>
                <c:pt idx="3">
                  <c:v>Un autre organisme de l’Etat</c:v>
                </c:pt>
                <c:pt idx="4">
                  <c:v>Un établissement culturel ou d’enseignement</c:v>
                </c:pt>
                <c:pt idx="5">
                  <c:v>Un club sportif</c:v>
                </c:pt>
                <c:pt idx="6">
                  <c:v>Une collectivité (commune / département / région)</c:v>
                </c:pt>
                <c:pt idx="7">
                  <c:v>Une association (hors club sportif)</c:v>
                </c:pt>
                <c:pt idx="8">
                  <c:v>Un établissement de santé (y compris maison de retraite)</c:v>
                </c:pt>
                <c:pt idx="9">
                  <c:v>Ensemble</c:v>
                </c:pt>
              </c:strCache>
            </c:strRef>
          </c:cat>
          <c:val>
            <c:numRef>
              <c:f>'11. Orientation pro'!$F$5:$F$14</c:f>
              <c:numCache>
                <c:formatCode>0%</c:formatCode>
                <c:ptCount val="10"/>
                <c:pt idx="0">
                  <c:v>0.17600000000000002</c:v>
                </c:pt>
                <c:pt idx="1">
                  <c:v>0.111</c:v>
                </c:pt>
                <c:pt idx="2">
                  <c:v>0.16500000000000001</c:v>
                </c:pt>
                <c:pt idx="3">
                  <c:v>0.22500000000000001</c:v>
                </c:pt>
                <c:pt idx="4">
                  <c:v>0.26600000000000001</c:v>
                </c:pt>
                <c:pt idx="5">
                  <c:v>0.11199999999999999</c:v>
                </c:pt>
                <c:pt idx="6">
                  <c:v>0.14699999999999999</c:v>
                </c:pt>
                <c:pt idx="7">
                  <c:v>0.124</c:v>
                </c:pt>
                <c:pt idx="8">
                  <c:v>5.5999999999999994E-2</c:v>
                </c:pt>
                <c:pt idx="9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564-496A-B2FD-7136E76381A4}"/>
            </c:ext>
          </c:extLst>
        </c:ser>
        <c:ser>
          <c:idx val="4"/>
          <c:order val="4"/>
          <c:tx>
            <c:strRef>
              <c:f>'11. Orientation pro'!$G$4</c:f>
              <c:strCache>
                <c:ptCount val="1"/>
                <c:pt idx="0">
                  <c:v>Oui, le SNU m’a fait renoncer à un métier que j’envisageais</c:v>
                </c:pt>
              </c:strCache>
            </c:strRef>
          </c:tx>
          <c:spPr>
            <a:solidFill>
              <a:srgbClr val="B8DEDB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'11. Orientation pro'!$B$5:$B$14</c:f>
              <c:strCache>
                <c:ptCount val="10"/>
                <c:pt idx="0">
                  <c:v>La police / la gendarmerie</c:v>
                </c:pt>
                <c:pt idx="1">
                  <c:v>Les pompiers</c:v>
                </c:pt>
                <c:pt idx="2">
                  <c:v>L’armée</c:v>
                </c:pt>
                <c:pt idx="3">
                  <c:v>Un autre organisme de l’Etat</c:v>
                </c:pt>
                <c:pt idx="4">
                  <c:v>Un établissement culturel ou d’enseignement</c:v>
                </c:pt>
                <c:pt idx="5">
                  <c:v>Un club sportif</c:v>
                </c:pt>
                <c:pt idx="6">
                  <c:v>Une collectivité (commune / département / région)</c:v>
                </c:pt>
                <c:pt idx="7">
                  <c:v>Une association (hors club sportif)</c:v>
                </c:pt>
                <c:pt idx="8">
                  <c:v>Un établissement de santé (y compris maison de retraite)</c:v>
                </c:pt>
                <c:pt idx="9">
                  <c:v>Ensemble</c:v>
                </c:pt>
              </c:strCache>
            </c:strRef>
          </c:cat>
          <c:val>
            <c:numRef>
              <c:f>'11. Orientation pro'!$G$5:$G$14</c:f>
              <c:numCache>
                <c:formatCode>0%</c:formatCode>
                <c:ptCount val="10"/>
                <c:pt idx="0">
                  <c:v>0.01</c:v>
                </c:pt>
                <c:pt idx="1">
                  <c:v>1.8000000000000002E-2</c:v>
                </c:pt>
                <c:pt idx="2">
                  <c:v>4.4999999999999998E-2</c:v>
                </c:pt>
                <c:pt idx="3">
                  <c:v>0</c:v>
                </c:pt>
                <c:pt idx="4">
                  <c:v>3.2000000000000001E-2</c:v>
                </c:pt>
                <c:pt idx="5">
                  <c:v>1.3999999999999999E-2</c:v>
                </c:pt>
                <c:pt idx="6">
                  <c:v>5.4000000000000006E-2</c:v>
                </c:pt>
                <c:pt idx="7">
                  <c:v>1.7000000000000001E-2</c:v>
                </c:pt>
                <c:pt idx="8">
                  <c:v>2.7E-2</c:v>
                </c:pt>
                <c:pt idx="9">
                  <c:v>2.6000000000000002E-2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564-496A-B2FD-7136E7638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267328"/>
        <c:axId val="121268864"/>
      </c:barChart>
      <c:catAx>
        <c:axId val="121267328"/>
        <c:scaling>
          <c:orientation val="maxMin"/>
        </c:scaling>
        <c:delete val="0"/>
        <c:axPos val="l"/>
        <c:majorGridlines>
          <c:spPr>
            <a:ln w="12700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1268864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21268864"/>
        <c:scaling>
          <c:orientation val="minMax"/>
        </c:scaling>
        <c:delete val="0"/>
        <c:axPos val="t"/>
        <c:majorGridlines>
          <c:spPr>
            <a:ln w="12700" cap="flat" cmpd="sng" algn="ctr">
              <a:solidFill>
                <a:srgbClr val="C0C0C0"/>
              </a:solidFill>
              <a:prstDash val="solid"/>
              <a:round/>
            </a:ln>
            <a:effectLst/>
          </c:spPr>
        </c:majorGridlines>
        <c:numFmt formatCode="0%;&quot;-&quot;0%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1267328"/>
        <c:crossesAt val="1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  <a:effectLst/>
      </c:spPr>
    </c:plotArea>
    <c:legend>
      <c:legendPos val="b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 cap="flat" cmpd="sng" algn="ctr">
      <a:noFill/>
      <a:round/>
    </a:ln>
    <a:effectLst/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47624</xdr:rowOff>
    </xdr:from>
    <xdr:to>
      <xdr:col>4</xdr:col>
      <xdr:colOff>399375</xdr:colOff>
      <xdr:row>40</xdr:row>
      <xdr:rowOff>133349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733426</xdr:colOff>
      <xdr:row>15</xdr:row>
      <xdr:rowOff>47625</xdr:rowOff>
    </xdr:from>
    <xdr:to>
      <xdr:col>3</xdr:col>
      <xdr:colOff>742276</xdr:colOff>
      <xdr:row>32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14</xdr:row>
      <xdr:rowOff>119061</xdr:rowOff>
    </xdr:from>
    <xdr:to>
      <xdr:col>5</xdr:col>
      <xdr:colOff>438150</xdr:colOff>
      <xdr:row>31</xdr:row>
      <xdr:rowOff>120561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754856</xdr:colOff>
      <xdr:row>17</xdr:row>
      <xdr:rowOff>11906</xdr:rowOff>
    </xdr:from>
    <xdr:to>
      <xdr:col>4</xdr:col>
      <xdr:colOff>354131</xdr:colOff>
      <xdr:row>33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17</xdr:row>
      <xdr:rowOff>11906</xdr:rowOff>
    </xdr:from>
    <xdr:to>
      <xdr:col>4</xdr:col>
      <xdr:colOff>57150</xdr:colOff>
      <xdr:row>33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742949</xdr:colOff>
      <xdr:row>19</xdr:row>
      <xdr:rowOff>47623</xdr:rowOff>
    </xdr:from>
    <xdr:to>
      <xdr:col>4</xdr:col>
      <xdr:colOff>342224</xdr:colOff>
      <xdr:row>38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85724</xdr:rowOff>
    </xdr:from>
    <xdr:to>
      <xdr:col>4</xdr:col>
      <xdr:colOff>466050</xdr:colOff>
      <xdr:row>39</xdr:row>
      <xdr:rowOff>190499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742949</xdr:colOff>
      <xdr:row>15</xdr:row>
      <xdr:rowOff>28574</xdr:rowOff>
    </xdr:from>
    <xdr:to>
      <xdr:col>4</xdr:col>
      <xdr:colOff>914399</xdr:colOff>
      <xdr:row>32</xdr:row>
      <xdr:rowOff>152399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14</xdr:row>
      <xdr:rowOff>19050</xdr:rowOff>
    </xdr:from>
    <xdr:to>
      <xdr:col>7</xdr:col>
      <xdr:colOff>237450</xdr:colOff>
      <xdr:row>30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19</xdr:row>
      <xdr:rowOff>38096</xdr:rowOff>
    </xdr:from>
    <xdr:to>
      <xdr:col>4</xdr:col>
      <xdr:colOff>428624</xdr:colOff>
      <xdr:row>42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48574"/>
  <sheetViews>
    <sheetView showGridLines="0" workbookViewId="0">
      <selection activeCell="B7" sqref="B7"/>
    </sheetView>
  </sheetViews>
  <sheetFormatPr baseColWidth="10" defaultRowHeight="15" x14ac:dyDescent="0.25"/>
  <cols>
    <col min="2" max="2" width="91.42578125" customWidth="1"/>
  </cols>
  <sheetData>
    <row r="2" spans="2:2" ht="15.75" x14ac:dyDescent="0.25">
      <c r="B2" s="78" t="s">
        <v>142</v>
      </c>
    </row>
    <row r="4" spans="2:2" x14ac:dyDescent="0.25">
      <c r="B4" s="79" t="s">
        <v>133</v>
      </c>
    </row>
    <row r="5" spans="2:2" x14ac:dyDescent="0.25">
      <c r="B5" s="79" t="s">
        <v>128</v>
      </c>
    </row>
    <row r="7" spans="2:2" x14ac:dyDescent="0.25">
      <c r="B7" s="79" t="s">
        <v>129</v>
      </c>
    </row>
    <row r="8" spans="2:2" x14ac:dyDescent="0.25">
      <c r="B8" s="79" t="s">
        <v>130</v>
      </c>
    </row>
    <row r="10" spans="2:2" x14ac:dyDescent="0.25">
      <c r="B10" s="79" t="s">
        <v>131</v>
      </c>
    </row>
    <row r="11" spans="2:2" x14ac:dyDescent="0.25">
      <c r="B11" s="79" t="s">
        <v>134</v>
      </c>
    </row>
    <row r="12" spans="2:2" x14ac:dyDescent="0.25">
      <c r="B12" s="79" t="s">
        <v>132</v>
      </c>
    </row>
    <row r="13" spans="2:2" x14ac:dyDescent="0.25">
      <c r="B13" s="79" t="s">
        <v>135</v>
      </c>
    </row>
    <row r="14" spans="2:2" x14ac:dyDescent="0.25">
      <c r="B14" s="79" t="s">
        <v>136</v>
      </c>
    </row>
    <row r="15" spans="2:2" x14ac:dyDescent="0.25">
      <c r="B15" s="79" t="s">
        <v>137</v>
      </c>
    </row>
    <row r="17" spans="2:2" x14ac:dyDescent="0.25">
      <c r="B17" s="79" t="s">
        <v>139</v>
      </c>
    </row>
    <row r="18" spans="2:2" x14ac:dyDescent="0.25">
      <c r="B18" s="79" t="s">
        <v>138</v>
      </c>
    </row>
    <row r="20" spans="2:2" x14ac:dyDescent="0.25">
      <c r="B20" s="79" t="s">
        <v>143</v>
      </c>
    </row>
    <row r="22" spans="2:2" x14ac:dyDescent="0.25">
      <c r="B22" s="79" t="s">
        <v>140</v>
      </c>
    </row>
    <row r="23" spans="2:2" x14ac:dyDescent="0.25">
      <c r="B23" s="79" t="s">
        <v>141</v>
      </c>
    </row>
    <row r="1048574" spans="2:2" x14ac:dyDescent="0.25">
      <c r="B1048574" t="s">
        <v>129</v>
      </c>
    </row>
  </sheetData>
  <hyperlinks>
    <hyperlink ref="B4" location="'Graphique 1. Role et organismes'!A1" display="1. Type de role au cours de la MIG selon le type d'organisme"/>
    <hyperlink ref="B5" location="'2. Situation MIG'!A1" display="2. Situation des jeunes par rapport à leur mission d'intérêt général au moment de l'enquête"/>
    <hyperlink ref="B7" location="'3. Organismes'!A1" display="3. Type d'organisme des MIG effectuées"/>
    <hyperlink ref="B8" location="'4. Organismes MIG attribuées'!A1" display="4. Type d'organisme des MIG attribuées et non commencées"/>
    <hyperlink ref="B10" location="'5. Modalités MIG'!A1" display="5. Modalités de réalisation des MIG"/>
    <hyperlink ref="B11" location="'6. Organisme souhaits'!A1" display="6. Correspondance entre le domaine de la MIG et le souhait des volontaires, selon le type d'organisme"/>
    <hyperlink ref="B12" location="'7. Satisfaction'!A1" display="7. Satisfaction selon le type d'organisme"/>
    <hyperlink ref="B13" location="'8. Satisfaction autres'!A1" display="8. Satisfaction des volontaires sur divers aspects de la MIG"/>
    <hyperlink ref="B14" location="'9. Sentiments'!A1" display="9. Sentiments ressentis par les volontaires"/>
    <hyperlink ref="B15" location="'10. Sentiments vs organismes'!A1" display="10. Sentiments ressentis par les volontaires, selon le type d'organisme"/>
    <hyperlink ref="B17" location="'11. Orientation pro'!A1" display="11. Effets du SNU sur l'orientation professionnelle, selon le type d'organisme"/>
    <hyperlink ref="B18" location="'12. Effets SNU'!A1" display="12. Effets du SNU sur la scolarité, les connaissances, et la confiance en soi"/>
    <hyperlink ref="B20" location="'13. Mixité'!A1" display="13. Différence de milieu social des personnes avec les volontaires ont gardé contact"/>
    <hyperlink ref="B22" location="'14. Engagements bénévoles'!A1" display="14. Engagements bénévoles et associatifs des volontaires au cours de l'année écoulée"/>
    <hyperlink ref="B23" location="'15. Engagements uniformes'!A1" display="15. Engagements des volontaires dans les dispositifs des corps en uniforme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showGridLines="0" zoomScaleNormal="100" workbookViewId="0">
      <selection activeCell="B1" sqref="B1"/>
    </sheetView>
  </sheetViews>
  <sheetFormatPr baseColWidth="10" defaultRowHeight="15" x14ac:dyDescent="0.25"/>
  <cols>
    <col min="2" max="2" width="29.28515625" customWidth="1"/>
    <col min="3" max="6" width="9" customWidth="1"/>
  </cols>
  <sheetData>
    <row r="1" spans="2:6" x14ac:dyDescent="0.25">
      <c r="B1" s="79" t="s">
        <v>144</v>
      </c>
    </row>
    <row r="4" spans="2:6" x14ac:dyDescent="0.25">
      <c r="B4" s="31" t="s">
        <v>88</v>
      </c>
    </row>
    <row r="5" spans="2:6" x14ac:dyDescent="0.25">
      <c r="B5" s="22"/>
      <c r="C5" s="37" t="s">
        <v>80</v>
      </c>
      <c r="D5" s="37" t="s">
        <v>81</v>
      </c>
      <c r="E5" s="37" t="s">
        <v>82</v>
      </c>
      <c r="F5" s="37" t="s">
        <v>83</v>
      </c>
    </row>
    <row r="6" spans="2:6" ht="30" x14ac:dyDescent="0.25">
      <c r="B6" s="53" t="s">
        <v>84</v>
      </c>
      <c r="C6" s="54">
        <v>0.40799999999999997</v>
      </c>
      <c r="D6" s="54">
        <v>0.36599999999999999</v>
      </c>
      <c r="E6" s="54">
        <v>0.17199999999999999</v>
      </c>
      <c r="F6" s="54">
        <v>5.5E-2</v>
      </c>
    </row>
    <row r="7" spans="2:6" ht="30" x14ac:dyDescent="0.25">
      <c r="B7" s="53" t="s">
        <v>85</v>
      </c>
      <c r="C7" s="54">
        <v>0.57799999999999996</v>
      </c>
      <c r="D7" s="54">
        <v>0.28399999999999997</v>
      </c>
      <c r="E7" s="54">
        <v>0.113</v>
      </c>
      <c r="F7" s="54">
        <v>2.5000000000000001E-2</v>
      </c>
    </row>
    <row r="8" spans="2:6" x14ac:dyDescent="0.25">
      <c r="B8" s="53" t="s">
        <v>86</v>
      </c>
      <c r="C8" s="54">
        <v>1.4999999999999999E-2</v>
      </c>
      <c r="D8" s="54">
        <v>5.5999999999999994E-2</v>
      </c>
      <c r="E8" s="54">
        <v>0.39799999999999996</v>
      </c>
      <c r="F8" s="54">
        <v>0.53100000000000003</v>
      </c>
    </row>
    <row r="9" spans="2:6" ht="30" x14ac:dyDescent="0.25">
      <c r="B9" s="37" t="s">
        <v>87</v>
      </c>
      <c r="C9" s="43">
        <v>0.56999999999999995</v>
      </c>
      <c r="D9" s="43">
        <v>0.28999999999999998</v>
      </c>
      <c r="E9" s="43">
        <v>0.111</v>
      </c>
      <c r="F9" s="43">
        <v>2.8999999999999998E-2</v>
      </c>
    </row>
    <row r="10" spans="2:6" ht="39" customHeight="1" x14ac:dyDescent="0.25">
      <c r="B10" s="82" t="s">
        <v>89</v>
      </c>
      <c r="C10" s="82"/>
      <c r="D10" s="82"/>
      <c r="E10" s="82"/>
      <c r="F10" s="82"/>
    </row>
    <row r="11" spans="2:6" ht="27" customHeight="1" x14ac:dyDescent="0.25">
      <c r="B11" s="80" t="s">
        <v>33</v>
      </c>
      <c r="C11" s="80"/>
      <c r="D11" s="80"/>
      <c r="E11" s="80"/>
      <c r="F11" s="80"/>
    </row>
    <row r="12" spans="2:6" ht="27" customHeight="1" x14ac:dyDescent="0.25">
      <c r="B12" s="81" t="s">
        <v>36</v>
      </c>
      <c r="C12" s="81"/>
      <c r="D12" s="81"/>
      <c r="E12" s="81"/>
      <c r="F12" s="81"/>
    </row>
    <row r="14" spans="2:6" x14ac:dyDescent="0.25">
      <c r="B14" s="31" t="s">
        <v>88</v>
      </c>
    </row>
    <row r="32" spans="2:7" ht="27" customHeight="1" x14ac:dyDescent="0.25">
      <c r="B32" s="88" t="s">
        <v>89</v>
      </c>
      <c r="C32" s="88"/>
      <c r="D32" s="88"/>
      <c r="E32" s="88"/>
      <c r="F32" s="88"/>
      <c r="G32" s="88"/>
    </row>
    <row r="33" spans="2:7" ht="27" customHeight="1" x14ac:dyDescent="0.25">
      <c r="B33" s="80" t="s">
        <v>33</v>
      </c>
      <c r="C33" s="80"/>
      <c r="D33" s="80"/>
      <c r="E33" s="80"/>
      <c r="F33" s="80"/>
      <c r="G33" s="80"/>
    </row>
    <row r="34" spans="2:7" ht="27" customHeight="1" x14ac:dyDescent="0.25">
      <c r="B34" s="81" t="s">
        <v>36</v>
      </c>
      <c r="C34" s="81"/>
      <c r="D34" s="81"/>
      <c r="E34" s="81"/>
      <c r="F34" s="81"/>
      <c r="G34" s="81"/>
    </row>
  </sheetData>
  <mergeCells count="6">
    <mergeCell ref="B34:G34"/>
    <mergeCell ref="B10:F10"/>
    <mergeCell ref="B11:F11"/>
    <mergeCell ref="B12:F12"/>
    <mergeCell ref="B32:G32"/>
    <mergeCell ref="B33:G33"/>
  </mergeCells>
  <hyperlinks>
    <hyperlink ref="B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showGridLines="0" workbookViewId="0">
      <selection activeCell="B1" sqref="B1"/>
    </sheetView>
  </sheetViews>
  <sheetFormatPr baseColWidth="10" defaultRowHeight="15" x14ac:dyDescent="0.25"/>
  <cols>
    <col min="2" max="2" width="51.28515625" customWidth="1"/>
    <col min="3" max="6" width="16.85546875" customWidth="1"/>
  </cols>
  <sheetData>
    <row r="1" spans="2:6" x14ac:dyDescent="0.25">
      <c r="B1" s="79" t="s">
        <v>144</v>
      </c>
    </row>
    <row r="3" spans="2:6" x14ac:dyDescent="0.25">
      <c r="B3" s="31" t="s">
        <v>92</v>
      </c>
    </row>
    <row r="4" spans="2:6" ht="60" x14ac:dyDescent="0.25">
      <c r="B4" s="4" t="s">
        <v>91</v>
      </c>
      <c r="C4" s="37" t="s">
        <v>84</v>
      </c>
      <c r="D4" s="37" t="s">
        <v>85</v>
      </c>
      <c r="E4" s="37" t="s">
        <v>86</v>
      </c>
      <c r="F4" s="40" t="s">
        <v>87</v>
      </c>
    </row>
    <row r="5" spans="2:6" x14ac:dyDescent="0.25">
      <c r="B5" s="5" t="s">
        <v>12</v>
      </c>
      <c r="C5" s="12">
        <v>0.70700000000000007</v>
      </c>
      <c r="D5" s="12">
        <v>0.99</v>
      </c>
      <c r="E5" s="12">
        <v>0.01</v>
      </c>
      <c r="F5" s="27">
        <v>0.94200000000000006</v>
      </c>
    </row>
    <row r="6" spans="2:6" x14ac:dyDescent="0.25">
      <c r="B6" s="5" t="s">
        <v>9</v>
      </c>
      <c r="C6" s="12">
        <v>0.72699999999999998</v>
      </c>
      <c r="D6" s="12">
        <v>0.94900000000000007</v>
      </c>
      <c r="E6" s="12">
        <v>4.2999999999999997E-2</v>
      </c>
      <c r="F6" s="27">
        <v>0.89599999999999991</v>
      </c>
    </row>
    <row r="7" spans="2:6" x14ac:dyDescent="0.25">
      <c r="B7" s="5" t="s">
        <v>10</v>
      </c>
      <c r="C7" s="12">
        <v>0.77200000000000002</v>
      </c>
      <c r="D7" s="12">
        <v>0.81299999999999994</v>
      </c>
      <c r="E7" s="12">
        <v>8.5999999999999993E-2</v>
      </c>
      <c r="F7" s="27">
        <v>0.81200000000000006</v>
      </c>
    </row>
    <row r="8" spans="2:6" x14ac:dyDescent="0.25">
      <c r="B8" s="5" t="s">
        <v>6</v>
      </c>
      <c r="C8" s="12">
        <v>0.79099999999999993</v>
      </c>
      <c r="D8" s="12">
        <v>0.755</v>
      </c>
      <c r="E8" s="12">
        <v>8.6999999999999994E-2</v>
      </c>
      <c r="F8" s="27">
        <v>0.72400000000000009</v>
      </c>
    </row>
    <row r="9" spans="2:6" x14ac:dyDescent="0.25">
      <c r="B9" s="5" t="s">
        <v>8</v>
      </c>
      <c r="C9" s="12">
        <v>0.79400000000000004</v>
      </c>
      <c r="D9" s="12">
        <v>0.78099999999999992</v>
      </c>
      <c r="E9" s="12">
        <v>0.10099999999999999</v>
      </c>
      <c r="F9" s="27">
        <v>0.85799999999999998</v>
      </c>
    </row>
    <row r="10" spans="2:6" x14ac:dyDescent="0.25">
      <c r="B10" s="5" t="s">
        <v>11</v>
      </c>
      <c r="C10" s="12">
        <v>0.80900000000000005</v>
      </c>
      <c r="D10" s="12">
        <v>0.95799999999999996</v>
      </c>
      <c r="E10" s="12">
        <v>7.2999999999999995E-2</v>
      </c>
      <c r="F10" s="27">
        <v>0.89400000000000002</v>
      </c>
    </row>
    <row r="11" spans="2:6" x14ac:dyDescent="0.25">
      <c r="B11" s="5" t="s">
        <v>7</v>
      </c>
      <c r="C11" s="12">
        <v>0.81</v>
      </c>
      <c r="D11" s="12">
        <v>0.76</v>
      </c>
      <c r="E11" s="12">
        <v>9.9000000000000005E-2</v>
      </c>
      <c r="F11" s="27">
        <v>0.84200000000000008</v>
      </c>
    </row>
    <row r="12" spans="2:6" x14ac:dyDescent="0.25">
      <c r="B12" s="5" t="s">
        <v>4</v>
      </c>
      <c r="C12" s="12">
        <v>0.82</v>
      </c>
      <c r="D12" s="12">
        <v>0.8590000000000001</v>
      </c>
      <c r="E12" s="12">
        <v>0.128</v>
      </c>
      <c r="F12" s="27">
        <v>0.59499999999999997</v>
      </c>
    </row>
    <row r="13" spans="2:6" x14ac:dyDescent="0.25">
      <c r="B13" s="6" t="s">
        <v>5</v>
      </c>
      <c r="C13" s="7">
        <v>0.83900000000000008</v>
      </c>
      <c r="D13" s="7">
        <v>0.78500000000000003</v>
      </c>
      <c r="E13" s="7">
        <v>0.126</v>
      </c>
      <c r="F13" s="35">
        <v>0.80500000000000005</v>
      </c>
    </row>
    <row r="14" spans="2:6" x14ac:dyDescent="0.25">
      <c r="B14" s="25" t="s">
        <v>3</v>
      </c>
      <c r="C14" s="26">
        <v>0.77300000000000002</v>
      </c>
      <c r="D14" s="26">
        <v>0.86299999999999999</v>
      </c>
      <c r="E14" s="26">
        <v>7.0999999999999994E-2</v>
      </c>
      <c r="F14" s="28">
        <v>0.86</v>
      </c>
    </row>
    <row r="15" spans="2:6" ht="27" customHeight="1" x14ac:dyDescent="0.25">
      <c r="B15" s="82" t="s">
        <v>90</v>
      </c>
      <c r="C15" s="82"/>
      <c r="D15" s="82"/>
      <c r="E15" s="82"/>
      <c r="F15" s="82"/>
    </row>
    <row r="16" spans="2:6" x14ac:dyDescent="0.25">
      <c r="B16" s="80" t="s">
        <v>33</v>
      </c>
      <c r="C16" s="80"/>
      <c r="D16" s="80"/>
      <c r="E16" s="80"/>
      <c r="F16" s="80"/>
    </row>
    <row r="17" spans="2:6" x14ac:dyDescent="0.25">
      <c r="B17" s="81" t="s">
        <v>36</v>
      </c>
      <c r="C17" s="81"/>
      <c r="D17" s="81"/>
      <c r="E17" s="81"/>
      <c r="F17" s="81"/>
    </row>
  </sheetData>
  <mergeCells count="3">
    <mergeCell ref="B15:F15"/>
    <mergeCell ref="B16:F16"/>
    <mergeCell ref="B17:F17"/>
  </mergeCells>
  <hyperlinks>
    <hyperlink ref="B1" location="Sommaire!A1" display="Retour au 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showGridLines="0" zoomScaleNormal="100" workbookViewId="0">
      <selection activeCell="D4" sqref="D4"/>
    </sheetView>
  </sheetViews>
  <sheetFormatPr baseColWidth="10" defaultRowHeight="15" x14ac:dyDescent="0.25"/>
  <cols>
    <col min="2" max="2" width="52.7109375" bestFit="1" customWidth="1"/>
    <col min="3" max="7" width="14" customWidth="1"/>
  </cols>
  <sheetData>
    <row r="1" spans="2:7" x14ac:dyDescent="0.25">
      <c r="B1" s="79" t="s">
        <v>144</v>
      </c>
    </row>
    <row r="3" spans="2:7" ht="15.75" x14ac:dyDescent="0.25">
      <c r="B3" s="32" t="s">
        <v>100</v>
      </c>
    </row>
    <row r="4" spans="2:7" ht="90" x14ac:dyDescent="0.25">
      <c r="B4" s="13" t="s">
        <v>98</v>
      </c>
      <c r="C4" s="2" t="s">
        <v>93</v>
      </c>
      <c r="D4" s="2" t="s">
        <v>94</v>
      </c>
      <c r="E4" s="2" t="s">
        <v>95</v>
      </c>
      <c r="F4" s="2" t="s">
        <v>96</v>
      </c>
      <c r="G4" s="4" t="s">
        <v>97</v>
      </c>
    </row>
    <row r="5" spans="2:7" x14ac:dyDescent="0.25">
      <c r="B5" s="5" t="s">
        <v>9</v>
      </c>
      <c r="C5" s="1">
        <v>0.18100000000000002</v>
      </c>
      <c r="D5" s="1">
        <v>0.311</v>
      </c>
      <c r="E5" s="1">
        <v>0.32100000000000001</v>
      </c>
      <c r="F5" s="1">
        <v>0.17600000000000002</v>
      </c>
      <c r="G5" s="27">
        <v>0.01</v>
      </c>
    </row>
    <row r="6" spans="2:7" x14ac:dyDescent="0.25">
      <c r="B6" s="5" t="s">
        <v>11</v>
      </c>
      <c r="C6" s="1">
        <v>0.32700000000000001</v>
      </c>
      <c r="D6" s="1">
        <v>0.45700000000000002</v>
      </c>
      <c r="E6" s="1">
        <v>8.6999999999999994E-2</v>
      </c>
      <c r="F6" s="1">
        <v>0.111</v>
      </c>
      <c r="G6" s="27">
        <v>1.8000000000000002E-2</v>
      </c>
    </row>
    <row r="7" spans="2:7" x14ac:dyDescent="0.25">
      <c r="B7" s="5" t="s">
        <v>12</v>
      </c>
      <c r="C7" s="1">
        <v>0.36700000000000005</v>
      </c>
      <c r="D7" s="1">
        <v>0.25700000000000001</v>
      </c>
      <c r="E7" s="1">
        <v>0.16500000000000001</v>
      </c>
      <c r="F7" s="1">
        <v>0.16500000000000001</v>
      </c>
      <c r="G7" s="27">
        <v>4.4999999999999998E-2</v>
      </c>
    </row>
    <row r="8" spans="2:7" x14ac:dyDescent="0.25">
      <c r="B8" s="5" t="s">
        <v>4</v>
      </c>
      <c r="C8" s="1">
        <v>0.48100000000000004</v>
      </c>
      <c r="D8" s="1">
        <v>0.182</v>
      </c>
      <c r="E8" s="1">
        <v>0.11199999999999999</v>
      </c>
      <c r="F8" s="1">
        <v>0.22500000000000001</v>
      </c>
      <c r="G8" s="27">
        <v>0</v>
      </c>
    </row>
    <row r="9" spans="2:7" x14ac:dyDescent="0.25">
      <c r="B9" s="5" t="s">
        <v>8</v>
      </c>
      <c r="C9" s="1">
        <v>0.52400000000000002</v>
      </c>
      <c r="D9" s="1">
        <v>0.11699999999999999</v>
      </c>
      <c r="E9" s="1">
        <v>6.0999999999999999E-2</v>
      </c>
      <c r="F9" s="1">
        <v>0.26600000000000001</v>
      </c>
      <c r="G9" s="27">
        <v>3.2000000000000001E-2</v>
      </c>
    </row>
    <row r="10" spans="2:7" x14ac:dyDescent="0.25">
      <c r="B10" s="5" t="s">
        <v>10</v>
      </c>
      <c r="C10" s="1">
        <v>0.58899999999999997</v>
      </c>
      <c r="D10" s="1">
        <v>0.17499999999999999</v>
      </c>
      <c r="E10" s="1">
        <v>0.111</v>
      </c>
      <c r="F10" s="1">
        <v>0.11199999999999999</v>
      </c>
      <c r="G10" s="27">
        <v>1.3999999999999999E-2</v>
      </c>
    </row>
    <row r="11" spans="2:7" x14ac:dyDescent="0.25">
      <c r="B11" s="5" t="s">
        <v>5</v>
      </c>
      <c r="C11" s="12">
        <v>0.59799999999999998</v>
      </c>
      <c r="D11" s="12">
        <v>0.14699999999999999</v>
      </c>
      <c r="E11" s="12">
        <v>5.5E-2</v>
      </c>
      <c r="F11" s="12">
        <v>0.14699999999999999</v>
      </c>
      <c r="G11" s="27">
        <v>5.4000000000000006E-2</v>
      </c>
    </row>
    <row r="12" spans="2:7" x14ac:dyDescent="0.25">
      <c r="B12" s="5" t="s">
        <v>7</v>
      </c>
      <c r="C12" s="1">
        <v>0.65099999999999991</v>
      </c>
      <c r="D12" s="1">
        <v>0.14800000000000002</v>
      </c>
      <c r="E12" s="1">
        <v>6.0999999999999999E-2</v>
      </c>
      <c r="F12" s="1">
        <v>0.124</v>
      </c>
      <c r="G12" s="27">
        <v>1.7000000000000001E-2</v>
      </c>
    </row>
    <row r="13" spans="2:7" x14ac:dyDescent="0.25">
      <c r="B13" s="6" t="s">
        <v>6</v>
      </c>
      <c r="C13" s="7">
        <v>0.72599999999999998</v>
      </c>
      <c r="D13" s="7">
        <v>8.1000000000000003E-2</v>
      </c>
      <c r="E13" s="7">
        <v>0.11</v>
      </c>
      <c r="F13" s="7">
        <v>5.5999999999999994E-2</v>
      </c>
      <c r="G13" s="35">
        <v>2.7E-2</v>
      </c>
    </row>
    <row r="14" spans="2:7" x14ac:dyDescent="0.25">
      <c r="B14" s="25" t="s">
        <v>3</v>
      </c>
      <c r="C14" s="26">
        <v>0.48399999999999999</v>
      </c>
      <c r="D14" s="26">
        <v>0.217</v>
      </c>
      <c r="E14" s="26">
        <v>0.124</v>
      </c>
      <c r="F14" s="26">
        <v>0.15</v>
      </c>
      <c r="G14" s="28">
        <v>2.6000000000000002E-2</v>
      </c>
    </row>
    <row r="15" spans="2:7" ht="27" customHeight="1" x14ac:dyDescent="0.25">
      <c r="B15" s="82" t="s">
        <v>99</v>
      </c>
      <c r="C15" s="82"/>
      <c r="D15" s="82"/>
      <c r="E15" s="82"/>
      <c r="F15" s="82"/>
      <c r="G15" s="82"/>
    </row>
    <row r="16" spans="2:7" ht="15" customHeight="1" x14ac:dyDescent="0.25">
      <c r="B16" s="80" t="s">
        <v>33</v>
      </c>
      <c r="C16" s="80"/>
      <c r="D16" s="80"/>
      <c r="E16" s="80"/>
      <c r="F16" s="80"/>
      <c r="G16" s="80"/>
    </row>
    <row r="17" spans="2:7" ht="15" customHeight="1" x14ac:dyDescent="0.25">
      <c r="B17" s="81">
        <v>1</v>
      </c>
      <c r="C17" s="81"/>
      <c r="D17" s="81"/>
      <c r="E17" s="81"/>
      <c r="F17" s="81"/>
      <c r="G17" s="81"/>
    </row>
    <row r="19" spans="2:7" ht="15.75" x14ac:dyDescent="0.25">
      <c r="B19" s="32" t="s">
        <v>100</v>
      </c>
    </row>
    <row r="44" spans="2:7" ht="24" customHeight="1" x14ac:dyDescent="0.25">
      <c r="B44" s="88" t="s">
        <v>99</v>
      </c>
      <c r="C44" s="88"/>
      <c r="D44" s="88"/>
      <c r="E44" s="88"/>
      <c r="F44" s="52"/>
      <c r="G44" s="52"/>
    </row>
    <row r="45" spans="2:7" ht="24" customHeight="1" x14ac:dyDescent="0.25">
      <c r="B45" s="80" t="s">
        <v>33</v>
      </c>
      <c r="C45" s="80"/>
      <c r="D45" s="80"/>
      <c r="E45" s="80"/>
      <c r="F45" s="29"/>
      <c r="G45" s="29"/>
    </row>
    <row r="46" spans="2:7" ht="15" customHeight="1" x14ac:dyDescent="0.25">
      <c r="B46" s="81" t="s">
        <v>36</v>
      </c>
      <c r="C46" s="81"/>
      <c r="D46" s="81"/>
      <c r="E46" s="81"/>
      <c r="F46" s="30"/>
      <c r="G46" s="30"/>
    </row>
  </sheetData>
  <mergeCells count="6">
    <mergeCell ref="B44:E44"/>
    <mergeCell ref="B45:E45"/>
    <mergeCell ref="B46:E46"/>
    <mergeCell ref="B15:G15"/>
    <mergeCell ref="B16:G16"/>
    <mergeCell ref="B17:G17"/>
  </mergeCells>
  <hyperlinks>
    <hyperlink ref="B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showGridLines="0" zoomScaleNormal="100" workbookViewId="0">
      <selection activeCell="B1" sqref="B1"/>
    </sheetView>
  </sheetViews>
  <sheetFormatPr baseColWidth="10" defaultRowHeight="15" x14ac:dyDescent="0.25"/>
  <cols>
    <col min="2" max="2" width="58" customWidth="1"/>
  </cols>
  <sheetData>
    <row r="1" spans="2:5" x14ac:dyDescent="0.25">
      <c r="B1" s="79" t="s">
        <v>144</v>
      </c>
    </row>
    <row r="3" spans="2:5" ht="15.75" x14ac:dyDescent="0.25">
      <c r="B3" s="32" t="s">
        <v>44</v>
      </c>
    </row>
    <row r="4" spans="2:5" ht="45" x14ac:dyDescent="0.25">
      <c r="B4" s="38"/>
      <c r="C4" s="37" t="s">
        <v>13</v>
      </c>
      <c r="D4" s="37" t="s">
        <v>14</v>
      </c>
      <c r="E4" s="40" t="s">
        <v>15</v>
      </c>
    </row>
    <row r="5" spans="2:5" x14ac:dyDescent="0.25">
      <c r="B5" s="39" t="s">
        <v>45</v>
      </c>
      <c r="C5" s="1">
        <v>0.247</v>
      </c>
      <c r="D5" s="1">
        <v>0.74299999999999999</v>
      </c>
      <c r="E5" s="27">
        <v>0.01</v>
      </c>
    </row>
    <row r="6" spans="2:5" x14ac:dyDescent="0.25">
      <c r="B6" s="39" t="s">
        <v>16</v>
      </c>
      <c r="C6" s="1">
        <v>0.35100000000000003</v>
      </c>
      <c r="D6" s="1">
        <v>0.64100000000000013</v>
      </c>
      <c r="E6" s="27">
        <v>8.0000000000000002E-3</v>
      </c>
    </row>
    <row r="7" spans="2:5" x14ac:dyDescent="0.25">
      <c r="B7" s="39" t="s">
        <v>17</v>
      </c>
      <c r="C7" s="41">
        <v>0.60199999999999998</v>
      </c>
      <c r="D7" s="41">
        <v>0.38400000000000001</v>
      </c>
      <c r="E7" s="42">
        <v>1.3999999999999999E-2</v>
      </c>
    </row>
    <row r="8" spans="2:5" x14ac:dyDescent="0.25">
      <c r="B8" s="39" t="s">
        <v>18</v>
      </c>
      <c r="C8" s="41">
        <v>0.57399999999999995</v>
      </c>
      <c r="D8" s="41">
        <v>0.42299999999999999</v>
      </c>
      <c r="E8" s="42">
        <v>3.0000000000000001E-3</v>
      </c>
    </row>
    <row r="9" spans="2:5" x14ac:dyDescent="0.25">
      <c r="B9" s="39" t="s">
        <v>19</v>
      </c>
      <c r="C9" s="41">
        <v>0.60099999999999998</v>
      </c>
      <c r="D9" s="41">
        <v>0.39299999999999996</v>
      </c>
      <c r="E9" s="42">
        <v>6.0000000000000001E-3</v>
      </c>
    </row>
    <row r="10" spans="2:5" x14ac:dyDescent="0.25">
      <c r="B10" s="38" t="s">
        <v>20</v>
      </c>
      <c r="C10" s="43">
        <v>0.59299999999999997</v>
      </c>
      <c r="D10" s="43">
        <v>0.40399999999999997</v>
      </c>
      <c r="E10" s="44">
        <v>4.0000000000000001E-3</v>
      </c>
    </row>
    <row r="11" spans="2:5" ht="27" customHeight="1" x14ac:dyDescent="0.25">
      <c r="B11" s="82" t="s">
        <v>46</v>
      </c>
      <c r="C11" s="82"/>
      <c r="D11" s="82"/>
      <c r="E11" s="82"/>
    </row>
    <row r="12" spans="2:5" ht="27" customHeight="1" x14ac:dyDescent="0.25">
      <c r="B12" s="87" t="s">
        <v>33</v>
      </c>
      <c r="C12" s="87"/>
      <c r="D12" s="87"/>
      <c r="E12" s="87"/>
    </row>
    <row r="13" spans="2:5" x14ac:dyDescent="0.25">
      <c r="B13" s="15" t="s">
        <v>47</v>
      </c>
    </row>
    <row r="15" spans="2:5" ht="15.75" x14ac:dyDescent="0.25">
      <c r="B15" s="32" t="s">
        <v>44</v>
      </c>
    </row>
    <row r="33" spans="2:5" ht="27" customHeight="1" x14ac:dyDescent="0.25">
      <c r="B33" s="88" t="s">
        <v>46</v>
      </c>
      <c r="C33" s="88"/>
      <c r="D33" s="88"/>
      <c r="E33" s="88"/>
    </row>
    <row r="34" spans="2:5" ht="27" customHeight="1" x14ac:dyDescent="0.25">
      <c r="B34" s="87" t="s">
        <v>33</v>
      </c>
      <c r="C34" s="87"/>
      <c r="D34" s="87"/>
      <c r="E34" s="87"/>
    </row>
    <row r="35" spans="2:5" x14ac:dyDescent="0.25">
      <c r="B35" s="15" t="s">
        <v>47</v>
      </c>
    </row>
  </sheetData>
  <mergeCells count="4">
    <mergeCell ref="B12:E12"/>
    <mergeCell ref="B11:E11"/>
    <mergeCell ref="B33:E33"/>
    <mergeCell ref="B34:E34"/>
  </mergeCells>
  <hyperlinks>
    <hyperlink ref="B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B1" sqref="B1"/>
    </sheetView>
  </sheetViews>
  <sheetFormatPr baseColWidth="10" defaultRowHeight="15" x14ac:dyDescent="0.25"/>
  <cols>
    <col min="2" max="2" width="25.42578125" customWidth="1"/>
    <col min="3" max="4" width="12.140625" customWidth="1"/>
    <col min="5" max="5" width="3.85546875" customWidth="1"/>
    <col min="6" max="6" width="16.5703125" customWidth="1"/>
  </cols>
  <sheetData>
    <row r="1" spans="1:6" x14ac:dyDescent="0.25">
      <c r="B1" s="79" t="s">
        <v>144</v>
      </c>
    </row>
    <row r="3" spans="1:6" ht="45.75" customHeight="1" x14ac:dyDescent="0.25">
      <c r="B3" s="89" t="s">
        <v>101</v>
      </c>
      <c r="C3" s="89"/>
      <c r="D3" s="89"/>
      <c r="E3" s="55"/>
    </row>
    <row r="4" spans="1:6" ht="45.75" customHeight="1" x14ac:dyDescent="0.25">
      <c r="A4" s="17"/>
      <c r="B4" s="68"/>
      <c r="C4" s="37" t="s">
        <v>32</v>
      </c>
      <c r="D4" s="40" t="s">
        <v>51</v>
      </c>
      <c r="E4" s="53"/>
    </row>
    <row r="5" spans="1:6" x14ac:dyDescent="0.25">
      <c r="A5" s="17"/>
      <c r="B5" s="67" t="s">
        <v>56</v>
      </c>
      <c r="C5" s="54">
        <v>0.55200000000000005</v>
      </c>
      <c r="D5" s="42">
        <v>0.624</v>
      </c>
      <c r="E5" s="54"/>
    </row>
    <row r="6" spans="1:6" x14ac:dyDescent="0.25">
      <c r="A6" s="17"/>
      <c r="B6" s="67" t="s">
        <v>0</v>
      </c>
      <c r="C6" s="54">
        <v>0.33299999999999996</v>
      </c>
      <c r="D6" s="42">
        <v>0.376</v>
      </c>
      <c r="E6" s="54"/>
    </row>
    <row r="7" spans="1:6" ht="30" x14ac:dyDescent="0.25">
      <c r="A7" s="17"/>
      <c r="B7" s="40" t="s">
        <v>102</v>
      </c>
      <c r="C7" s="43">
        <v>0.11599999999999999</v>
      </c>
      <c r="D7" s="70"/>
      <c r="E7" s="72"/>
    </row>
    <row r="10" spans="1:6" ht="45" customHeight="1" x14ac:dyDescent="0.25">
      <c r="B10" s="92" t="s">
        <v>108</v>
      </c>
      <c r="C10" s="92"/>
      <c r="D10" s="92"/>
      <c r="E10" s="92"/>
      <c r="F10" s="37" t="s">
        <v>51</v>
      </c>
    </row>
    <row r="11" spans="1:6" ht="15" customHeight="1" x14ac:dyDescent="0.25">
      <c r="B11" s="93" t="s">
        <v>107</v>
      </c>
      <c r="C11" s="93"/>
      <c r="D11" s="93"/>
      <c r="E11" s="93"/>
      <c r="F11" s="54">
        <v>0.68200000000000005</v>
      </c>
    </row>
    <row r="12" spans="1:6" ht="15" customHeight="1" x14ac:dyDescent="0.25">
      <c r="B12" s="90" t="s">
        <v>105</v>
      </c>
      <c r="C12" s="90"/>
      <c r="D12" s="90"/>
      <c r="E12" s="90"/>
      <c r="F12" s="54">
        <v>0.61</v>
      </c>
    </row>
    <row r="13" spans="1:6" ht="15" customHeight="1" x14ac:dyDescent="0.25">
      <c r="B13" s="90" t="s">
        <v>104</v>
      </c>
      <c r="C13" s="90"/>
      <c r="D13" s="90"/>
      <c r="E13" s="90"/>
      <c r="F13" s="54">
        <v>0.51700000000000002</v>
      </c>
    </row>
    <row r="14" spans="1:6" ht="15" customHeight="1" x14ac:dyDescent="0.25">
      <c r="B14" s="90" t="s">
        <v>106</v>
      </c>
      <c r="C14" s="90"/>
      <c r="D14" s="90"/>
      <c r="E14" s="90"/>
      <c r="F14" s="54">
        <v>0.46899999999999997</v>
      </c>
    </row>
    <row r="15" spans="1:6" ht="15" customHeight="1" x14ac:dyDescent="0.25">
      <c r="B15" s="91" t="s">
        <v>103</v>
      </c>
      <c r="C15" s="91"/>
      <c r="D15" s="91"/>
      <c r="E15" s="91"/>
      <c r="F15" s="43">
        <v>0.45299999999999996</v>
      </c>
    </row>
    <row r="16" spans="1:6" ht="39" customHeight="1" x14ac:dyDescent="0.25">
      <c r="B16" s="82" t="s">
        <v>109</v>
      </c>
      <c r="C16" s="82"/>
      <c r="D16" s="82"/>
      <c r="E16" s="82"/>
      <c r="F16" s="82"/>
    </row>
    <row r="17" spans="2:6" ht="26.25" customHeight="1" x14ac:dyDescent="0.25">
      <c r="B17" s="87" t="s">
        <v>33</v>
      </c>
      <c r="C17" s="87"/>
      <c r="D17" s="87"/>
      <c r="E17" s="87"/>
      <c r="F17" s="87"/>
    </row>
    <row r="18" spans="2:6" x14ac:dyDescent="0.25">
      <c r="B18" s="15" t="s">
        <v>47</v>
      </c>
    </row>
  </sheetData>
  <mergeCells count="9">
    <mergeCell ref="B17:F17"/>
    <mergeCell ref="B13:E13"/>
    <mergeCell ref="B14:E14"/>
    <mergeCell ref="B15:E15"/>
    <mergeCell ref="B3:D3"/>
    <mergeCell ref="B10:E10"/>
    <mergeCell ref="B11:E11"/>
    <mergeCell ref="B12:E12"/>
    <mergeCell ref="B16:F16"/>
  </mergeCells>
  <hyperlinks>
    <hyperlink ref="B1" location="Sommaire!A1" display="Retour au sommair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G10" sqref="G10"/>
    </sheetView>
  </sheetViews>
  <sheetFormatPr baseColWidth="10" defaultRowHeight="15" x14ac:dyDescent="0.25"/>
  <cols>
    <col min="2" max="2" width="34.85546875" customWidth="1"/>
  </cols>
  <sheetData>
    <row r="1" spans="1:5" x14ac:dyDescent="0.25">
      <c r="B1" s="79" t="s">
        <v>144</v>
      </c>
    </row>
    <row r="3" spans="1:5" ht="15.75" x14ac:dyDescent="0.25">
      <c r="A3" s="17"/>
      <c r="B3" s="95" t="s">
        <v>124</v>
      </c>
      <c r="C3" s="95"/>
    </row>
    <row r="4" spans="1:5" ht="15.75" x14ac:dyDescent="0.25">
      <c r="A4" s="17"/>
      <c r="B4" s="74"/>
      <c r="C4" s="74"/>
    </row>
    <row r="5" spans="1:5" ht="90" x14ac:dyDescent="0.25">
      <c r="A5" s="17"/>
      <c r="B5" s="71" t="s">
        <v>114</v>
      </c>
      <c r="C5" s="71" t="s">
        <v>32</v>
      </c>
    </row>
    <row r="6" spans="1:5" x14ac:dyDescent="0.25">
      <c r="A6" s="17"/>
      <c r="B6" s="53" t="s">
        <v>110</v>
      </c>
      <c r="C6" s="66">
        <v>0.129</v>
      </c>
    </row>
    <row r="7" spans="1:5" x14ac:dyDescent="0.25">
      <c r="A7" s="17"/>
      <c r="B7" s="53" t="s">
        <v>111</v>
      </c>
      <c r="C7" s="66">
        <v>8.199999999999999E-2</v>
      </c>
    </row>
    <row r="8" spans="1:5" ht="30" x14ac:dyDescent="0.25">
      <c r="A8" s="17"/>
      <c r="B8" s="53" t="s">
        <v>112</v>
      </c>
      <c r="C8" s="66">
        <v>0.20499999999999999</v>
      </c>
    </row>
    <row r="9" spans="1:5" x14ac:dyDescent="0.25">
      <c r="A9" s="17"/>
      <c r="B9" s="37" t="s">
        <v>113</v>
      </c>
      <c r="C9" s="69">
        <v>0.58399999999999996</v>
      </c>
    </row>
    <row r="10" spans="1:5" ht="39.75" customHeight="1" x14ac:dyDescent="0.25">
      <c r="A10" s="17"/>
      <c r="B10" s="94" t="s">
        <v>33</v>
      </c>
      <c r="C10" s="94"/>
      <c r="D10" s="73"/>
      <c r="E10" s="73"/>
    </row>
    <row r="11" spans="1:5" ht="27" customHeight="1" x14ac:dyDescent="0.25">
      <c r="B11" s="87" t="s">
        <v>47</v>
      </c>
      <c r="C11" s="87"/>
    </row>
  </sheetData>
  <mergeCells count="3">
    <mergeCell ref="B10:C10"/>
    <mergeCell ref="B11:C11"/>
    <mergeCell ref="B3:C3"/>
  </mergeCells>
  <hyperlinks>
    <hyperlink ref="B1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showGridLines="0" workbookViewId="0">
      <selection activeCell="A4" sqref="A4"/>
    </sheetView>
  </sheetViews>
  <sheetFormatPr baseColWidth="10" defaultRowHeight="15" x14ac:dyDescent="0.25"/>
  <cols>
    <col min="2" max="2" width="26" customWidth="1"/>
    <col min="3" max="6" width="14.28515625" customWidth="1"/>
  </cols>
  <sheetData>
    <row r="1" spans="2:7" x14ac:dyDescent="0.25">
      <c r="B1" s="79" t="s">
        <v>144</v>
      </c>
    </row>
    <row r="3" spans="2:7" ht="15.75" x14ac:dyDescent="0.25">
      <c r="B3" s="32" t="s">
        <v>126</v>
      </c>
    </row>
    <row r="4" spans="2:7" ht="75" x14ac:dyDescent="0.25">
      <c r="B4" s="77" t="s">
        <v>125</v>
      </c>
      <c r="C4" s="37" t="s">
        <v>120</v>
      </c>
      <c r="D4" s="37" t="s">
        <v>121</v>
      </c>
      <c r="E4" s="37" t="s">
        <v>122</v>
      </c>
      <c r="F4" s="40" t="s">
        <v>123</v>
      </c>
    </row>
    <row r="5" spans="2:7" ht="30" x14ac:dyDescent="0.25">
      <c r="B5" s="75" t="s">
        <v>115</v>
      </c>
      <c r="C5" s="54">
        <v>4.9000000000000002E-2</v>
      </c>
      <c r="D5" s="54">
        <v>8.0000000000000002E-3</v>
      </c>
      <c r="E5" s="54">
        <v>1.6E-2</v>
      </c>
      <c r="F5" s="42">
        <v>6.9999999999999993E-3</v>
      </c>
    </row>
    <row r="6" spans="2:7" ht="30" x14ac:dyDescent="0.25">
      <c r="B6" s="75" t="s">
        <v>116</v>
      </c>
      <c r="C6" s="54">
        <v>1.2E-2</v>
      </c>
      <c r="D6" s="54">
        <v>1.1000000000000001E-2</v>
      </c>
      <c r="E6" s="54">
        <v>3.7999999999999999E-2</v>
      </c>
      <c r="F6" s="42">
        <v>1.2E-2</v>
      </c>
    </row>
    <row r="7" spans="2:7" ht="30" x14ac:dyDescent="0.25">
      <c r="B7" s="75" t="s">
        <v>117</v>
      </c>
      <c r="C7" s="54">
        <v>1.4999999999999999E-2</v>
      </c>
      <c r="D7" s="54">
        <v>1.3999999999999999E-2</v>
      </c>
      <c r="E7" s="54">
        <v>0.109</v>
      </c>
      <c r="F7" s="42">
        <v>3.6000000000000004E-2</v>
      </c>
    </row>
    <row r="8" spans="2:7" ht="30" x14ac:dyDescent="0.25">
      <c r="B8" s="75" t="s">
        <v>118</v>
      </c>
      <c r="C8" s="54">
        <v>0.14300000000000002</v>
      </c>
      <c r="D8" s="54">
        <v>0.23899999999999999</v>
      </c>
      <c r="E8" s="54">
        <v>0.30099999999999999</v>
      </c>
      <c r="F8" s="42">
        <v>0.16200000000000001</v>
      </c>
    </row>
    <row r="9" spans="2:7" ht="30" x14ac:dyDescent="0.25">
      <c r="B9" s="76" t="s">
        <v>119</v>
      </c>
      <c r="C9" s="43">
        <v>0.78099999999999992</v>
      </c>
      <c r="D9" s="43">
        <v>0.72799999999999998</v>
      </c>
      <c r="E9" s="43">
        <v>0.53700000000000003</v>
      </c>
      <c r="F9" s="44">
        <v>0.78299999999999992</v>
      </c>
    </row>
    <row r="10" spans="2:7" ht="27" customHeight="1" x14ac:dyDescent="0.25">
      <c r="B10" s="82" t="s">
        <v>127</v>
      </c>
      <c r="C10" s="82"/>
      <c r="D10" s="82"/>
      <c r="E10" s="82"/>
      <c r="F10" s="82"/>
      <c r="G10" s="52"/>
    </row>
    <row r="11" spans="2:7" ht="24.75" customHeight="1" x14ac:dyDescent="0.25">
      <c r="B11" s="80" t="s">
        <v>33</v>
      </c>
      <c r="C11" s="80"/>
      <c r="D11" s="80"/>
      <c r="E11" s="80"/>
      <c r="F11" s="80"/>
      <c r="G11" s="29"/>
    </row>
    <row r="12" spans="2:7" ht="15" customHeight="1" x14ac:dyDescent="0.25">
      <c r="B12" s="81" t="s">
        <v>34</v>
      </c>
      <c r="C12" s="81"/>
      <c r="D12" s="81"/>
      <c r="E12" s="81"/>
      <c r="F12" s="81"/>
      <c r="G12" s="30"/>
    </row>
  </sheetData>
  <mergeCells count="3">
    <mergeCell ref="B10:F10"/>
    <mergeCell ref="B11:F11"/>
    <mergeCell ref="B12:F12"/>
  </mergeCells>
  <hyperlinks>
    <hyperlink ref="B1" location="Sommaire!A1" display="Retour au 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showGridLines="0" zoomScaleNormal="100" workbookViewId="0">
      <selection activeCell="G7" sqref="G7"/>
    </sheetView>
  </sheetViews>
  <sheetFormatPr baseColWidth="10" defaultRowHeight="15" x14ac:dyDescent="0.25"/>
  <cols>
    <col min="1" max="1" width="4.28515625" customWidth="1"/>
    <col min="2" max="2" width="52.7109375" bestFit="1" customWidth="1"/>
    <col min="3" max="5" width="15.140625" customWidth="1"/>
  </cols>
  <sheetData>
    <row r="1" spans="2:5" x14ac:dyDescent="0.25">
      <c r="B1" s="79" t="s">
        <v>144</v>
      </c>
    </row>
    <row r="3" spans="2:5" ht="15.75" x14ac:dyDescent="0.25">
      <c r="B3" s="32" t="s">
        <v>40</v>
      </c>
    </row>
    <row r="4" spans="2:5" ht="60" x14ac:dyDescent="0.25">
      <c r="B4" s="6"/>
      <c r="C4" s="2" t="s">
        <v>21</v>
      </c>
      <c r="D4" s="2" t="s">
        <v>22</v>
      </c>
      <c r="E4" s="4" t="s">
        <v>23</v>
      </c>
    </row>
    <row r="5" spans="2:5" x14ac:dyDescent="0.25">
      <c r="B5" s="5" t="s">
        <v>12</v>
      </c>
      <c r="C5" s="1">
        <v>0.105</v>
      </c>
      <c r="D5" s="1">
        <v>0.41399999999999998</v>
      </c>
      <c r="E5" s="27">
        <v>0.48100000000000004</v>
      </c>
    </row>
    <row r="6" spans="2:5" x14ac:dyDescent="0.25">
      <c r="B6" s="5" t="s">
        <v>11</v>
      </c>
      <c r="C6" s="1">
        <v>0.17600000000000002</v>
      </c>
      <c r="D6" s="1">
        <v>0.46899999999999997</v>
      </c>
      <c r="E6" s="27">
        <v>0.35600000000000004</v>
      </c>
    </row>
    <row r="7" spans="2:5" x14ac:dyDescent="0.25">
      <c r="B7" s="5" t="s">
        <v>9</v>
      </c>
      <c r="C7" s="1">
        <v>0.14899999999999999</v>
      </c>
      <c r="D7" s="1">
        <v>0.55700000000000005</v>
      </c>
      <c r="E7" s="27">
        <v>0.29399999999999998</v>
      </c>
    </row>
    <row r="8" spans="2:5" x14ac:dyDescent="0.25">
      <c r="B8" s="5" t="s">
        <v>4</v>
      </c>
      <c r="C8" s="1">
        <v>0.49</v>
      </c>
      <c r="D8" s="1">
        <v>0.34299999999999997</v>
      </c>
      <c r="E8" s="27">
        <v>0.16699999999999998</v>
      </c>
    </row>
    <row r="9" spans="2:5" x14ac:dyDescent="0.25">
      <c r="B9" s="5" t="s">
        <v>7</v>
      </c>
      <c r="C9" s="1">
        <v>0.52200000000000002</v>
      </c>
      <c r="D9" s="1">
        <v>0.35799999999999998</v>
      </c>
      <c r="E9" s="27">
        <v>0.12</v>
      </c>
    </row>
    <row r="10" spans="2:5" x14ac:dyDescent="0.25">
      <c r="B10" s="5" t="s">
        <v>6</v>
      </c>
      <c r="C10" s="1">
        <v>0.32500000000000001</v>
      </c>
      <c r="D10" s="1">
        <v>0.56700000000000006</v>
      </c>
      <c r="E10" s="27">
        <v>0.10800000000000001</v>
      </c>
    </row>
    <row r="11" spans="2:5" x14ac:dyDescent="0.25">
      <c r="B11" s="5" t="s">
        <v>8</v>
      </c>
      <c r="C11" s="1">
        <v>0.52800000000000002</v>
      </c>
      <c r="D11" s="1">
        <v>0.38900000000000001</v>
      </c>
      <c r="E11" s="27">
        <v>8.4000000000000005E-2</v>
      </c>
    </row>
    <row r="12" spans="2:5" x14ac:dyDescent="0.25">
      <c r="B12" s="5" t="s">
        <v>5</v>
      </c>
      <c r="C12" s="1">
        <v>0.57100000000000006</v>
      </c>
      <c r="D12" s="1">
        <v>0.35399999999999998</v>
      </c>
      <c r="E12" s="27">
        <v>7.4999999999999997E-2</v>
      </c>
    </row>
    <row r="13" spans="2:5" x14ac:dyDescent="0.25">
      <c r="B13" s="5" t="s">
        <v>10</v>
      </c>
      <c r="C13" s="1">
        <v>0.54100000000000004</v>
      </c>
      <c r="D13" s="1">
        <v>0.39799999999999996</v>
      </c>
      <c r="E13" s="27">
        <v>6.0999999999999999E-2</v>
      </c>
    </row>
    <row r="14" spans="2:5" x14ac:dyDescent="0.25">
      <c r="B14" s="25" t="s">
        <v>3</v>
      </c>
      <c r="C14" s="26">
        <v>0.34899999999999998</v>
      </c>
      <c r="D14" s="26">
        <v>0.41600000000000004</v>
      </c>
      <c r="E14" s="28">
        <v>0.23499999999999999</v>
      </c>
    </row>
    <row r="15" spans="2:5" ht="27" customHeight="1" x14ac:dyDescent="0.25">
      <c r="B15" s="82" t="s">
        <v>41</v>
      </c>
      <c r="C15" s="82"/>
      <c r="D15" s="82"/>
      <c r="E15" s="82"/>
    </row>
    <row r="16" spans="2:5" ht="27" customHeight="1" x14ac:dyDescent="0.25">
      <c r="B16" s="80" t="s">
        <v>33</v>
      </c>
      <c r="C16" s="80"/>
      <c r="D16" s="80"/>
      <c r="E16" s="80"/>
    </row>
    <row r="17" spans="2:5" ht="15" customHeight="1" x14ac:dyDescent="0.25">
      <c r="B17" s="81" t="s">
        <v>36</v>
      </c>
      <c r="C17" s="81"/>
      <c r="D17" s="81"/>
      <c r="E17" s="81"/>
    </row>
    <row r="19" spans="2:5" ht="15.75" x14ac:dyDescent="0.25">
      <c r="B19" s="32" t="s">
        <v>40</v>
      </c>
    </row>
    <row r="42" spans="2:5" ht="27" customHeight="1" x14ac:dyDescent="0.25">
      <c r="B42" s="82" t="s">
        <v>41</v>
      </c>
      <c r="C42" s="82"/>
      <c r="D42" s="82"/>
      <c r="E42" s="82"/>
    </row>
    <row r="43" spans="2:5" ht="27" customHeight="1" x14ac:dyDescent="0.25">
      <c r="B43" s="80" t="s">
        <v>33</v>
      </c>
      <c r="C43" s="80"/>
      <c r="D43" s="80"/>
      <c r="E43" s="80"/>
    </row>
    <row r="44" spans="2:5" x14ac:dyDescent="0.25">
      <c r="B44" s="81" t="s">
        <v>36</v>
      </c>
      <c r="C44" s="81"/>
      <c r="D44" s="81"/>
      <c r="E44" s="81"/>
    </row>
  </sheetData>
  <mergeCells count="6">
    <mergeCell ref="B43:E43"/>
    <mergeCell ref="B44:E44"/>
    <mergeCell ref="B16:E16"/>
    <mergeCell ref="B17:E17"/>
    <mergeCell ref="B15:E15"/>
    <mergeCell ref="B42:E42"/>
  </mergeCells>
  <hyperlinks>
    <hyperlink ref="B1" location="Sommaire!A1" display="Retour au sommair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showGridLines="0" zoomScaleNormal="100" workbookViewId="0">
      <selection activeCell="B1" sqref="B1"/>
    </sheetView>
  </sheetViews>
  <sheetFormatPr baseColWidth="10" defaultRowHeight="15" x14ac:dyDescent="0.25"/>
  <cols>
    <col min="1" max="1" width="6.42578125" customWidth="1"/>
    <col min="2" max="2" width="38.85546875" bestFit="1" customWidth="1"/>
    <col min="5" max="5" width="14" customWidth="1"/>
  </cols>
  <sheetData>
    <row r="1" spans="2:5" x14ac:dyDescent="0.25">
      <c r="B1" s="79" t="s">
        <v>144</v>
      </c>
    </row>
    <row r="3" spans="2:5" ht="30" x14ac:dyDescent="0.25">
      <c r="B3" s="13" t="s">
        <v>35</v>
      </c>
      <c r="C3" s="14" t="s">
        <v>32</v>
      </c>
      <c r="D3" s="85" t="s">
        <v>30</v>
      </c>
      <c r="E3" s="86"/>
    </row>
    <row r="4" spans="2:5" x14ac:dyDescent="0.25">
      <c r="B4" s="5" t="s">
        <v>28</v>
      </c>
      <c r="C4" s="1">
        <v>0.254</v>
      </c>
      <c r="D4" s="9">
        <v>0.254</v>
      </c>
    </row>
    <row r="5" spans="2:5" x14ac:dyDescent="0.25">
      <c r="B5" s="5" t="s">
        <v>29</v>
      </c>
      <c r="C5" s="1">
        <v>0.16699999999999998</v>
      </c>
      <c r="D5" s="9">
        <v>0.16699999999999998</v>
      </c>
    </row>
    <row r="6" spans="2:5" x14ac:dyDescent="0.25">
      <c r="B6" s="5" t="s">
        <v>24</v>
      </c>
      <c r="C6" s="1">
        <v>0.114</v>
      </c>
      <c r="D6" s="9">
        <v>7.4999999999999997E-2</v>
      </c>
    </row>
    <row r="7" spans="2:5" x14ac:dyDescent="0.25">
      <c r="B7" s="5" t="s">
        <v>25</v>
      </c>
      <c r="C7" s="1">
        <v>0.10800000000000001</v>
      </c>
      <c r="D7" s="9">
        <v>7.0000000000000007E-2</v>
      </c>
    </row>
    <row r="8" spans="2:5" x14ac:dyDescent="0.25">
      <c r="B8" s="5" t="s">
        <v>26</v>
      </c>
      <c r="C8" s="1">
        <v>9.8000000000000004E-2</v>
      </c>
      <c r="D8" s="9">
        <v>0</v>
      </c>
    </row>
    <row r="9" spans="2:5" x14ac:dyDescent="0.25">
      <c r="B9" s="6" t="s">
        <v>27</v>
      </c>
      <c r="C9" s="7">
        <v>0.25900000000000001</v>
      </c>
      <c r="D9" s="10">
        <v>0</v>
      </c>
      <c r="E9" s="3"/>
    </row>
    <row r="10" spans="2:5" ht="29.25" customHeight="1" x14ac:dyDescent="0.25">
      <c r="D10" s="83" t="s">
        <v>31</v>
      </c>
      <c r="E10" s="84"/>
    </row>
    <row r="11" spans="2:5" x14ac:dyDescent="0.25">
      <c r="D11" s="11">
        <f>SUM(D4:D9)</f>
        <v>0.56600000000000006</v>
      </c>
    </row>
    <row r="12" spans="2:5" ht="26.25" customHeight="1" x14ac:dyDescent="0.25">
      <c r="B12" s="87" t="s">
        <v>33</v>
      </c>
      <c r="C12" s="87"/>
      <c r="D12" s="87"/>
      <c r="E12" s="87"/>
    </row>
    <row r="13" spans="2:5" x14ac:dyDescent="0.25">
      <c r="B13" s="15" t="s">
        <v>34</v>
      </c>
    </row>
    <row r="33" spans="2:5" ht="24.75" customHeight="1" x14ac:dyDescent="0.25">
      <c r="B33" s="87" t="s">
        <v>33</v>
      </c>
      <c r="C33" s="87"/>
      <c r="D33" s="87"/>
      <c r="E33" s="87"/>
    </row>
    <row r="34" spans="2:5" x14ac:dyDescent="0.25">
      <c r="B34" s="15" t="s">
        <v>34</v>
      </c>
    </row>
  </sheetData>
  <mergeCells count="4">
    <mergeCell ref="D10:E10"/>
    <mergeCell ref="D3:E3"/>
    <mergeCell ref="B12:E12"/>
    <mergeCell ref="B33:E33"/>
  </mergeCells>
  <hyperlinks>
    <hyperlink ref="B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showGridLines="0" zoomScaleNormal="100" workbookViewId="0"/>
  </sheetViews>
  <sheetFormatPr baseColWidth="10" defaultRowHeight="15" x14ac:dyDescent="0.25"/>
  <cols>
    <col min="1" max="1" width="4" customWidth="1"/>
    <col min="2" max="2" width="59.140625" bestFit="1" customWidth="1"/>
    <col min="3" max="3" width="11.42578125" customWidth="1"/>
  </cols>
  <sheetData>
    <row r="1" spans="2:5" x14ac:dyDescent="0.25">
      <c r="B1" s="79" t="s">
        <v>144</v>
      </c>
    </row>
    <row r="3" spans="2:5" ht="30" x14ac:dyDescent="0.25">
      <c r="B3" s="21" t="s">
        <v>38</v>
      </c>
      <c r="C3" s="23" t="s">
        <v>32</v>
      </c>
    </row>
    <row r="4" spans="2:5" x14ac:dyDescent="0.25">
      <c r="B4" t="s">
        <v>7</v>
      </c>
      <c r="C4" s="9">
        <v>0.27100000000000002</v>
      </c>
      <c r="D4" s="1"/>
    </row>
    <row r="5" spans="2:5" x14ac:dyDescent="0.25">
      <c r="B5" t="s">
        <v>12</v>
      </c>
      <c r="C5" s="9">
        <v>0.23499999999999999</v>
      </c>
      <c r="D5" s="1"/>
    </row>
    <row r="6" spans="2:5" x14ac:dyDescent="0.25">
      <c r="B6" t="s">
        <v>9</v>
      </c>
      <c r="C6" s="9">
        <v>0.111</v>
      </c>
      <c r="D6" s="1"/>
    </row>
    <row r="7" spans="2:5" x14ac:dyDescent="0.25">
      <c r="B7" t="s">
        <v>11</v>
      </c>
      <c r="C7" s="9">
        <v>8.6999999999999994E-2</v>
      </c>
      <c r="D7" s="1"/>
    </row>
    <row r="8" spans="2:5" x14ac:dyDescent="0.25">
      <c r="B8" t="s">
        <v>10</v>
      </c>
      <c r="C8" s="9">
        <v>8.5000000000000006E-2</v>
      </c>
      <c r="D8" s="1"/>
    </row>
    <row r="9" spans="2:5" x14ac:dyDescent="0.25">
      <c r="B9" t="s">
        <v>8</v>
      </c>
      <c r="C9" s="9">
        <v>7.5999999999999998E-2</v>
      </c>
      <c r="D9" s="1"/>
    </row>
    <row r="10" spans="2:5" x14ac:dyDescent="0.25">
      <c r="B10" t="s">
        <v>5</v>
      </c>
      <c r="C10" s="9">
        <v>6.5000000000000002E-2</v>
      </c>
      <c r="D10" s="1"/>
    </row>
    <row r="11" spans="2:5" x14ac:dyDescent="0.25">
      <c r="B11" t="s">
        <v>6</v>
      </c>
      <c r="C11" s="9">
        <v>0.04</v>
      </c>
      <c r="D11" s="1"/>
    </row>
    <row r="12" spans="2:5" x14ac:dyDescent="0.25">
      <c r="B12" s="17" t="s">
        <v>4</v>
      </c>
      <c r="C12" s="9">
        <v>0.03</v>
      </c>
      <c r="D12" s="1"/>
    </row>
    <row r="13" spans="2:5" x14ac:dyDescent="0.25">
      <c r="B13" s="19" t="s">
        <v>37</v>
      </c>
      <c r="C13" s="20"/>
      <c r="D13" s="1"/>
    </row>
    <row r="14" spans="2:5" ht="25.5" customHeight="1" x14ac:dyDescent="0.25">
      <c r="B14" s="80" t="s">
        <v>33</v>
      </c>
      <c r="C14" s="80"/>
      <c r="D14" s="16"/>
      <c r="E14" s="16"/>
    </row>
    <row r="15" spans="2:5" ht="26.25" customHeight="1" x14ac:dyDescent="0.25">
      <c r="B15" s="81" t="s">
        <v>36</v>
      </c>
      <c r="C15" s="81"/>
    </row>
    <row r="17" spans="2:2" x14ac:dyDescent="0.25">
      <c r="B17" s="24" t="s">
        <v>39</v>
      </c>
    </row>
    <row r="35" spans="2:3" x14ac:dyDescent="0.25">
      <c r="B35" s="18" t="s">
        <v>37</v>
      </c>
      <c r="C35" s="12"/>
    </row>
    <row r="36" spans="2:3" ht="25.5" customHeight="1" x14ac:dyDescent="0.25">
      <c r="B36" s="80" t="s">
        <v>33</v>
      </c>
      <c r="C36" s="80"/>
    </row>
    <row r="37" spans="2:3" ht="25.5" customHeight="1" x14ac:dyDescent="0.25">
      <c r="B37" s="81" t="s">
        <v>36</v>
      </c>
      <c r="C37" s="81"/>
    </row>
  </sheetData>
  <mergeCells count="4">
    <mergeCell ref="B14:C14"/>
    <mergeCell ref="B15:C15"/>
    <mergeCell ref="B36:C36"/>
    <mergeCell ref="B37:C37"/>
  </mergeCells>
  <hyperlinks>
    <hyperlink ref="B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showGridLines="0" tabSelected="1" topLeftCell="A10" zoomScaleNormal="100" workbookViewId="0">
      <selection activeCell="B6" sqref="B6"/>
    </sheetView>
  </sheetViews>
  <sheetFormatPr baseColWidth="10" defaultRowHeight="15" x14ac:dyDescent="0.25"/>
  <cols>
    <col min="1" max="1" width="4" customWidth="1"/>
    <col min="2" max="2" width="61.140625" customWidth="1"/>
    <col min="3" max="3" width="11.42578125" customWidth="1"/>
  </cols>
  <sheetData>
    <row r="1" spans="2:5" x14ac:dyDescent="0.25">
      <c r="B1" s="79" t="s">
        <v>144</v>
      </c>
    </row>
    <row r="3" spans="2:5" ht="33.75" customHeight="1" x14ac:dyDescent="0.25">
      <c r="B3" s="14" t="s">
        <v>50</v>
      </c>
      <c r="C3" s="46" t="s">
        <v>32</v>
      </c>
    </row>
    <row r="4" spans="2:5" x14ac:dyDescent="0.25">
      <c r="B4" t="s">
        <v>7</v>
      </c>
      <c r="C4" s="47">
        <v>0.29899999999999999</v>
      </c>
      <c r="D4" s="1"/>
    </row>
    <row r="5" spans="2:5" x14ac:dyDescent="0.25">
      <c r="B5" t="s">
        <v>10</v>
      </c>
      <c r="C5" s="48">
        <v>0.129</v>
      </c>
      <c r="D5" s="1"/>
    </row>
    <row r="6" spans="2:5" x14ac:dyDescent="0.25">
      <c r="B6" t="s">
        <v>9</v>
      </c>
      <c r="C6" s="48">
        <v>0.115</v>
      </c>
      <c r="D6" s="1"/>
    </row>
    <row r="7" spans="2:5" x14ac:dyDescent="0.25">
      <c r="B7" t="s">
        <v>12</v>
      </c>
      <c r="C7" s="48">
        <v>0.10199999999999999</v>
      </c>
      <c r="D7" s="1"/>
    </row>
    <row r="8" spans="2:5" x14ac:dyDescent="0.25">
      <c r="B8" t="s">
        <v>11</v>
      </c>
      <c r="C8" s="48">
        <v>9.6000000000000002E-2</v>
      </c>
      <c r="D8" s="1"/>
    </row>
    <row r="9" spans="2:5" x14ac:dyDescent="0.25">
      <c r="B9" t="s">
        <v>5</v>
      </c>
      <c r="C9" s="48">
        <v>8.3000000000000004E-2</v>
      </c>
      <c r="D9" s="1"/>
    </row>
    <row r="10" spans="2:5" x14ac:dyDescent="0.25">
      <c r="B10" t="s">
        <v>6</v>
      </c>
      <c r="C10" s="48">
        <v>8.199999999999999E-2</v>
      </c>
      <c r="D10" s="1"/>
    </row>
    <row r="11" spans="2:5" x14ac:dyDescent="0.25">
      <c r="B11" t="s">
        <v>8</v>
      </c>
      <c r="C11" s="48">
        <v>5.5999999999999994E-2</v>
      </c>
      <c r="D11" s="1"/>
    </row>
    <row r="12" spans="2:5" x14ac:dyDescent="0.25">
      <c r="B12" t="s">
        <v>4</v>
      </c>
      <c r="C12" s="49">
        <v>3.7999999999999999E-2</v>
      </c>
      <c r="D12" s="1"/>
    </row>
    <row r="13" spans="2:5" ht="27" customHeight="1" x14ac:dyDescent="0.25">
      <c r="B13" s="82" t="s">
        <v>49</v>
      </c>
      <c r="C13" s="82"/>
      <c r="D13" s="1"/>
    </row>
    <row r="14" spans="2:5" ht="27" customHeight="1" x14ac:dyDescent="0.25">
      <c r="B14" s="80" t="s">
        <v>33</v>
      </c>
      <c r="C14" s="80"/>
      <c r="D14" s="16"/>
      <c r="E14" s="16"/>
    </row>
    <row r="15" spans="2:5" ht="26.25" customHeight="1" x14ac:dyDescent="0.25">
      <c r="B15" s="81" t="s">
        <v>62</v>
      </c>
      <c r="C15" s="81"/>
    </row>
    <row r="17" spans="2:3" x14ac:dyDescent="0.25">
      <c r="B17" s="51" t="s">
        <v>48</v>
      </c>
      <c r="C17" s="50"/>
    </row>
    <row r="35" spans="2:4" ht="27" customHeight="1" x14ac:dyDescent="0.25">
      <c r="B35" s="88" t="s">
        <v>49</v>
      </c>
      <c r="C35" s="88"/>
      <c r="D35" s="88"/>
    </row>
    <row r="36" spans="2:4" ht="25.5" customHeight="1" x14ac:dyDescent="0.25">
      <c r="B36" s="80" t="s">
        <v>33</v>
      </c>
      <c r="C36" s="80"/>
      <c r="D36" s="80"/>
    </row>
    <row r="37" spans="2:4" ht="25.5" customHeight="1" x14ac:dyDescent="0.25">
      <c r="B37" s="81" t="s">
        <v>62</v>
      </c>
      <c r="C37" s="81"/>
      <c r="D37" s="81"/>
    </row>
  </sheetData>
  <mergeCells count="6">
    <mergeCell ref="B37:D37"/>
    <mergeCell ref="B14:C14"/>
    <mergeCell ref="B15:C15"/>
    <mergeCell ref="B13:C13"/>
    <mergeCell ref="B35:D35"/>
    <mergeCell ref="B36:D36"/>
  </mergeCells>
  <hyperlinks>
    <hyperlink ref="B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showGridLines="0" zoomScale="90" zoomScaleNormal="90" workbookViewId="0">
      <selection activeCell="B1" sqref="B1"/>
    </sheetView>
  </sheetViews>
  <sheetFormatPr baseColWidth="10" defaultRowHeight="15" x14ac:dyDescent="0.25"/>
  <cols>
    <col min="2" max="2" width="35" customWidth="1"/>
  </cols>
  <sheetData>
    <row r="1" spans="2:3" x14ac:dyDescent="0.25">
      <c r="B1" s="79" t="s">
        <v>144</v>
      </c>
    </row>
    <row r="3" spans="2:3" x14ac:dyDescent="0.25">
      <c r="B3" s="55" t="s">
        <v>55</v>
      </c>
      <c r="C3" s="55"/>
    </row>
    <row r="4" spans="2:3" ht="30" x14ac:dyDescent="0.25">
      <c r="B4" s="56" t="s">
        <v>52</v>
      </c>
      <c r="C4" s="57">
        <v>0.41600000000000004</v>
      </c>
    </row>
    <row r="5" spans="2:3" ht="30" x14ac:dyDescent="0.25">
      <c r="B5" s="53" t="s">
        <v>53</v>
      </c>
      <c r="C5" s="54">
        <v>0.51300000000000001</v>
      </c>
    </row>
    <row r="6" spans="2:3" ht="45" x14ac:dyDescent="0.25">
      <c r="B6" s="37" t="s">
        <v>54</v>
      </c>
      <c r="C6" s="43">
        <v>7.1999999999999995E-2</v>
      </c>
    </row>
    <row r="7" spans="2:3" x14ac:dyDescent="0.25">
      <c r="B7" s="53"/>
      <c r="C7" s="54"/>
    </row>
    <row r="8" spans="2:3" x14ac:dyDescent="0.25">
      <c r="B8" s="58"/>
      <c r="C8" s="36"/>
    </row>
    <row r="9" spans="2:3" ht="30" x14ac:dyDescent="0.25">
      <c r="B9" s="55" t="s">
        <v>60</v>
      </c>
      <c r="C9" s="55"/>
    </row>
    <row r="10" spans="2:3" x14ac:dyDescent="0.25">
      <c r="B10" s="56" t="s">
        <v>56</v>
      </c>
      <c r="C10" s="57">
        <v>0.92799999999999994</v>
      </c>
    </row>
    <row r="11" spans="2:3" x14ac:dyDescent="0.25">
      <c r="B11" s="37" t="s">
        <v>0</v>
      </c>
      <c r="C11" s="43">
        <v>7.2000000000000008E-2</v>
      </c>
    </row>
    <row r="12" spans="2:3" x14ac:dyDescent="0.25">
      <c r="B12" s="59" t="s">
        <v>57</v>
      </c>
      <c r="C12" s="60"/>
    </row>
    <row r="13" spans="2:3" x14ac:dyDescent="0.25">
      <c r="B13" s="61"/>
      <c r="C13" s="60"/>
    </row>
    <row r="14" spans="2:3" ht="30" x14ac:dyDescent="0.25">
      <c r="B14" s="62" t="s">
        <v>61</v>
      </c>
      <c r="C14" s="62"/>
    </row>
    <row r="15" spans="2:3" ht="30" x14ac:dyDescent="0.25">
      <c r="B15" s="53" t="s">
        <v>58</v>
      </c>
      <c r="C15" s="54">
        <v>0.56799999999999995</v>
      </c>
    </row>
    <row r="16" spans="2:3" ht="30" x14ac:dyDescent="0.25">
      <c r="B16" s="37" t="s">
        <v>59</v>
      </c>
      <c r="C16" s="43">
        <v>0.43200000000000005</v>
      </c>
    </row>
    <row r="17" spans="2:3" ht="39" customHeight="1" x14ac:dyDescent="0.25">
      <c r="B17" s="80" t="s">
        <v>33</v>
      </c>
      <c r="C17" s="80"/>
    </row>
    <row r="18" spans="2:3" ht="27" customHeight="1" x14ac:dyDescent="0.25">
      <c r="B18" s="81" t="s">
        <v>36</v>
      </c>
      <c r="C18" s="81"/>
    </row>
  </sheetData>
  <mergeCells count="2">
    <mergeCell ref="B17:C17"/>
    <mergeCell ref="B18:C18"/>
  </mergeCells>
  <hyperlinks>
    <hyperlink ref="B1" location="Sommaire!A1" display="Retour au sommair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showGridLines="0" zoomScaleNormal="100" workbookViewId="0">
      <selection activeCell="B1" sqref="B1"/>
    </sheetView>
  </sheetViews>
  <sheetFormatPr baseColWidth="10" defaultRowHeight="15" x14ac:dyDescent="0.25"/>
  <cols>
    <col min="1" max="1" width="4.28515625" customWidth="1"/>
    <col min="2" max="2" width="52.7109375" bestFit="1" customWidth="1"/>
    <col min="3" max="5" width="13.42578125" customWidth="1"/>
  </cols>
  <sheetData>
    <row r="1" spans="2:5" x14ac:dyDescent="0.25">
      <c r="B1" s="79" t="s">
        <v>144</v>
      </c>
    </row>
    <row r="3" spans="2:5" ht="30" customHeight="1" x14ac:dyDescent="0.25">
      <c r="B3" s="89" t="s">
        <v>42</v>
      </c>
      <c r="C3" s="89"/>
      <c r="D3" s="89"/>
      <c r="E3" s="89"/>
    </row>
    <row r="4" spans="2:5" x14ac:dyDescent="0.25">
      <c r="B4" s="3"/>
      <c r="C4" s="8" t="s">
        <v>0</v>
      </c>
      <c r="D4" s="3" t="s">
        <v>1</v>
      </c>
      <c r="E4" s="6" t="s">
        <v>2</v>
      </c>
    </row>
    <row r="5" spans="2:5" x14ac:dyDescent="0.25">
      <c r="B5" s="17" t="s">
        <v>12</v>
      </c>
      <c r="C5" s="9">
        <v>5.0000000000000001E-3</v>
      </c>
      <c r="D5" s="12">
        <v>0.107</v>
      </c>
      <c r="E5" s="27">
        <v>0.88800000000000001</v>
      </c>
    </row>
    <row r="6" spans="2:5" x14ac:dyDescent="0.25">
      <c r="B6" t="s">
        <v>11</v>
      </c>
      <c r="C6" s="9">
        <v>5.4000000000000006E-2</v>
      </c>
      <c r="D6" s="1">
        <v>0.14699999999999999</v>
      </c>
      <c r="E6" s="27">
        <v>0.79900000000000004</v>
      </c>
    </row>
    <row r="7" spans="2:5" x14ac:dyDescent="0.25">
      <c r="B7" t="s">
        <v>10</v>
      </c>
      <c r="C7" s="9">
        <v>7.0999999999999994E-2</v>
      </c>
      <c r="D7" s="1">
        <v>0.26899999999999996</v>
      </c>
      <c r="E7" s="27">
        <v>0.65900000000000003</v>
      </c>
    </row>
    <row r="8" spans="2:5" x14ac:dyDescent="0.25">
      <c r="B8" t="s">
        <v>9</v>
      </c>
      <c r="C8" s="9">
        <v>6.2E-2</v>
      </c>
      <c r="D8" s="1">
        <v>0.32899999999999996</v>
      </c>
      <c r="E8" s="27">
        <v>0.60899999999999999</v>
      </c>
    </row>
    <row r="9" spans="2:5" x14ac:dyDescent="0.25">
      <c r="B9" t="s">
        <v>8</v>
      </c>
      <c r="C9" s="9">
        <v>0.14599999999999999</v>
      </c>
      <c r="D9" s="1">
        <v>0.29799999999999999</v>
      </c>
      <c r="E9" s="27">
        <v>0.55600000000000005</v>
      </c>
    </row>
    <row r="10" spans="2:5" x14ac:dyDescent="0.25">
      <c r="B10" t="s">
        <v>7</v>
      </c>
      <c r="C10" s="9">
        <v>0.11900000000000001</v>
      </c>
      <c r="D10" s="1">
        <v>0.371</v>
      </c>
      <c r="E10" s="27">
        <v>0.51</v>
      </c>
    </row>
    <row r="11" spans="2:5" x14ac:dyDescent="0.25">
      <c r="B11" t="s">
        <v>6</v>
      </c>
      <c r="C11" s="9">
        <v>0.185</v>
      </c>
      <c r="D11" s="1">
        <v>0.41700000000000004</v>
      </c>
      <c r="E11" s="27">
        <v>0.39799999999999996</v>
      </c>
    </row>
    <row r="12" spans="2:5" x14ac:dyDescent="0.25">
      <c r="B12" s="17" t="s">
        <v>5</v>
      </c>
      <c r="C12" s="9">
        <v>0.184</v>
      </c>
      <c r="D12" s="12">
        <v>0.42399999999999999</v>
      </c>
      <c r="E12" s="27">
        <v>0.39299999999999996</v>
      </c>
    </row>
    <row r="13" spans="2:5" x14ac:dyDescent="0.25">
      <c r="B13" s="3" t="s">
        <v>4</v>
      </c>
      <c r="C13" s="10">
        <v>0.27699999999999997</v>
      </c>
      <c r="D13" s="7">
        <v>0.40100000000000002</v>
      </c>
      <c r="E13" s="35">
        <v>0.32200000000000001</v>
      </c>
    </row>
    <row r="14" spans="2:5" x14ac:dyDescent="0.25">
      <c r="B14" s="33" t="s">
        <v>3</v>
      </c>
      <c r="C14" s="34">
        <v>0.09</v>
      </c>
      <c r="D14" s="26">
        <v>0.27699999999999997</v>
      </c>
      <c r="E14" s="28">
        <v>0.63300000000000001</v>
      </c>
    </row>
    <row r="15" spans="2:5" ht="25.5" customHeight="1" x14ac:dyDescent="0.25">
      <c r="B15" s="82" t="s">
        <v>43</v>
      </c>
      <c r="C15" s="82"/>
      <c r="D15" s="82"/>
      <c r="E15" s="82"/>
    </row>
    <row r="16" spans="2:5" ht="25.5" customHeight="1" x14ac:dyDescent="0.25">
      <c r="B16" s="80" t="s">
        <v>33</v>
      </c>
      <c r="C16" s="80"/>
      <c r="D16" s="80"/>
      <c r="E16" s="80"/>
    </row>
    <row r="17" spans="2:5" x14ac:dyDescent="0.25">
      <c r="B17" s="81" t="s">
        <v>36</v>
      </c>
      <c r="C17" s="81"/>
      <c r="D17" s="81"/>
      <c r="E17" s="81"/>
    </row>
    <row r="19" spans="2:5" ht="27.75" customHeight="1" x14ac:dyDescent="0.25">
      <c r="B19" s="89" t="s">
        <v>42</v>
      </c>
      <c r="C19" s="89"/>
      <c r="D19" s="89"/>
      <c r="E19" s="89"/>
    </row>
    <row r="40" spans="2:5" ht="27" customHeight="1" x14ac:dyDescent="0.25">
      <c r="B40" s="82" t="s">
        <v>43</v>
      </c>
      <c r="C40" s="82"/>
      <c r="D40" s="82"/>
      <c r="E40" s="82"/>
    </row>
    <row r="41" spans="2:5" ht="27" customHeight="1" x14ac:dyDescent="0.25">
      <c r="B41" s="80" t="s">
        <v>33</v>
      </c>
      <c r="C41" s="80"/>
      <c r="D41" s="80"/>
      <c r="E41" s="80"/>
    </row>
    <row r="42" spans="2:5" x14ac:dyDescent="0.25">
      <c r="B42" s="81" t="s">
        <v>36</v>
      </c>
      <c r="C42" s="81"/>
      <c r="D42" s="81"/>
      <c r="E42" s="81"/>
    </row>
  </sheetData>
  <mergeCells count="8">
    <mergeCell ref="B41:E41"/>
    <mergeCell ref="B42:E42"/>
    <mergeCell ref="B3:E3"/>
    <mergeCell ref="B15:E15"/>
    <mergeCell ref="B16:E16"/>
    <mergeCell ref="B17:E17"/>
    <mergeCell ref="B19:E19"/>
    <mergeCell ref="B40:E40"/>
  </mergeCells>
  <hyperlinks>
    <hyperlink ref="B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3"/>
  <sheetViews>
    <sheetView showGridLines="0" zoomScaleNormal="100" workbookViewId="0">
      <selection activeCell="B1" sqref="B1"/>
    </sheetView>
  </sheetViews>
  <sheetFormatPr baseColWidth="10" defaultRowHeight="15" x14ac:dyDescent="0.25"/>
  <cols>
    <col min="2" max="2" width="52.7109375" bestFit="1" customWidth="1"/>
    <col min="3" max="6" width="11.140625" customWidth="1"/>
  </cols>
  <sheetData>
    <row r="1" spans="2:6" x14ac:dyDescent="0.25">
      <c r="B1" s="79" t="s">
        <v>144</v>
      </c>
    </row>
    <row r="3" spans="2:6" ht="15.75" x14ac:dyDescent="0.25">
      <c r="B3" s="32" t="s">
        <v>67</v>
      </c>
    </row>
    <row r="4" spans="2:6" ht="30" x14ac:dyDescent="0.25">
      <c r="B4" s="63"/>
      <c r="C4" s="2" t="s">
        <v>63</v>
      </c>
      <c r="D4" s="2" t="s">
        <v>64</v>
      </c>
      <c r="E4" s="2" t="s">
        <v>65</v>
      </c>
      <c r="F4" s="4" t="s">
        <v>66</v>
      </c>
    </row>
    <row r="5" spans="2:6" x14ac:dyDescent="0.25">
      <c r="B5" s="5" t="s">
        <v>12</v>
      </c>
      <c r="C5" s="1">
        <v>0</v>
      </c>
      <c r="D5" s="1">
        <v>6.0000000000000001E-3</v>
      </c>
      <c r="E5" s="1">
        <v>0.24199999999999999</v>
      </c>
      <c r="F5" s="27">
        <v>0.752</v>
      </c>
    </row>
    <row r="6" spans="2:6" x14ac:dyDescent="0.25">
      <c r="B6" s="5" t="s">
        <v>9</v>
      </c>
      <c r="C6" s="1">
        <v>1.3999999999999999E-2</v>
      </c>
      <c r="D6" s="1">
        <v>3.3000000000000002E-2</v>
      </c>
      <c r="E6" s="1">
        <v>0.25800000000000001</v>
      </c>
      <c r="F6" s="27">
        <v>0.69499999999999995</v>
      </c>
    </row>
    <row r="7" spans="2:6" x14ac:dyDescent="0.25">
      <c r="B7" s="5" t="s">
        <v>11</v>
      </c>
      <c r="C7" s="1">
        <v>0</v>
      </c>
      <c r="D7" s="1">
        <v>0</v>
      </c>
      <c r="E7" s="1">
        <v>0.318</v>
      </c>
      <c r="F7" s="27">
        <v>0.68200000000000005</v>
      </c>
    </row>
    <row r="8" spans="2:6" x14ac:dyDescent="0.25">
      <c r="B8" s="5" t="s">
        <v>8</v>
      </c>
      <c r="C8" s="1">
        <v>0</v>
      </c>
      <c r="D8" s="1">
        <v>0.115</v>
      </c>
      <c r="E8" s="1">
        <v>0.312</v>
      </c>
      <c r="F8" s="27">
        <v>0.57299999999999995</v>
      </c>
    </row>
    <row r="9" spans="2:6" x14ac:dyDescent="0.25">
      <c r="B9" s="5" t="s">
        <v>4</v>
      </c>
      <c r="C9" s="12">
        <v>5.2000000000000005E-2</v>
      </c>
      <c r="D9" s="12">
        <v>3.7000000000000005E-2</v>
      </c>
      <c r="E9" s="12">
        <v>0.43700000000000006</v>
      </c>
      <c r="F9" s="27">
        <v>0.47399999999999998</v>
      </c>
    </row>
    <row r="10" spans="2:6" x14ac:dyDescent="0.25">
      <c r="B10" s="5" t="s">
        <v>6</v>
      </c>
      <c r="C10" s="1">
        <v>2.7000000000000003E-2</v>
      </c>
      <c r="D10" s="1">
        <v>6.5000000000000002E-2</v>
      </c>
      <c r="E10" s="1">
        <v>0.435</v>
      </c>
      <c r="F10" s="27">
        <v>0.47299999999999998</v>
      </c>
    </row>
    <row r="11" spans="2:6" x14ac:dyDescent="0.25">
      <c r="B11" s="5" t="s">
        <v>7</v>
      </c>
      <c r="C11" s="1">
        <v>1.7000000000000001E-2</v>
      </c>
      <c r="D11" s="1">
        <v>6.4000000000000001E-2</v>
      </c>
      <c r="E11" s="1">
        <v>0.45799999999999996</v>
      </c>
      <c r="F11" s="27">
        <v>0.46100000000000002</v>
      </c>
    </row>
    <row r="12" spans="2:6" x14ac:dyDescent="0.25">
      <c r="B12" s="5" t="s">
        <v>10</v>
      </c>
      <c r="C12" s="1">
        <v>0</v>
      </c>
      <c r="D12" s="1">
        <v>1.3999999999999999E-2</v>
      </c>
      <c r="E12" s="1">
        <v>0.56899999999999995</v>
      </c>
      <c r="F12" s="27">
        <v>0.41700000000000004</v>
      </c>
    </row>
    <row r="13" spans="2:6" x14ac:dyDescent="0.25">
      <c r="B13" s="5" t="s">
        <v>5</v>
      </c>
      <c r="C13" s="1">
        <v>3.6000000000000004E-2</v>
      </c>
      <c r="D13" s="1">
        <v>1.7000000000000001E-2</v>
      </c>
      <c r="E13" s="1">
        <v>0.54799999999999993</v>
      </c>
      <c r="F13" s="27">
        <v>0.39899999999999997</v>
      </c>
    </row>
    <row r="14" spans="2:6" x14ac:dyDescent="0.25">
      <c r="B14" s="25" t="s">
        <v>3</v>
      </c>
      <c r="C14" s="26">
        <v>1.1000000000000001E-2</v>
      </c>
      <c r="D14" s="26">
        <v>3.7000000000000005E-2</v>
      </c>
      <c r="E14" s="26">
        <v>0.376</v>
      </c>
      <c r="F14" s="28">
        <v>0.57600000000000007</v>
      </c>
    </row>
    <row r="15" spans="2:6" ht="27" customHeight="1" x14ac:dyDescent="0.25">
      <c r="B15" s="82" t="s">
        <v>68</v>
      </c>
      <c r="C15" s="82"/>
      <c r="D15" s="82"/>
      <c r="E15" s="82"/>
      <c r="F15" s="82"/>
    </row>
    <row r="16" spans="2:6" ht="27" customHeight="1" x14ac:dyDescent="0.25">
      <c r="B16" s="80" t="s">
        <v>33</v>
      </c>
      <c r="C16" s="80"/>
      <c r="D16" s="80"/>
      <c r="E16" s="80"/>
      <c r="F16" s="80"/>
    </row>
    <row r="17" spans="2:6" ht="15" customHeight="1" x14ac:dyDescent="0.25">
      <c r="B17" s="81" t="s">
        <v>36</v>
      </c>
      <c r="C17" s="81"/>
      <c r="D17" s="81"/>
      <c r="E17" s="81"/>
      <c r="F17" s="81"/>
    </row>
    <row r="18" spans="2:6" ht="15" customHeight="1" x14ac:dyDescent="0.25">
      <c r="B18" s="30"/>
      <c r="C18" s="30"/>
      <c r="D18" s="30"/>
      <c r="E18" s="30"/>
      <c r="F18" s="30"/>
    </row>
    <row r="20" spans="2:6" ht="15.75" x14ac:dyDescent="0.25">
      <c r="B20" s="32" t="s">
        <v>67</v>
      </c>
    </row>
    <row r="41" spans="2:6" ht="27" customHeight="1" x14ac:dyDescent="0.25">
      <c r="B41" s="82" t="s">
        <v>68</v>
      </c>
      <c r="C41" s="82"/>
      <c r="D41" s="82"/>
      <c r="E41" s="82"/>
      <c r="F41" s="82"/>
    </row>
    <row r="42" spans="2:6" ht="27" customHeight="1" x14ac:dyDescent="0.25">
      <c r="B42" s="80" t="s">
        <v>33</v>
      </c>
      <c r="C42" s="80"/>
      <c r="D42" s="80"/>
      <c r="E42" s="80"/>
      <c r="F42" s="80"/>
    </row>
    <row r="43" spans="2:6" x14ac:dyDescent="0.25">
      <c r="B43" s="81" t="s">
        <v>36</v>
      </c>
      <c r="C43" s="81"/>
      <c r="D43" s="81"/>
      <c r="E43" s="81"/>
      <c r="F43" s="81"/>
    </row>
  </sheetData>
  <mergeCells count="6">
    <mergeCell ref="B41:F41"/>
    <mergeCell ref="B42:F42"/>
    <mergeCell ref="B43:F43"/>
    <mergeCell ref="B15:F15"/>
    <mergeCell ref="B16:F16"/>
    <mergeCell ref="B17:F17"/>
  </mergeCells>
  <hyperlinks>
    <hyperlink ref="B1" location="Sommaire!A1" display="Retour au sommair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showGridLines="0" zoomScaleNormal="100" workbookViewId="0">
      <selection activeCell="B1" sqref="B1"/>
    </sheetView>
  </sheetViews>
  <sheetFormatPr baseColWidth="10" defaultRowHeight="15" x14ac:dyDescent="0.25"/>
  <cols>
    <col min="2" max="2" width="39.85546875" customWidth="1"/>
    <col min="3" max="6" width="14.5703125" customWidth="1"/>
  </cols>
  <sheetData>
    <row r="1" spans="2:11" x14ac:dyDescent="0.25">
      <c r="B1" s="79" t="s">
        <v>144</v>
      </c>
    </row>
    <row r="4" spans="2:11" x14ac:dyDescent="0.25">
      <c r="B4" s="51" t="s">
        <v>78</v>
      </c>
    </row>
    <row r="5" spans="2:11" ht="30" x14ac:dyDescent="0.25">
      <c r="B5" s="13"/>
      <c r="C5" s="37" t="s">
        <v>69</v>
      </c>
      <c r="D5" s="37" t="s">
        <v>70</v>
      </c>
      <c r="E5" s="37" t="s">
        <v>71</v>
      </c>
      <c r="F5" s="40" t="s">
        <v>72</v>
      </c>
    </row>
    <row r="6" spans="2:11" x14ac:dyDescent="0.25">
      <c r="B6" s="65" t="s">
        <v>73</v>
      </c>
      <c r="C6" s="54">
        <v>0.46500000000000002</v>
      </c>
      <c r="D6" s="54">
        <v>0.39700000000000002</v>
      </c>
      <c r="E6" s="54">
        <v>9.4E-2</v>
      </c>
      <c r="F6" s="42">
        <v>4.2999999999999997E-2</v>
      </c>
      <c r="G6" s="1"/>
      <c r="H6" s="1"/>
      <c r="I6" s="1"/>
      <c r="J6" s="1"/>
      <c r="K6" s="1"/>
    </row>
    <row r="7" spans="2:11" ht="30" x14ac:dyDescent="0.25">
      <c r="B7" s="65" t="s">
        <v>74</v>
      </c>
      <c r="C7" s="54">
        <v>0.53299999999999992</v>
      </c>
      <c r="D7" s="54">
        <v>0.39799999999999996</v>
      </c>
      <c r="E7" s="54">
        <v>5.2999999999999999E-2</v>
      </c>
      <c r="F7" s="42">
        <v>1.7000000000000001E-2</v>
      </c>
      <c r="G7" s="1"/>
      <c r="H7" s="1"/>
      <c r="I7" s="1"/>
      <c r="J7" s="1"/>
      <c r="K7" s="1"/>
    </row>
    <row r="8" spans="2:11" ht="30" x14ac:dyDescent="0.25">
      <c r="B8" s="65" t="s">
        <v>75</v>
      </c>
      <c r="C8" s="54">
        <v>0.59099999999999997</v>
      </c>
      <c r="D8" s="54">
        <v>0.379</v>
      </c>
      <c r="E8" s="54">
        <v>2.6000000000000002E-2</v>
      </c>
      <c r="F8" s="42">
        <v>4.0000000000000001E-3</v>
      </c>
      <c r="G8" s="1"/>
      <c r="H8" s="1"/>
      <c r="I8" s="1"/>
      <c r="J8" s="1"/>
      <c r="K8" s="1"/>
    </row>
    <row r="9" spans="2:11" x14ac:dyDescent="0.25">
      <c r="B9" s="65" t="s">
        <v>76</v>
      </c>
      <c r="C9" s="54">
        <v>0.748</v>
      </c>
      <c r="D9" s="54">
        <v>0.21600000000000003</v>
      </c>
      <c r="E9" s="54">
        <v>2.5000000000000001E-2</v>
      </c>
      <c r="F9" s="42">
        <v>1.1000000000000001E-2</v>
      </c>
      <c r="G9" s="1"/>
      <c r="H9" s="1"/>
      <c r="I9" s="1"/>
      <c r="J9" s="1"/>
      <c r="K9" s="1"/>
    </row>
    <row r="10" spans="2:11" x14ac:dyDescent="0.25">
      <c r="B10" s="45" t="s">
        <v>77</v>
      </c>
      <c r="C10" s="43">
        <v>0.66299999999999992</v>
      </c>
      <c r="D10" s="43">
        <v>0.29699999999999999</v>
      </c>
      <c r="E10" s="43">
        <v>2.7999999999999997E-2</v>
      </c>
      <c r="F10" s="44">
        <v>1.2E-2</v>
      </c>
    </row>
    <row r="11" spans="2:11" ht="27" customHeight="1" x14ac:dyDescent="0.25">
      <c r="B11" s="82" t="s">
        <v>79</v>
      </c>
      <c r="C11" s="82"/>
      <c r="D11" s="82"/>
      <c r="E11" s="82"/>
      <c r="F11" s="82"/>
    </row>
    <row r="12" spans="2:11" ht="27" customHeight="1" x14ac:dyDescent="0.25">
      <c r="B12" s="80" t="s">
        <v>33</v>
      </c>
      <c r="C12" s="80"/>
      <c r="D12" s="80"/>
      <c r="E12" s="80"/>
      <c r="F12" s="80"/>
    </row>
    <row r="13" spans="2:11" x14ac:dyDescent="0.25">
      <c r="B13" s="81" t="s">
        <v>36</v>
      </c>
      <c r="C13" s="81"/>
      <c r="D13" s="81"/>
      <c r="E13" s="81"/>
      <c r="F13" s="81"/>
    </row>
    <row r="14" spans="2:11" x14ac:dyDescent="0.25">
      <c r="B14" s="64"/>
      <c r="C14" s="54"/>
      <c r="D14" s="54"/>
      <c r="E14" s="54"/>
      <c r="F14" s="54"/>
    </row>
    <row r="15" spans="2:11" x14ac:dyDescent="0.25">
      <c r="B15" s="51" t="s">
        <v>78</v>
      </c>
      <c r="C15" s="54"/>
      <c r="D15" s="54"/>
      <c r="E15" s="54"/>
      <c r="F15" s="54"/>
    </row>
    <row r="16" spans="2:11" x14ac:dyDescent="0.25">
      <c r="B16" s="64"/>
      <c r="C16" s="54"/>
      <c r="D16" s="54"/>
      <c r="E16" s="54"/>
      <c r="F16" s="54"/>
    </row>
    <row r="17" spans="2:6" x14ac:dyDescent="0.25">
      <c r="B17" s="64"/>
      <c r="C17" s="54"/>
      <c r="D17" s="54"/>
      <c r="E17" s="54"/>
      <c r="F17" s="54"/>
    </row>
    <row r="34" spans="2:6" ht="27" customHeight="1" x14ac:dyDescent="0.25">
      <c r="B34" s="88" t="s">
        <v>79</v>
      </c>
      <c r="C34" s="88"/>
      <c r="D34" s="88"/>
      <c r="E34" s="88"/>
      <c r="F34" s="88"/>
    </row>
    <row r="35" spans="2:6" ht="27" customHeight="1" x14ac:dyDescent="0.25">
      <c r="B35" s="80" t="s">
        <v>33</v>
      </c>
      <c r="C35" s="80"/>
      <c r="D35" s="80"/>
      <c r="E35" s="80"/>
      <c r="F35" s="80"/>
    </row>
    <row r="36" spans="2:6" x14ac:dyDescent="0.25">
      <c r="B36" s="81" t="s">
        <v>36</v>
      </c>
      <c r="C36" s="81"/>
      <c r="D36" s="81"/>
      <c r="E36" s="81"/>
      <c r="F36" s="81"/>
    </row>
  </sheetData>
  <mergeCells count="6">
    <mergeCell ref="B36:F36"/>
    <mergeCell ref="B11:F11"/>
    <mergeCell ref="B12:F12"/>
    <mergeCell ref="B13:F13"/>
    <mergeCell ref="B34:F34"/>
    <mergeCell ref="B35:F35"/>
  </mergeCells>
  <hyperlinks>
    <hyperlink ref="B1" location="Sommaire!A1" display="Retour au sommair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Sommaire</vt:lpstr>
      <vt:lpstr>Graphique 1. Role et organismes</vt:lpstr>
      <vt:lpstr>2. Situation MIG</vt:lpstr>
      <vt:lpstr>3. Organismes</vt:lpstr>
      <vt:lpstr>4. Organismes MIG attribuées</vt:lpstr>
      <vt:lpstr>5. Modalités MIG</vt:lpstr>
      <vt:lpstr>6. Organisme souhaits</vt:lpstr>
      <vt:lpstr>7. Satisfaction</vt:lpstr>
      <vt:lpstr>8. Satisfaction autres</vt:lpstr>
      <vt:lpstr>9. Sentiments</vt:lpstr>
      <vt:lpstr>10. Sentiments vs organismes</vt:lpstr>
      <vt:lpstr>11. Orientation pro</vt:lpstr>
      <vt:lpstr>12. Effets SNU</vt:lpstr>
      <vt:lpstr>13. Mixité</vt:lpstr>
      <vt:lpstr>14. Engagements bénévoles</vt:lpstr>
      <vt:lpstr>15. Engagements uniformes</vt:lpstr>
    </vt:vector>
  </TitlesOfParts>
  <Company>PPT/DSI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FRANCOU, Quentin (DJEPVA/INJEP/MEDES)</dc:creator>
  <cp:lastModifiedBy>BOUSQUET, Katy (DJEPVA)</cp:lastModifiedBy>
  <dcterms:created xsi:type="dcterms:W3CDTF">2020-10-26T10:29:45Z</dcterms:created>
  <dcterms:modified xsi:type="dcterms:W3CDTF">2020-12-21T16:43:06Z</dcterms:modified>
</cp:coreProperties>
</file>