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amp;S Productions\ETUDES REGIONALES\2020 PANORAMAS INJEP\Régions INJEP - Excel\Versions finales - 04-2021\"/>
    </mc:Choice>
  </mc:AlternateContent>
  <bookViews>
    <workbookView xWindow="0" yWindow="0" windowWidth="6750" windowHeight="5220" tabRatio="836"/>
  </bookViews>
  <sheets>
    <sheet name="Sommaire" sheetId="43" r:id="rId1"/>
    <sheet name="1" sheetId="1" r:id="rId2"/>
    <sheet name="2_1" sheetId="2" r:id="rId3"/>
    <sheet name="2_2" sheetId="44" r:id="rId4"/>
    <sheet name="2_3" sheetId="45" r:id="rId5"/>
    <sheet name="3" sheetId="46" r:id="rId6"/>
    <sheet name="4.1" sheetId="48" r:id="rId7"/>
    <sheet name="4.2" sheetId="50" r:id="rId8"/>
    <sheet name="4.3" sheetId="47" r:id="rId9"/>
    <sheet name="4.4" sheetId="49" r:id="rId10"/>
  </sheets>
  <definedNames>
    <definedName name="INDICI1_1">'1'!$B$4:$G$27</definedName>
    <definedName name="INDICI1_10">#REF!</definedName>
    <definedName name="INDICI1_11">#REF!</definedName>
    <definedName name="INDICI1_12">#REF!</definedName>
    <definedName name="INDICI1_2">'2_1'!$D$4:$E$15</definedName>
    <definedName name="INDICI1_3">#REF!</definedName>
    <definedName name="INDICI1_3_DEPARTEMENT">#REF!</definedName>
    <definedName name="INDICI1_3_REGION">#REF!</definedName>
    <definedName name="INDICI1_4">#REF!</definedName>
    <definedName name="INDICI1_5">#REF!</definedName>
    <definedName name="INDICI1_6">#REF!</definedName>
    <definedName name="INDICI1_7">#REF!</definedName>
    <definedName name="INDICI1_8">#REF!</definedName>
    <definedName name="INDICI1_9">#REF!</definedName>
    <definedName name="INDICI2_1">#REF!</definedName>
    <definedName name="INDICI2_2">#REF!</definedName>
    <definedName name="INDICI2_3">#REF!</definedName>
    <definedName name="INDICI2_4">#REF!</definedName>
    <definedName name="INDICI4_1">#REF!</definedName>
    <definedName name="INDICI4_10">#REF!</definedName>
    <definedName name="INDICI4_11">#REF!</definedName>
    <definedName name="INDICI4_12">#REF!</definedName>
    <definedName name="INDICI4_13">#REF!</definedName>
    <definedName name="INDICI4_14_1">#REF!</definedName>
    <definedName name="INDICI4_14_2">#REF!</definedName>
    <definedName name="INDICI4_16">#REF!</definedName>
    <definedName name="INDICI4_2">#REF!</definedName>
    <definedName name="INDICI4_3">#REF!</definedName>
    <definedName name="INDICI4_4">#REF!</definedName>
    <definedName name="INDICI4_5">#REF!</definedName>
    <definedName name="INDICI4_6">#REF!</definedName>
    <definedName name="INDICI4_7">#REF!</definedName>
    <definedName name="INDICI4_8">#REF!</definedName>
    <definedName name="INDICI4_9">#REF!</definedName>
    <definedName name="INDICI5_1">#REF!</definedName>
    <definedName name="INDICI5_2">#REF!</definedName>
    <definedName name="INDICI5_3">#REF!</definedName>
    <definedName name="INDICI5_4">#REF!</definedName>
    <definedName name="INDICI6_1">#REF!</definedName>
    <definedName name="INDICI7_1">#REF!</definedName>
    <definedName name="INDICI7_2">#REF!</definedName>
    <definedName name="INDICI7_3">#REF!</definedName>
    <definedName name="_xlnm.Print_Area" localSheetId="1">'1'!$A$2:$H$32</definedName>
    <definedName name="_xlnm.Print_Area" localSheetId="2">'2_1'!$A$2:$E$18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49" l="1"/>
  <c r="F18" i="49"/>
  <c r="E18" i="49"/>
  <c r="G17" i="49"/>
  <c r="F17" i="49"/>
  <c r="E17" i="49"/>
  <c r="G16" i="49"/>
  <c r="F16" i="49"/>
  <c r="E16" i="49"/>
  <c r="G15" i="49"/>
  <c r="F15" i="49"/>
  <c r="E15" i="49"/>
  <c r="G14" i="49"/>
  <c r="F14" i="49"/>
  <c r="E14" i="49"/>
  <c r="G13" i="49"/>
  <c r="F13" i="49"/>
  <c r="E13" i="49"/>
  <c r="G12" i="49"/>
  <c r="F12" i="49"/>
  <c r="E12" i="49"/>
  <c r="G11" i="49"/>
  <c r="F11" i="49"/>
  <c r="E11" i="49"/>
  <c r="G10" i="49"/>
  <c r="F10" i="49"/>
  <c r="E10" i="49"/>
  <c r="G9" i="49"/>
  <c r="F9" i="49"/>
  <c r="E9" i="49"/>
  <c r="G8" i="49"/>
  <c r="F8" i="49"/>
  <c r="E8" i="49"/>
  <c r="G7" i="49"/>
  <c r="F7" i="49"/>
  <c r="E7" i="49"/>
  <c r="F16" i="2" l="1"/>
  <c r="H15" i="2"/>
  <c r="H14" i="2" s="1"/>
  <c r="H13" i="2" s="1"/>
  <c r="H12" i="2" s="1"/>
  <c r="H11" i="2" s="1"/>
  <c r="H10" i="2" s="1"/>
  <c r="H9" i="2" s="1"/>
  <c r="H8" i="2" s="1"/>
  <c r="H7" i="2" s="1"/>
  <c r="H6" i="2" s="1"/>
  <c r="G15" i="2"/>
  <c r="G14" i="2" s="1"/>
  <c r="G13" i="2" s="1"/>
  <c r="G12" i="2" s="1"/>
  <c r="G11" i="2" s="1"/>
  <c r="G10" i="2" s="1"/>
  <c r="G9" i="2" s="1"/>
  <c r="G8" i="2" s="1"/>
  <c r="G7" i="2" s="1"/>
  <c r="G6" i="2" s="1"/>
  <c r="F15" i="2"/>
  <c r="F14" i="2"/>
  <c r="F13" i="2"/>
  <c r="F12" i="2"/>
  <c r="F11" i="2"/>
  <c r="F10" i="2"/>
  <c r="F9" i="2"/>
  <c r="F8" i="2"/>
  <c r="F7" i="2"/>
  <c r="F6" i="2"/>
</calcChain>
</file>

<file path=xl/sharedStrings.xml><?xml version="1.0" encoding="utf-8"?>
<sst xmlns="http://schemas.openxmlformats.org/spreadsheetml/2006/main" count="253" uniqueCount="157">
  <si>
    <t>-</t>
  </si>
  <si>
    <t>NOM DE L'INDICATEUR</t>
  </si>
  <si>
    <t xml:space="preserve">Chaque onglet contient un indicateur </t>
  </si>
  <si>
    <t>Retour au sommaire</t>
  </si>
  <si>
    <t>2.1</t>
  </si>
  <si>
    <t>2.3</t>
  </si>
  <si>
    <t>4.1</t>
  </si>
  <si>
    <t>4.2</t>
  </si>
  <si>
    <t>4.3</t>
  </si>
  <si>
    <t>INTITULE DE L'INDICATEUR</t>
  </si>
  <si>
    <t>Economie</t>
  </si>
  <si>
    <t>Territoire</t>
  </si>
  <si>
    <t>Part de la région dans la France (%)</t>
  </si>
  <si>
    <t>France métropolitaine</t>
  </si>
  <si>
    <t>- : sans objet</t>
  </si>
  <si>
    <t>Répartition de la population par classe d'âge (%)</t>
  </si>
  <si>
    <t xml:space="preserve">     0 à 19 ans</t>
  </si>
  <si>
    <t xml:space="preserve">     20 à 39 ans</t>
  </si>
  <si>
    <t xml:space="preserve">     40 à 59 ans</t>
  </si>
  <si>
    <t xml:space="preserve">     60 à 74 ans</t>
  </si>
  <si>
    <t xml:space="preserve">     75 ans et plus</t>
  </si>
  <si>
    <t>Répartition de la population par classe d'âge (effectif)</t>
  </si>
  <si>
    <t xml:space="preserve">     Ensemble</t>
  </si>
  <si>
    <t>Insee, taux de chômage localisés et taux de chômage au sens du BIT</t>
  </si>
  <si>
    <t>Insee-DGFiP-Cnaf-Cnav-CCMSA, Fichier localisé social et fiscal 2015.</t>
  </si>
  <si>
    <t xml:space="preserve">La région en quelques chiffres </t>
  </si>
  <si>
    <t>Évolution annuelle de la population (entre 2017 et 2020) en %</t>
  </si>
  <si>
    <t>2009-2010</t>
  </si>
  <si>
    <t>2010-2011</t>
  </si>
  <si>
    <t>2011-2012</t>
  </si>
  <si>
    <t>2012-2013</t>
  </si>
  <si>
    <t>2013-2014</t>
  </si>
  <si>
    <t>2014-2015</t>
  </si>
  <si>
    <t>2015-2016</t>
  </si>
  <si>
    <t>2016-2017</t>
  </si>
  <si>
    <t>2017-2018</t>
  </si>
  <si>
    <t>2018-2019</t>
  </si>
  <si>
    <t xml:space="preserve">France </t>
  </si>
  <si>
    <t>1. La région en quelques chiffres</t>
  </si>
  <si>
    <t>Culture</t>
  </si>
  <si>
    <t>Sports</t>
  </si>
  <si>
    <t>Loisirs</t>
  </si>
  <si>
    <t>Education - formation</t>
  </si>
  <si>
    <t>santé</t>
  </si>
  <si>
    <t>Total</t>
  </si>
  <si>
    <t>Inscription par thème</t>
  </si>
  <si>
    <t>Amicales - entraide</t>
  </si>
  <si>
    <t>Social</t>
  </si>
  <si>
    <t>Environnement</t>
  </si>
  <si>
    <t>Autres</t>
  </si>
  <si>
    <t>en %</t>
  </si>
  <si>
    <r>
      <rPr>
        <b/>
        <sz val="12"/>
        <rFont val="Calibri"/>
        <family val="2"/>
        <scheme val="minor"/>
      </rPr>
      <t>Sources</t>
    </r>
    <r>
      <rPr>
        <sz val="12"/>
        <rFont val="Calibri"/>
        <family val="2"/>
        <scheme val="minor"/>
      </rPr>
      <t xml:space="preserve"> : </t>
    </r>
  </si>
  <si>
    <t>Pib par habitant (2015, en euros)</t>
  </si>
  <si>
    <t>Démographie</t>
  </si>
  <si>
    <t>2.2</t>
  </si>
  <si>
    <t>1.DONNEES DE CADRAGE</t>
  </si>
  <si>
    <t>2. CREATIONS D'ASSOCIATIONS</t>
  </si>
  <si>
    <t>Nombre annuel de créations d'associations pour 10 000 habitants</t>
  </si>
  <si>
    <t xml:space="preserve">Sources : </t>
  </si>
  <si>
    <t>France</t>
  </si>
  <si>
    <t>2.3 - Densité de créations d'associations dans les territoires</t>
  </si>
  <si>
    <t>Estimation du nombre d'associations</t>
  </si>
  <si>
    <t>Injep, nombre de clubs sportifs</t>
  </si>
  <si>
    <t>Acoss-Urssaf-MSA, nombre d'associations employeuses</t>
  </si>
  <si>
    <t>4. EMPLOI ET MASSE SALARIALE</t>
  </si>
  <si>
    <t>3. NOMBRE D'ASSOCIATIONS</t>
  </si>
  <si>
    <t>Nombre total d'associations employeuses</t>
  </si>
  <si>
    <r>
      <rPr>
        <b/>
        <sz val="12"/>
        <rFont val="Calibri"/>
        <family val="2"/>
        <scheme val="minor"/>
      </rPr>
      <t xml:space="preserve">Source : </t>
    </r>
    <r>
      <rPr>
        <sz val="12"/>
        <rFont val="Calibri"/>
        <family val="2"/>
        <scheme val="minor"/>
      </rPr>
      <t>Acoss-Urssaf-MSA</t>
    </r>
  </si>
  <si>
    <t>Ensemble</t>
  </si>
  <si>
    <t>Enseignement</t>
  </si>
  <si>
    <t>Santé</t>
  </si>
  <si>
    <t>Sport</t>
  </si>
  <si>
    <t>Effectif salarié associatif</t>
  </si>
  <si>
    <t>Masse salariale        (Millions d'euros)</t>
  </si>
  <si>
    <t>Part de l'effectif salarié associatif dans l'emploi privé total                  (%)</t>
  </si>
  <si>
    <t>Effectif salarié associatif et masse salariale</t>
  </si>
  <si>
    <t>4.4</t>
  </si>
  <si>
    <t>Autres (2)</t>
  </si>
  <si>
    <t>Autres activités (1)</t>
  </si>
  <si>
    <t>2.1 - Évolution du nombre de créations d'associations</t>
  </si>
  <si>
    <t>Densité des créations d'associations dans les territoires</t>
  </si>
  <si>
    <t>Répartition du nombre d'associations employeuses selon le nombre de salariés</t>
  </si>
  <si>
    <t>THEMES</t>
  </si>
  <si>
    <t xml:space="preserve"> </t>
  </si>
  <si>
    <r>
      <rPr>
        <b/>
        <sz val="12"/>
        <rFont val="Calibri"/>
        <family val="2"/>
        <scheme val="minor"/>
      </rPr>
      <t>Champ</t>
    </r>
    <r>
      <rPr>
        <sz val="12"/>
        <rFont val="Calibri"/>
        <family val="2"/>
        <scheme val="minor"/>
      </rPr>
      <t xml:space="preserve"> : France hors Mayotte</t>
    </r>
  </si>
  <si>
    <t>1 ou 2 salariés</t>
  </si>
  <si>
    <t>Région</t>
  </si>
  <si>
    <t>Nombre de départements</t>
  </si>
  <si>
    <t>Nombre de cantons</t>
  </si>
  <si>
    <t>Densité de population</t>
  </si>
  <si>
    <t>Population totale (au 01/01/2020)</t>
  </si>
  <si>
    <t>4.3 - Effectif salarié associatif par domaine d'activité en 2019</t>
  </si>
  <si>
    <t>2019-2020</t>
  </si>
  <si>
    <t>Évolution du nombre de créations d'associations depuis 2009-2010 en effectif et en %</t>
  </si>
  <si>
    <t xml:space="preserve">Objet des créations d'associations </t>
  </si>
  <si>
    <t>Insee, estimations de population au 1er janvier 2020</t>
  </si>
  <si>
    <r>
      <rPr>
        <b/>
        <sz val="12"/>
        <rFont val="Calibri"/>
        <family val="2"/>
        <scheme val="minor"/>
      </rPr>
      <t xml:space="preserve">Source : </t>
    </r>
    <r>
      <rPr>
        <sz val="12"/>
        <rFont val="Calibri"/>
        <family val="2"/>
        <scheme val="minor"/>
      </rPr>
      <t>Répertoire National des Associations, traitements R&amp;S</t>
    </r>
  </si>
  <si>
    <r>
      <rPr>
        <b/>
        <sz val="12"/>
        <rFont val="Calibri"/>
        <family val="2"/>
        <scheme val="minor"/>
      </rPr>
      <t xml:space="preserve">Source : </t>
    </r>
    <r>
      <rPr>
        <sz val="12"/>
        <rFont val="Calibri"/>
        <family val="2"/>
        <scheme val="minor"/>
      </rPr>
      <t>Répertoire National des Associations (RNA). Traitements  R&amp;S</t>
    </r>
  </si>
  <si>
    <r>
      <rPr>
        <i/>
        <sz val="12"/>
        <rFont val="Calibri"/>
        <family val="2"/>
        <scheme val="minor"/>
      </rPr>
      <t>Population</t>
    </r>
    <r>
      <rPr>
        <sz val="12"/>
        <rFont val="Calibri"/>
        <family val="2"/>
        <scheme val="minor"/>
      </rPr>
      <t xml:space="preserve"> : Insee, Estimations de population  au 1er janvier 2020</t>
    </r>
  </si>
  <si>
    <r>
      <rPr>
        <i/>
        <sz val="12"/>
        <rFont val="Calibri"/>
        <family val="2"/>
        <scheme val="minor"/>
      </rPr>
      <t>Nombre de créations</t>
    </r>
    <r>
      <rPr>
        <sz val="12"/>
        <rFont val="Calibri"/>
        <family val="2"/>
        <scheme val="minor"/>
      </rPr>
      <t xml:space="preserve"> : Répertoire National des Associations, 2017-2018 à 2019-2020. Tribunaux d'Instance d'Alsace-Moselle. Traitements R&amp;S   </t>
    </r>
  </si>
  <si>
    <t>Insee, estimations de population</t>
  </si>
  <si>
    <t>Répertoire National des Associations, créations d'associations</t>
  </si>
  <si>
    <t>4.2 - Effectif salarié associatif et masse salariale en 2019</t>
  </si>
  <si>
    <t>(1) : Agriculture, recherche, activités liées à l'emploi, auberges de jeunesse, tourisme…</t>
  </si>
  <si>
    <t>(2) : Associations non classées ailleurs car ayant souvent plusieurs activités, répertoriées par l'Insee sous le code APE 9499Z</t>
  </si>
  <si>
    <r>
      <rPr>
        <b/>
        <sz val="12"/>
        <rFont val="Calibri"/>
        <family val="2"/>
        <scheme val="minor"/>
      </rPr>
      <t>Note</t>
    </r>
    <r>
      <rPr>
        <sz val="12"/>
        <rFont val="Calibri"/>
        <family val="2"/>
        <scheme val="minor"/>
      </rPr>
      <t xml:space="preserve"> : Cf la méthodologie "La France associative en mouvement" en ligne sur www.recherches-solidarites.org </t>
    </r>
  </si>
  <si>
    <t xml:space="preserve">Pib (2015, en millions d'euros) </t>
  </si>
  <si>
    <t>Taux de chômage localisés (4ième trimestre 2019) en %</t>
  </si>
  <si>
    <r>
      <rPr>
        <b/>
        <sz val="12"/>
        <rFont val="Calibri"/>
        <family val="2"/>
        <scheme val="minor"/>
      </rPr>
      <t>Champ</t>
    </r>
    <r>
      <rPr>
        <sz val="12"/>
        <rFont val="Calibri"/>
        <family val="2"/>
        <scheme val="minor"/>
      </rPr>
      <t xml:space="preserve"> : France métropolitaine et les 5 DROM (Guadeloupe, Guyane, Martinique, La Réunion et Mayotte lorsque les données sont disponibles). Les taux de chômage localisés sont estimés sur la France métropolitaine seulement et les taux de pauvreté sont calculés sur le champ France métropolitaine + Martinique et La Réunion  (hors ménages en logement collectif et sans abri).</t>
    </r>
  </si>
  <si>
    <r>
      <rPr>
        <b/>
        <sz val="12"/>
        <rFont val="Calibri"/>
        <family val="2"/>
        <scheme val="minor"/>
      </rPr>
      <t>Champ</t>
    </r>
    <r>
      <rPr>
        <sz val="12"/>
        <rFont val="Calibri"/>
        <family val="2"/>
        <scheme val="minor"/>
      </rPr>
      <t xml:space="preserve"> : France hors Mayotte, Alsace et Moselle</t>
    </r>
  </si>
  <si>
    <t>* Le total régional peut s'écarter de la somme des effectifs salariés des départements, en raison des arrondis.</t>
  </si>
  <si>
    <t>Effectif salarié</t>
  </si>
  <si>
    <r>
      <rPr>
        <b/>
        <sz val="12"/>
        <rFont val="Calibri"/>
        <family val="2"/>
        <scheme val="minor"/>
      </rPr>
      <t xml:space="preserve">Sources : </t>
    </r>
    <r>
      <rPr>
        <sz val="12"/>
        <rFont val="Calibri"/>
        <family val="2"/>
        <scheme val="minor"/>
      </rPr>
      <t>Acoss-Urssaf-MSA. Traitements R&amp;S.</t>
    </r>
  </si>
  <si>
    <t>Surface (km2)</t>
  </si>
  <si>
    <t>3 - Estimation du nombre d'associations en 2020</t>
  </si>
  <si>
    <t>4.4 - Évolution de l'effectif salarié associatif</t>
  </si>
  <si>
    <t>Évolution de l'effectif salarié associatif</t>
  </si>
  <si>
    <t>Nombre de communes (géographie au 01/01/2020)</t>
  </si>
  <si>
    <r>
      <t xml:space="preserve">Nombre de créations d'associations </t>
    </r>
    <r>
      <rPr>
        <sz val="14"/>
        <rFont val="Calibri"/>
        <family val="2"/>
        <scheme val="minor"/>
      </rPr>
      <t>(arrondi à la dizaine la plus proche)</t>
    </r>
  </si>
  <si>
    <r>
      <t xml:space="preserve">Évolution </t>
    </r>
    <r>
      <rPr>
        <sz val="14"/>
        <rFont val="Calibri"/>
        <family val="2"/>
        <scheme val="minor"/>
      </rPr>
      <t>(base 100 en 2009-2010)</t>
    </r>
  </si>
  <si>
    <t>2.2 - Objet des créations d'associations entre 2017-2018 et 2019-2020</t>
  </si>
  <si>
    <t>Effectif salarié associatif par domaine d'activité</t>
  </si>
  <si>
    <r>
      <rPr>
        <b/>
        <sz val="12"/>
        <rFont val="Calibri"/>
        <family val="2"/>
        <scheme val="minor"/>
      </rPr>
      <t>Note</t>
    </r>
    <r>
      <rPr>
        <sz val="12"/>
        <rFont val="Calibri"/>
        <family val="2"/>
        <scheme val="minor"/>
      </rPr>
      <t xml:space="preserve"> : Une période de trois années est nécessaire pour une observation significative.</t>
    </r>
  </si>
  <si>
    <r>
      <rPr>
        <b/>
        <sz val="12"/>
        <rFont val="Calibri"/>
        <family val="2"/>
        <scheme val="minor"/>
      </rPr>
      <t>Champ</t>
    </r>
    <r>
      <rPr>
        <sz val="12"/>
        <rFont val="Calibri"/>
        <family val="2"/>
        <scheme val="minor"/>
      </rPr>
      <t xml:space="preserve"> : France métropolitaine et quatre DROM (Guadeloupe, Guyane, Martinique, La Réunion).</t>
    </r>
  </si>
  <si>
    <t xml:space="preserve">Sources et indicateurs : </t>
  </si>
  <si>
    <t>Estimation basse</t>
  </si>
  <si>
    <t>Estimation haute</t>
  </si>
  <si>
    <t>De 3 à 5 salariés</t>
  </si>
  <si>
    <t>De 6 à 9 salariés</t>
  </si>
  <si>
    <t>De 10 à 19 salariés</t>
  </si>
  <si>
    <t>De 20 à 49 salariés</t>
  </si>
  <si>
    <t>Plus de 50 salariés</t>
  </si>
  <si>
    <t xml:space="preserve">Répartition </t>
  </si>
  <si>
    <r>
      <t xml:space="preserve">Évolution de l'effectif salarié associatif </t>
    </r>
    <r>
      <rPr>
        <sz val="14"/>
        <rFont val="Calibri"/>
        <family val="2"/>
        <scheme val="minor"/>
      </rPr>
      <t>(base 100 en 2008)</t>
    </r>
  </si>
  <si>
    <t>4.1 - Répartition du nombre d'associations employeuses, selon le nombre de salariés en 2019</t>
  </si>
  <si>
    <t>Domaine d'activité</t>
  </si>
  <si>
    <t>INDICATEURS REGIONAUX SUR LA VIE ASSOCATIVE DE LA REGION NOUVELLE-AQUITAINE</t>
  </si>
  <si>
    <t>Nouvelle-Aquitaine</t>
  </si>
  <si>
    <t>Part de la région dans la France métropolitaine (en %)</t>
  </si>
  <si>
    <t>Charente (16)</t>
  </si>
  <si>
    <t>Charente-Maritime (17)</t>
  </si>
  <si>
    <t>Corrèze (19)</t>
  </si>
  <si>
    <t>Creuse (23)</t>
  </si>
  <si>
    <t>Dordogne (24)</t>
  </si>
  <si>
    <t>Gironde (33)</t>
  </si>
  <si>
    <t>Landes (40)</t>
  </si>
  <si>
    <t>Lot-et-Garonne (47)</t>
  </si>
  <si>
    <t>Pyrénées-Atlantiques (64)</t>
  </si>
  <si>
    <t>Deux-Sèvres (79)</t>
  </si>
  <si>
    <t>Vienne (86)</t>
  </si>
  <si>
    <t>Haute-Vienne (87)</t>
  </si>
  <si>
    <t>Nouvelle-Aquitaine*</t>
  </si>
  <si>
    <t>nationale (en %)</t>
  </si>
  <si>
    <t>Taux de pauvreté (2017 en %)</t>
  </si>
  <si>
    <r>
      <rPr>
        <b/>
        <sz val="12"/>
        <rFont val="Calibri"/>
        <family val="2"/>
        <scheme val="minor"/>
      </rPr>
      <t>Note</t>
    </r>
    <r>
      <rPr>
        <sz val="12"/>
        <rFont val="Calibri"/>
        <family val="2"/>
        <scheme val="minor"/>
      </rPr>
      <t xml:space="preserve"> : Les périodes s'étendent du 1er juillet de l'année N, avant la pause estivale pour de nombreuses associatives, au 30 juin de l'année N+1.</t>
    </r>
  </si>
  <si>
    <t>Note de lecture :  55,1 % des  15 140 associations employeuses de la région ont moins de 3 salariés.</t>
  </si>
  <si>
    <t>Répartition régionale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</si>
</sst>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_-* #,##0.0\ _€_-;\-* #,##0.0\ _€_-;_-* &quot;-&quot;??\ _€_-;_-@_-"/>
    <numFmt numFmtId="167" formatCode="#,##0.0"/>
    <numFmt numFmtId="168" formatCode="#,##0_ ;\-#,##0\ "/>
    <numFmt numFmtId="169" formatCode="_-* #,##0.00\ [$€-1]_-;\-* #,##0.00\ [$€-1]_-;_-* \-??\ [$€-1]_-"/>
    <numFmt numFmtId="170" formatCode="_-* #,##0\ _€_-;\-* #,##0\ _€_-;_-* &quot;-&quot;??\ _€_-;_-@_-"/>
    <numFmt numFmtId="171" formatCode="#,##0.0_ ;\-#,##0.0\ "/>
    <numFmt numFmtId="172" formatCode="_-* #,##0_-;\-* #,##0_-;_-* &quot;-&quot;??_-;_-@_-"/>
  </numFmts>
  <fonts count="2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0"/>
      <name val="Arial"/>
      <family val="2"/>
    </font>
    <font>
      <b/>
      <sz val="12"/>
      <name val="Calibri"/>
      <family val="2"/>
      <scheme val="minor"/>
    </font>
    <font>
      <sz val="12"/>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2"/>
      <color theme="1"/>
      <name val="Calibri"/>
      <family val="2"/>
      <scheme val="minor"/>
    </font>
    <font>
      <u/>
      <sz val="14"/>
      <color theme="10"/>
      <name val="Calibri"/>
      <family val="2"/>
      <scheme val="minor"/>
    </font>
    <font>
      <b/>
      <sz val="14"/>
      <color rgb="FFFF0000"/>
      <name val="Calibri"/>
      <family val="2"/>
      <scheme val="minor"/>
    </font>
    <font>
      <b/>
      <sz val="14"/>
      <color theme="1"/>
      <name val="Calibri"/>
      <family val="2"/>
      <scheme val="minor"/>
    </font>
    <font>
      <sz val="12"/>
      <name val="Calibri"/>
      <family val="2"/>
    </font>
    <font>
      <i/>
      <sz val="12"/>
      <name val="Calibri"/>
      <family val="2"/>
      <scheme val="minor"/>
    </font>
    <font>
      <sz val="14"/>
      <color rgb="FFFF0000"/>
      <name val="Calibri"/>
      <family val="2"/>
      <scheme val="minor"/>
    </font>
    <font>
      <b/>
      <sz val="12"/>
      <color rgb="FFFF0000"/>
      <name val="Calibri"/>
      <family val="2"/>
      <scheme val="minor"/>
    </font>
    <font>
      <b/>
      <sz val="16"/>
      <color rgb="FFFF0000"/>
      <name val="Calibri"/>
      <family val="2"/>
      <scheme val="minor"/>
    </font>
    <font>
      <b/>
      <sz val="18"/>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bottom/>
      <diagonal/>
    </border>
    <border>
      <left style="thin">
        <color indexed="64"/>
      </left>
      <right/>
      <top/>
      <bottom style="medium">
        <color indexed="64"/>
      </bottom>
      <diagonal/>
    </border>
    <border>
      <left style="medium">
        <color indexed="64"/>
      </left>
      <right style="medium">
        <color auto="1"/>
      </right>
      <top style="thin">
        <color indexed="64"/>
      </top>
      <bottom/>
      <diagonal/>
    </border>
    <border>
      <left style="medium">
        <color auto="1"/>
      </left>
      <right style="thin">
        <color auto="1"/>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indexed="64"/>
      </right>
      <top style="medium">
        <color indexed="64"/>
      </top>
      <bottom/>
      <diagonal/>
    </border>
  </borders>
  <cellStyleXfs count="8">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5" fillId="0" borderId="0"/>
    <xf numFmtId="169" fontId="5" fillId="0" borderId="0" applyFill="0" applyBorder="0" applyAlignment="0" applyProtection="0"/>
    <xf numFmtId="0" fontId="8" fillId="0" borderId="0"/>
    <xf numFmtId="169" fontId="8" fillId="0" borderId="0" applyFill="0" applyBorder="0" applyAlignment="0" applyProtection="0"/>
    <xf numFmtId="9" fontId="2" fillId="0" borderId="0" applyFont="0" applyFill="0" applyBorder="0" applyAlignment="0" applyProtection="0"/>
  </cellStyleXfs>
  <cellXfs count="281">
    <xf numFmtId="0" fontId="0" fillId="0" borderId="0" xfId="0"/>
    <xf numFmtId="0" fontId="0" fillId="2" borderId="0" xfId="0" applyFill="1"/>
    <xf numFmtId="0" fontId="4" fillId="2" borderId="0" xfId="0" applyFont="1" applyFill="1"/>
    <xf numFmtId="0" fontId="4" fillId="2" borderId="0" xfId="0" applyFont="1" applyFill="1" applyBorder="1"/>
    <xf numFmtId="0" fontId="0" fillId="2" borderId="0" xfId="0" applyFont="1" applyFill="1"/>
    <xf numFmtId="0" fontId="0" fillId="2" borderId="0" xfId="0" applyFont="1" applyFill="1" applyBorder="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4" fillId="2" borderId="0" xfId="0" applyFont="1" applyFill="1" applyBorder="1" applyAlignment="1"/>
    <xf numFmtId="3" fontId="4" fillId="2" borderId="0" xfId="0" applyNumberFormat="1" applyFont="1" applyFill="1" applyBorder="1" applyAlignment="1"/>
    <xf numFmtId="166" fontId="4" fillId="2" borderId="0" xfId="1" applyNumberFormat="1" applyFont="1" applyFill="1" applyBorder="1" applyAlignment="1"/>
    <xf numFmtId="0" fontId="0" fillId="2" borderId="0" xfId="0"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xf numFmtId="3" fontId="11" fillId="2" borderId="0" xfId="0" applyNumberFormat="1" applyFont="1" applyFill="1" applyBorder="1" applyAlignment="1"/>
    <xf numFmtId="0" fontId="7" fillId="2" borderId="0" xfId="0" applyFont="1" applyFill="1" applyBorder="1" applyAlignment="1">
      <alignment horizontal="center" vertical="center"/>
    </xf>
    <xf numFmtId="0" fontId="7" fillId="2" borderId="25" xfId="0" applyFont="1" applyFill="1" applyBorder="1" applyAlignment="1"/>
    <xf numFmtId="165" fontId="7" fillId="2" borderId="0" xfId="0" applyNumberFormat="1" applyFont="1" applyFill="1" applyBorder="1" applyAlignment="1"/>
    <xf numFmtId="0" fontId="7" fillId="2" borderId="0" xfId="0" applyFont="1" applyFill="1" applyBorder="1" applyAlignment="1"/>
    <xf numFmtId="0" fontId="7" fillId="2" borderId="6" xfId="0" applyFont="1" applyFill="1" applyBorder="1" applyAlignment="1"/>
    <xf numFmtId="0" fontId="7" fillId="2" borderId="7" xfId="0" applyFont="1" applyFill="1" applyBorder="1" applyAlignment="1"/>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0" xfId="0" applyAlignment="1"/>
    <xf numFmtId="0" fontId="4" fillId="2" borderId="0" xfId="0" applyFont="1" applyFill="1" applyBorder="1" applyAlignment="1">
      <alignment horizontal="center" vertical="center"/>
    </xf>
    <xf numFmtId="0" fontId="9" fillId="2" borderId="0" xfId="0" applyFont="1" applyFill="1"/>
    <xf numFmtId="0" fontId="13" fillId="0" borderId="0" xfId="2" applyFont="1"/>
    <xf numFmtId="0" fontId="7" fillId="2" borderId="0" xfId="0" applyFont="1" applyFill="1"/>
    <xf numFmtId="0" fontId="12" fillId="2" borderId="0" xfId="0" applyFont="1" applyFill="1"/>
    <xf numFmtId="0" fontId="10" fillId="2" borderId="0" xfId="0" applyFont="1" applyFill="1"/>
    <xf numFmtId="0" fontId="14" fillId="2" borderId="0" xfId="0" applyFont="1" applyFill="1"/>
    <xf numFmtId="0" fontId="9" fillId="2" borderId="5" xfId="0" applyFont="1" applyFill="1" applyBorder="1"/>
    <xf numFmtId="0" fontId="9" fillId="2" borderId="19" xfId="0" applyFont="1" applyFill="1" applyBorder="1"/>
    <xf numFmtId="0" fontId="9" fillId="2" borderId="5" xfId="0" applyFont="1" applyFill="1" applyBorder="1" applyAlignment="1">
      <alignment wrapText="1"/>
    </xf>
    <xf numFmtId="0" fontId="13" fillId="2" borderId="19" xfId="2" applyFont="1" applyFill="1" applyBorder="1" applyAlignment="1">
      <alignment vertical="top"/>
    </xf>
    <xf numFmtId="0" fontId="10" fillId="2" borderId="19" xfId="0" applyFont="1" applyFill="1" applyBorder="1" applyAlignment="1">
      <alignment vertical="top" wrapText="1"/>
    </xf>
    <xf numFmtId="0" fontId="10" fillId="2" borderId="6" xfId="0" applyFont="1" applyFill="1" applyBorder="1"/>
    <xf numFmtId="0" fontId="10" fillId="2" borderId="35" xfId="0" applyFont="1" applyFill="1" applyBorder="1"/>
    <xf numFmtId="0" fontId="11" fillId="2" borderId="0" xfId="0" applyFont="1" applyFill="1"/>
    <xf numFmtId="0" fontId="13" fillId="2" borderId="35" xfId="2" applyFont="1" applyFill="1" applyBorder="1"/>
    <xf numFmtId="0" fontId="7" fillId="2" borderId="0" xfId="0" applyFont="1" applyFill="1" applyBorder="1"/>
    <xf numFmtId="0" fontId="11" fillId="2" borderId="0" xfId="0" applyFont="1" applyFill="1" applyBorder="1" applyAlignment="1">
      <alignment horizontal="center" vertical="center"/>
    </xf>
    <xf numFmtId="0" fontId="11" fillId="2" borderId="0" xfId="0" applyFont="1" applyFill="1" applyBorder="1"/>
    <xf numFmtId="0" fontId="11" fillId="2" borderId="5" xfId="0" applyFont="1" applyFill="1" applyBorder="1" applyAlignment="1"/>
    <xf numFmtId="0" fontId="11" fillId="2" borderId="6" xfId="0" applyFont="1" applyFill="1" applyBorder="1" applyAlignment="1"/>
    <xf numFmtId="0" fontId="10" fillId="0" borderId="0" xfId="0" applyFont="1"/>
    <xf numFmtId="0" fontId="11" fillId="2" borderId="7" xfId="0" applyFont="1" applyFill="1" applyBorder="1" applyAlignment="1"/>
    <xf numFmtId="0" fontId="9" fillId="2" borderId="34" xfId="0" applyFont="1" applyFill="1" applyBorder="1" applyAlignment="1">
      <alignment horizontal="center" vertical="center"/>
    </xf>
    <xf numFmtId="0" fontId="7" fillId="2" borderId="0" xfId="0" quotePrefix="1" applyFont="1" applyFill="1"/>
    <xf numFmtId="3" fontId="7" fillId="2" borderId="0" xfId="0" applyNumberFormat="1" applyFont="1" applyFill="1"/>
    <xf numFmtId="3" fontId="11" fillId="2" borderId="0" xfId="0" applyNumberFormat="1" applyFont="1" applyFill="1"/>
    <xf numFmtId="171" fontId="11" fillId="2" borderId="0" xfId="0" applyNumberFormat="1" applyFont="1" applyFill="1"/>
    <xf numFmtId="3" fontId="11" fillId="2" borderId="36" xfId="0" applyNumberFormat="1" applyFont="1" applyFill="1" applyBorder="1" applyAlignment="1">
      <alignment horizontal="right" indent="1"/>
    </xf>
    <xf numFmtId="0" fontId="6" fillId="2" borderId="0" xfId="0" applyFont="1" applyFill="1" applyBorder="1"/>
    <xf numFmtId="0" fontId="9" fillId="2" borderId="37" xfId="0" applyFont="1" applyFill="1" applyBorder="1" applyAlignment="1">
      <alignment horizontal="center" vertical="center"/>
    </xf>
    <xf numFmtId="0" fontId="10" fillId="2" borderId="5" xfId="0" applyFont="1" applyFill="1" applyBorder="1"/>
    <xf numFmtId="0" fontId="10" fillId="2" borderId="0"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xf>
    <xf numFmtId="0" fontId="13" fillId="2" borderId="0" xfId="2" applyFont="1" applyFill="1"/>
    <xf numFmtId="170" fontId="11" fillId="2" borderId="8" xfId="1" applyNumberFormat="1" applyFont="1" applyFill="1" applyBorder="1" applyAlignment="1">
      <alignment horizontal="right"/>
    </xf>
    <xf numFmtId="170" fontId="11" fillId="2" borderId="9" xfId="1" applyNumberFormat="1" applyFont="1" applyFill="1" applyBorder="1"/>
    <xf numFmtId="0" fontId="11" fillId="2" borderId="4" xfId="0" applyFont="1" applyFill="1" applyBorder="1" applyAlignment="1">
      <alignment horizontal="center" vertical="center" wrapText="1"/>
    </xf>
    <xf numFmtId="0" fontId="15" fillId="2" borderId="6" xfId="0" applyFont="1" applyFill="1" applyBorder="1"/>
    <xf numFmtId="0" fontId="10" fillId="2" borderId="5" xfId="0" applyFont="1" applyFill="1" applyBorder="1" applyAlignment="1">
      <alignment horizontal="left" vertical="top"/>
    </xf>
    <xf numFmtId="0" fontId="18" fillId="2" borderId="0" xfId="0" applyFont="1" applyFill="1"/>
    <xf numFmtId="0" fontId="10" fillId="2" borderId="0" xfId="0" applyFont="1" applyFill="1" applyBorder="1"/>
    <xf numFmtId="0" fontId="13" fillId="2" borderId="0" xfId="2" applyFont="1" applyFill="1" applyBorder="1"/>
    <xf numFmtId="0" fontId="9" fillId="2" borderId="7" xfId="0" applyFont="1" applyFill="1" applyBorder="1" applyAlignment="1"/>
    <xf numFmtId="0" fontId="11" fillId="2" borderId="35" xfId="0" applyFont="1" applyFill="1" applyBorder="1" applyAlignment="1">
      <alignment horizontal="center" vertical="center"/>
    </xf>
    <xf numFmtId="0" fontId="9" fillId="2" borderId="38" xfId="0" applyFont="1" applyFill="1" applyBorder="1" applyAlignment="1">
      <alignment horizontal="center" vertical="center" wrapText="1"/>
    </xf>
    <xf numFmtId="165" fontId="4" fillId="2" borderId="0" xfId="0" applyNumberFormat="1" applyFont="1" applyFill="1" applyBorder="1"/>
    <xf numFmtId="166" fontId="11" fillId="2" borderId="0" xfId="1" applyNumberFormat="1" applyFont="1" applyFill="1"/>
    <xf numFmtId="0" fontId="9" fillId="2" borderId="0" xfId="0" applyFont="1" applyFill="1" applyAlignment="1"/>
    <xf numFmtId="0" fontId="4" fillId="2" borderId="0" xfId="0" applyFont="1" applyFill="1" applyAlignment="1"/>
    <xf numFmtId="0" fontId="0" fillId="2" borderId="0" xfId="0" applyFill="1" applyAlignment="1"/>
    <xf numFmtId="0" fontId="7" fillId="2" borderId="0" xfId="0" applyFont="1" applyFill="1" applyAlignment="1"/>
    <xf numFmtId="0" fontId="12" fillId="2" borderId="0" xfId="0" applyFont="1" applyFill="1" applyAlignment="1"/>
    <xf numFmtId="0" fontId="15" fillId="2" borderId="7" xfId="0" applyFont="1" applyFill="1" applyBorder="1"/>
    <xf numFmtId="0" fontId="13" fillId="2" borderId="37" xfId="2" applyFont="1" applyFill="1" applyBorder="1"/>
    <xf numFmtId="0" fontId="10" fillId="2" borderId="20" xfId="0" applyFont="1" applyFill="1" applyBorder="1"/>
    <xf numFmtId="0" fontId="13" fillId="2" borderId="39" xfId="2" applyFont="1" applyFill="1" applyBorder="1" applyAlignment="1">
      <alignment horizontal="left" vertical="center"/>
    </xf>
    <xf numFmtId="0" fontId="10" fillId="2" borderId="39" xfId="0" applyFont="1" applyFill="1" applyBorder="1" applyAlignment="1">
      <alignment vertical="center" wrapText="1"/>
    </xf>
    <xf numFmtId="0" fontId="10" fillId="2" borderId="34" xfId="0" applyFont="1" applyFill="1" applyBorder="1" applyAlignment="1">
      <alignment horizontal="left" vertical="center"/>
    </xf>
    <xf numFmtId="0" fontId="13" fillId="2" borderId="34" xfId="2" applyFont="1" applyFill="1" applyBorder="1" applyAlignment="1">
      <alignment horizontal="left" vertical="center"/>
    </xf>
    <xf numFmtId="0" fontId="10" fillId="2" borderId="34" xfId="0" applyFont="1" applyFill="1" applyBorder="1" applyAlignment="1">
      <alignment vertical="center"/>
    </xf>
    <xf numFmtId="0" fontId="19" fillId="2" borderId="0" xfId="0" applyFont="1" applyFill="1"/>
    <xf numFmtId="0" fontId="20" fillId="2" borderId="0" xfId="0" applyFont="1" applyFill="1"/>
    <xf numFmtId="0" fontId="7" fillId="2" borderId="0" xfId="0" applyFont="1" applyFill="1" applyAlignment="1">
      <alignment wrapText="1"/>
    </xf>
    <xf numFmtId="0" fontId="12" fillId="0" borderId="0" xfId="0" applyFont="1" applyAlignment="1"/>
    <xf numFmtId="0" fontId="6" fillId="2" borderId="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6" fillId="0" borderId="0" xfId="0" applyFont="1" applyBorder="1"/>
    <xf numFmtId="0" fontId="12" fillId="0" borderId="0" xfId="0" applyFont="1" applyBorder="1"/>
    <xf numFmtId="0" fontId="12" fillId="0" borderId="0" xfId="0" applyFont="1" applyBorder="1" applyAlignment="1"/>
    <xf numFmtId="3" fontId="9" fillId="2" borderId="13" xfId="0" applyNumberFormat="1" applyFont="1" applyFill="1" applyBorder="1" applyAlignment="1">
      <alignment horizontal="right" indent="2"/>
    </xf>
    <xf numFmtId="3" fontId="9" fillId="2" borderId="11" xfId="0" applyNumberFormat="1" applyFont="1" applyFill="1" applyBorder="1" applyAlignment="1">
      <alignment horizontal="right" indent="2"/>
    </xf>
    <xf numFmtId="0" fontId="10" fillId="2" borderId="11" xfId="0" applyFont="1" applyFill="1" applyBorder="1" applyAlignment="1">
      <alignment horizontal="right" indent="2"/>
    </xf>
    <xf numFmtId="166" fontId="9" fillId="2" borderId="9" xfId="1" applyNumberFormat="1" applyFont="1" applyFill="1" applyBorder="1" applyAlignment="1">
      <alignment horizontal="right" indent="2"/>
    </xf>
    <xf numFmtId="166" fontId="9" fillId="2" borderId="12" xfId="1" applyNumberFormat="1" applyFont="1" applyFill="1" applyBorder="1" applyAlignment="1">
      <alignment horizontal="right" indent="2"/>
    </xf>
    <xf numFmtId="171" fontId="11" fillId="2" borderId="10" xfId="1" applyNumberFormat="1" applyFont="1" applyFill="1" applyBorder="1" applyAlignment="1">
      <alignment horizontal="right" indent="2"/>
    </xf>
    <xf numFmtId="167" fontId="11" fillId="2" borderId="11" xfId="0" applyNumberFormat="1" applyFont="1" applyFill="1" applyBorder="1" applyAlignment="1">
      <alignment horizontal="right" indent="2"/>
    </xf>
    <xf numFmtId="171" fontId="11" fillId="2" borderId="10" xfId="0" applyNumberFormat="1" applyFont="1" applyFill="1" applyBorder="1" applyAlignment="1">
      <alignment horizontal="right" indent="2"/>
    </xf>
    <xf numFmtId="167" fontId="9" fillId="2" borderId="7" xfId="0" applyNumberFormat="1" applyFont="1" applyFill="1" applyBorder="1" applyAlignment="1">
      <alignment horizontal="right" indent="2"/>
    </xf>
    <xf numFmtId="3" fontId="11" fillId="2" borderId="5" xfId="1" applyNumberFormat="1" applyFont="1" applyFill="1" applyBorder="1" applyAlignment="1">
      <alignment horizontal="right" indent="2"/>
    </xf>
    <xf numFmtId="3" fontId="9" fillId="2" borderId="7" xfId="1" applyNumberFormat="1" applyFont="1" applyFill="1" applyBorder="1" applyAlignment="1">
      <alignment horizontal="right" indent="2"/>
    </xf>
    <xf numFmtId="165" fontId="9" fillId="2" borderId="7" xfId="0" applyNumberFormat="1" applyFont="1" applyFill="1" applyBorder="1" applyAlignment="1">
      <alignment horizontal="right" indent="2"/>
    </xf>
    <xf numFmtId="3" fontId="6" fillId="2" borderId="26" xfId="0" applyNumberFormat="1" applyFont="1" applyFill="1" applyBorder="1" applyAlignment="1">
      <alignment horizontal="right" indent="2"/>
    </xf>
    <xf numFmtId="166" fontId="7" fillId="2" borderId="30" xfId="1" applyNumberFormat="1" applyFont="1" applyFill="1" applyBorder="1" applyAlignment="1">
      <alignment horizontal="right" indent="2"/>
    </xf>
    <xf numFmtId="166" fontId="7" fillId="2" borderId="11" xfId="1" quotePrefix="1" applyNumberFormat="1" applyFont="1" applyFill="1" applyBorder="1" applyAlignment="1">
      <alignment horizontal="right" indent="2"/>
    </xf>
    <xf numFmtId="166" fontId="7" fillId="2" borderId="12" xfId="1" applyNumberFormat="1" applyFont="1" applyFill="1" applyBorder="1" applyAlignment="1">
      <alignment horizontal="right" indent="2"/>
    </xf>
    <xf numFmtId="166" fontId="7" fillId="2" borderId="17" xfId="1" quotePrefix="1" applyNumberFormat="1" applyFont="1" applyFill="1" applyBorder="1" applyAlignment="1">
      <alignment horizontal="right" indent="2"/>
    </xf>
    <xf numFmtId="166" fontId="7" fillId="2" borderId="14" xfId="1" quotePrefix="1" applyNumberFormat="1" applyFont="1" applyFill="1" applyBorder="1" applyAlignment="1">
      <alignment horizontal="right" indent="2"/>
    </xf>
    <xf numFmtId="167" fontId="7" fillId="0" borderId="29" xfId="3" applyNumberFormat="1" applyFont="1" applyBorder="1" applyAlignment="1">
      <alignment horizontal="right" indent="2"/>
    </xf>
    <xf numFmtId="167" fontId="7" fillId="2" borderId="30" xfId="0" applyNumberFormat="1" applyFont="1" applyFill="1" applyBorder="1" applyAlignment="1">
      <alignment horizontal="right" indent="2"/>
    </xf>
    <xf numFmtId="167" fontId="7" fillId="0" borderId="29" xfId="3" quotePrefix="1" applyNumberFormat="1" applyFont="1" applyBorder="1" applyAlignment="1">
      <alignment horizontal="right" indent="2"/>
    </xf>
    <xf numFmtId="167" fontId="7" fillId="2" borderId="30" xfId="0" quotePrefix="1" applyNumberFormat="1" applyFont="1" applyFill="1" applyBorder="1" applyAlignment="1">
      <alignment horizontal="right" indent="2"/>
    </xf>
    <xf numFmtId="170" fontId="7" fillId="2" borderId="29" xfId="1" quotePrefix="1" applyNumberFormat="1" applyFont="1" applyFill="1" applyBorder="1" applyAlignment="1">
      <alignment horizontal="right" indent="2"/>
    </xf>
    <xf numFmtId="0" fontId="7" fillId="2" borderId="23" xfId="0" quotePrefix="1" applyFont="1" applyFill="1" applyBorder="1" applyAlignment="1">
      <alignment horizontal="right" indent="2"/>
    </xf>
    <xf numFmtId="167" fontId="7" fillId="2" borderId="12" xfId="0" quotePrefix="1" applyNumberFormat="1" applyFont="1" applyFill="1" applyBorder="1" applyAlignment="1">
      <alignment horizontal="right" indent="2"/>
    </xf>
    <xf numFmtId="165" fontId="7" fillId="2" borderId="29" xfId="1" applyNumberFormat="1" applyFont="1" applyFill="1" applyBorder="1" applyAlignment="1">
      <alignment horizontal="right" indent="2"/>
    </xf>
    <xf numFmtId="165" fontId="7" fillId="2" borderId="30" xfId="1" quotePrefix="1" applyNumberFormat="1" applyFont="1" applyFill="1" applyBorder="1" applyAlignment="1">
      <alignment horizontal="right" indent="2"/>
    </xf>
    <xf numFmtId="165" fontId="7" fillId="2" borderId="23" xfId="1" quotePrefix="1" applyNumberFormat="1" applyFont="1" applyFill="1" applyBorder="1" applyAlignment="1">
      <alignment horizontal="right" indent="2"/>
    </xf>
    <xf numFmtId="165" fontId="7" fillId="2" borderId="12" xfId="1" quotePrefix="1" applyNumberFormat="1" applyFont="1" applyFill="1" applyBorder="1" applyAlignment="1">
      <alignment horizontal="right" indent="2"/>
    </xf>
    <xf numFmtId="165" fontId="7" fillId="2" borderId="23" xfId="0" quotePrefix="1" applyNumberFormat="1" applyFont="1" applyFill="1" applyBorder="1" applyAlignment="1">
      <alignment horizontal="right" indent="2"/>
    </xf>
    <xf numFmtId="165" fontId="7" fillId="2" borderId="12" xfId="0" quotePrefix="1" applyNumberFormat="1" applyFont="1" applyFill="1" applyBorder="1" applyAlignment="1">
      <alignment horizontal="right" indent="2"/>
    </xf>
    <xf numFmtId="165" fontId="7" fillId="2" borderId="24" xfId="0" quotePrefix="1" applyNumberFormat="1" applyFont="1" applyFill="1" applyBorder="1" applyAlignment="1">
      <alignment horizontal="right" indent="2"/>
    </xf>
    <xf numFmtId="165" fontId="7" fillId="2" borderId="14" xfId="0" quotePrefix="1" applyNumberFormat="1" applyFont="1" applyFill="1" applyBorder="1" applyAlignment="1">
      <alignment horizontal="right" indent="2"/>
    </xf>
    <xf numFmtId="0" fontId="9" fillId="2" borderId="0" xfId="0" applyFont="1" applyFill="1" applyAlignment="1">
      <alignment vertical="top"/>
    </xf>
    <xf numFmtId="0" fontId="7" fillId="2" borderId="0" xfId="0" applyFont="1" applyFill="1" applyAlignment="1">
      <alignment horizontal="left"/>
    </xf>
    <xf numFmtId="167" fontId="9" fillId="2" borderId="13" xfId="0" applyNumberFormat="1" applyFont="1" applyFill="1" applyBorder="1" applyAlignment="1">
      <alignment horizontal="right" indent="2"/>
    </xf>
    <xf numFmtId="0" fontId="6" fillId="2" borderId="15" xfId="0" applyFont="1" applyFill="1" applyBorder="1" applyAlignment="1"/>
    <xf numFmtId="0" fontId="6" fillId="2" borderId="31" xfId="0" applyFont="1" applyFill="1" applyBorder="1" applyAlignment="1"/>
    <xf numFmtId="0" fontId="11"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3" fontId="6" fillId="0" borderId="26" xfId="0" applyNumberFormat="1" applyFont="1" applyFill="1" applyBorder="1" applyAlignment="1">
      <alignment horizontal="right" indent="2"/>
    </xf>
    <xf numFmtId="3" fontId="6" fillId="0" borderId="10" xfId="0" applyNumberFormat="1" applyFont="1" applyFill="1" applyBorder="1" applyAlignment="1">
      <alignment horizontal="right" indent="2"/>
    </xf>
    <xf numFmtId="3" fontId="7" fillId="0" borderId="11" xfId="0" quotePrefix="1" applyNumberFormat="1" applyFont="1" applyFill="1" applyBorder="1" applyAlignment="1">
      <alignment horizontal="right" indent="2"/>
    </xf>
    <xf numFmtId="3" fontId="7" fillId="0" borderId="11" xfId="1" quotePrefix="1" applyNumberFormat="1" applyFont="1" applyFill="1" applyBorder="1" applyAlignment="1">
      <alignment horizontal="right" indent="2"/>
    </xf>
    <xf numFmtId="3" fontId="7" fillId="0" borderId="17" xfId="0" quotePrefix="1" applyNumberFormat="1" applyFont="1" applyFill="1" applyBorder="1" applyAlignment="1">
      <alignment horizontal="right" indent="2"/>
    </xf>
    <xf numFmtId="3" fontId="7" fillId="0" borderId="27" xfId="0" applyNumberFormat="1" applyFont="1" applyFill="1" applyBorder="1" applyAlignment="1">
      <alignment horizontal="right" indent="2"/>
    </xf>
    <xf numFmtId="3" fontId="7" fillId="0" borderId="28" xfId="3" applyNumberFormat="1" applyFont="1" applyFill="1" applyBorder="1" applyAlignment="1">
      <alignment horizontal="right" indent="2"/>
    </xf>
    <xf numFmtId="165" fontId="6" fillId="0" borderId="26" xfId="1" applyNumberFormat="1" applyFont="1" applyFill="1" applyBorder="1" applyAlignment="1">
      <alignment horizontal="right" indent="2"/>
    </xf>
    <xf numFmtId="166" fontId="7" fillId="0" borderId="27" xfId="1" applyNumberFormat="1" applyFont="1" applyFill="1" applyBorder="1" applyAlignment="1">
      <alignment horizontal="right" indent="2"/>
    </xf>
    <xf numFmtId="166" fontId="7" fillId="0" borderId="28" xfId="1" applyNumberFormat="1" applyFont="1" applyFill="1" applyBorder="1" applyAlignment="1">
      <alignment horizontal="right" indent="2"/>
    </xf>
    <xf numFmtId="170" fontId="7" fillId="0" borderId="28" xfId="1" quotePrefix="1" applyNumberFormat="1" applyFont="1" applyFill="1" applyBorder="1" applyAlignment="1">
      <alignment horizontal="right" indent="2"/>
    </xf>
    <xf numFmtId="3" fontId="7" fillId="0" borderId="27" xfId="1" applyNumberFormat="1" applyFont="1" applyFill="1" applyBorder="1" applyAlignment="1">
      <alignment horizontal="right" indent="2"/>
    </xf>
    <xf numFmtId="3" fontId="7" fillId="0" borderId="28" xfId="1" applyNumberFormat="1" applyFont="1" applyFill="1" applyBorder="1" applyAlignment="1">
      <alignment horizontal="right" indent="2"/>
    </xf>
    <xf numFmtId="3" fontId="7" fillId="0" borderId="3" xfId="1" applyNumberFormat="1" applyFont="1" applyFill="1" applyBorder="1" applyAlignment="1">
      <alignment horizontal="right" indent="2"/>
    </xf>
    <xf numFmtId="3" fontId="7" fillId="0" borderId="11" xfId="1" applyNumberFormat="1" applyFont="1" applyFill="1" applyBorder="1" applyAlignment="1">
      <alignment horizontal="right" indent="2"/>
    </xf>
    <xf numFmtId="167" fontId="6" fillId="0" borderId="10" xfId="1" applyNumberFormat="1" applyFont="1" applyFill="1" applyBorder="1" applyAlignment="1">
      <alignment horizontal="right" indent="2"/>
    </xf>
    <xf numFmtId="167" fontId="7" fillId="0" borderId="3" xfId="1" applyNumberFormat="1" applyFont="1" applyFill="1" applyBorder="1" applyAlignment="1">
      <alignment horizontal="right" indent="2"/>
    </xf>
    <xf numFmtId="167" fontId="7" fillId="0" borderId="11" xfId="0" quotePrefix="1" applyNumberFormat="1" applyFont="1" applyFill="1" applyBorder="1" applyAlignment="1">
      <alignment horizontal="right" indent="2"/>
    </xf>
    <xf numFmtId="167" fontId="7" fillId="0" borderId="18" xfId="1" applyNumberFormat="1" applyFont="1" applyFill="1" applyBorder="1" applyAlignment="1">
      <alignment horizontal="right" indent="2"/>
    </xf>
    <xf numFmtId="165" fontId="11" fillId="2" borderId="5" xfId="7" applyNumberFormat="1" applyFont="1" applyFill="1" applyBorder="1" applyAlignment="1">
      <alignment horizontal="right" indent="2"/>
    </xf>
    <xf numFmtId="3" fontId="6" fillId="2" borderId="26" xfId="0" applyNumberFormat="1" applyFont="1" applyFill="1" applyBorder="1" applyAlignment="1">
      <alignment horizontal="center"/>
    </xf>
    <xf numFmtId="3" fontId="7" fillId="2" borderId="27" xfId="0" applyNumberFormat="1" applyFont="1" applyFill="1" applyBorder="1" applyAlignment="1">
      <alignment horizontal="center"/>
    </xf>
    <xf numFmtId="170" fontId="7" fillId="2" borderId="28" xfId="1" quotePrefix="1" applyNumberFormat="1" applyFont="1" applyFill="1" applyBorder="1" applyAlignment="1">
      <alignment horizontal="center"/>
    </xf>
    <xf numFmtId="166" fontId="6" fillId="2" borderId="10" xfId="1" applyNumberFormat="1" applyFont="1" applyFill="1" applyBorder="1" applyAlignment="1">
      <alignment horizontal="center"/>
    </xf>
    <xf numFmtId="166" fontId="7" fillId="2" borderId="3" xfId="1" applyNumberFormat="1" applyFont="1" applyFill="1" applyBorder="1" applyAlignment="1">
      <alignment horizontal="center"/>
    </xf>
    <xf numFmtId="166" fontId="7" fillId="2" borderId="11" xfId="1" quotePrefix="1" applyNumberFormat="1" applyFont="1" applyFill="1" applyBorder="1" applyAlignment="1">
      <alignment horizontal="center"/>
    </xf>
    <xf numFmtId="3" fontId="7" fillId="0" borderId="28" xfId="0" applyNumberFormat="1" applyFont="1" applyFill="1" applyBorder="1" applyAlignment="1">
      <alignment horizontal="right" indent="2"/>
    </xf>
    <xf numFmtId="166" fontId="7" fillId="0" borderId="28" xfId="1" applyNumberFormat="1" applyFont="1" applyBorder="1" applyAlignment="1">
      <alignment horizontal="right" indent="2"/>
    </xf>
    <xf numFmtId="3" fontId="6" fillId="0" borderId="13" xfId="0" applyNumberFormat="1" applyFont="1" applyFill="1" applyBorder="1" applyAlignment="1">
      <alignment horizontal="right" indent="2"/>
    </xf>
    <xf numFmtId="3" fontId="6" fillId="2" borderId="10" xfId="0" applyNumberFormat="1" applyFont="1" applyFill="1" applyBorder="1" applyAlignment="1">
      <alignment horizontal="right" indent="2"/>
    </xf>
    <xf numFmtId="0" fontId="7" fillId="0" borderId="20" xfId="0" applyFont="1" applyBorder="1" applyAlignment="1"/>
    <xf numFmtId="0" fontId="7" fillId="0" borderId="19" xfId="0" applyFont="1" applyBorder="1" applyAlignment="1"/>
    <xf numFmtId="0" fontId="7" fillId="0" borderId="32" xfId="0" applyFont="1" applyBorder="1" applyAlignment="1"/>
    <xf numFmtId="0" fontId="7" fillId="0" borderId="33" xfId="0" applyFont="1" applyBorder="1" applyAlignment="1"/>
    <xf numFmtId="167" fontId="9" fillId="2" borderId="17" xfId="0" applyNumberFormat="1" applyFont="1" applyFill="1" applyBorder="1" applyAlignment="1">
      <alignment horizontal="right" indent="2"/>
    </xf>
    <xf numFmtId="3" fontId="11" fillId="2" borderId="6" xfId="1" applyNumberFormat="1" applyFont="1" applyFill="1" applyBorder="1" applyAlignment="1">
      <alignment horizontal="right" indent="2"/>
    </xf>
    <xf numFmtId="165" fontId="11" fillId="2" borderId="6" xfId="7" applyNumberFormat="1" applyFont="1" applyFill="1" applyBorder="1" applyAlignment="1">
      <alignment horizontal="right" indent="2"/>
    </xf>
    <xf numFmtId="0" fontId="11" fillId="2" borderId="0" xfId="0" quotePrefix="1" applyFont="1" applyFill="1"/>
    <xf numFmtId="0" fontId="9" fillId="2" borderId="9" xfId="0" applyFont="1" applyFill="1" applyBorder="1" applyAlignment="1">
      <alignment horizontal="center" vertical="center" wrapText="1"/>
    </xf>
    <xf numFmtId="168" fontId="9" fillId="2" borderId="8" xfId="1" applyNumberFormat="1" applyFont="1" applyFill="1" applyBorder="1" applyAlignment="1">
      <alignment horizontal="right" indent="2"/>
    </xf>
    <xf numFmtId="0" fontId="11" fillId="2" borderId="6" xfId="0" applyFont="1" applyFill="1" applyBorder="1" applyAlignment="1">
      <alignment horizontal="left"/>
    </xf>
    <xf numFmtId="0" fontId="11" fillId="2" borderId="7" xfId="0" applyFont="1" applyFill="1" applyBorder="1" applyAlignment="1">
      <alignment horizontal="left"/>
    </xf>
    <xf numFmtId="3" fontId="11" fillId="2" borderId="11" xfId="0" applyNumberFormat="1" applyFont="1" applyFill="1" applyBorder="1" applyAlignment="1">
      <alignment horizontal="right" indent="2"/>
    </xf>
    <xf numFmtId="3" fontId="11" fillId="2" borderId="17" xfId="0" applyNumberFormat="1" applyFont="1" applyFill="1" applyBorder="1" applyAlignment="1">
      <alignment horizontal="right" indent="2"/>
    </xf>
    <xf numFmtId="3" fontId="9" fillId="2" borderId="7" xfId="0" applyNumberFormat="1" applyFont="1" applyFill="1" applyBorder="1" applyAlignment="1">
      <alignment horizontal="right" indent="2"/>
    </xf>
    <xf numFmtId="167" fontId="9" fillId="2" borderId="35" xfId="0" applyNumberFormat="1" applyFont="1" applyFill="1" applyBorder="1" applyAlignment="1">
      <alignment horizontal="right" indent="2"/>
    </xf>
    <xf numFmtId="3" fontId="9" fillId="2" borderId="37" xfId="0" applyNumberFormat="1" applyFont="1" applyFill="1" applyBorder="1" applyAlignment="1">
      <alignment horizontal="right" indent="2"/>
    </xf>
    <xf numFmtId="167" fontId="9" fillId="2" borderId="10" xfId="0" applyNumberFormat="1" applyFont="1" applyFill="1" applyBorder="1" applyAlignment="1">
      <alignment horizontal="right" indent="2"/>
    </xf>
    <xf numFmtId="0" fontId="9" fillId="2" borderId="6" xfId="0" applyFont="1" applyFill="1" applyBorder="1" applyAlignment="1"/>
    <xf numFmtId="3" fontId="9" fillId="2" borderId="6" xfId="1" applyNumberFormat="1" applyFont="1" applyFill="1" applyBorder="1" applyAlignment="1">
      <alignment horizontal="right" indent="2"/>
    </xf>
    <xf numFmtId="165" fontId="9" fillId="2" borderId="6" xfId="7" applyNumberFormat="1" applyFont="1" applyFill="1" applyBorder="1" applyAlignment="1">
      <alignment horizontal="right" indent="2"/>
    </xf>
    <xf numFmtId="0" fontId="9" fillId="2" borderId="5" xfId="0" applyFont="1" applyFill="1" applyBorder="1" applyAlignment="1">
      <alignment horizontal="left"/>
    </xf>
    <xf numFmtId="0" fontId="11" fillId="2" borderId="2" xfId="0" applyFont="1" applyFill="1" applyBorder="1" applyAlignment="1">
      <alignment horizontal="center"/>
    </xf>
    <xf numFmtId="168" fontId="11" fillId="2" borderId="10" xfId="1" applyNumberFormat="1" applyFont="1" applyFill="1" applyBorder="1" applyAlignment="1">
      <alignment horizontal="right" indent="2"/>
    </xf>
    <xf numFmtId="3" fontId="11" fillId="2" borderId="10" xfId="0" applyNumberFormat="1" applyFont="1" applyFill="1" applyBorder="1" applyAlignment="1">
      <alignment horizontal="right" indent="2"/>
    </xf>
    <xf numFmtId="3" fontId="11" fillId="2" borderId="13" xfId="0" applyNumberFormat="1" applyFont="1" applyFill="1" applyBorder="1" applyAlignment="1">
      <alignment horizontal="right" indent="2"/>
    </xf>
    <xf numFmtId="165" fontId="9" fillId="2" borderId="23" xfId="1" applyNumberFormat="1" applyFont="1" applyFill="1" applyBorder="1" applyAlignment="1">
      <alignment horizontal="center"/>
    </xf>
    <xf numFmtId="165" fontId="11" fillId="2" borderId="12" xfId="1" applyNumberFormat="1" applyFont="1" applyFill="1" applyBorder="1" applyAlignment="1">
      <alignment horizontal="center"/>
    </xf>
    <xf numFmtId="165" fontId="11" fillId="2" borderId="12" xfId="0" applyNumberFormat="1" applyFont="1" applyFill="1" applyBorder="1" applyAlignment="1">
      <alignment horizontal="center"/>
    </xf>
    <xf numFmtId="165" fontId="10" fillId="2" borderId="12" xfId="0" applyNumberFormat="1" applyFont="1" applyFill="1" applyBorder="1" applyAlignment="1">
      <alignment horizontal="center"/>
    </xf>
    <xf numFmtId="165" fontId="9" fillId="2" borderId="8" xfId="1" applyNumberFormat="1" applyFont="1" applyFill="1" applyBorder="1" applyAlignment="1">
      <alignment horizontal="center"/>
    </xf>
    <xf numFmtId="165" fontId="11" fillId="2" borderId="10" xfId="1" applyNumberFormat="1" applyFont="1" applyFill="1" applyBorder="1" applyAlignment="1">
      <alignment horizontal="center"/>
    </xf>
    <xf numFmtId="165" fontId="11" fillId="2" borderId="10" xfId="0" applyNumberFormat="1" applyFont="1" applyFill="1" applyBorder="1" applyAlignment="1">
      <alignment horizontal="center"/>
    </xf>
    <xf numFmtId="165" fontId="10" fillId="2" borderId="10" xfId="0" applyNumberFormat="1" applyFont="1" applyFill="1" applyBorder="1" applyAlignment="1">
      <alignment horizontal="center"/>
    </xf>
    <xf numFmtId="167" fontId="11" fillId="2" borderId="13" xfId="0" applyNumberFormat="1" applyFont="1" applyFill="1" applyBorder="1" applyAlignment="1">
      <alignment horizontal="center"/>
    </xf>
    <xf numFmtId="165" fontId="9" fillId="2" borderId="9" xfId="0" applyNumberFormat="1" applyFont="1" applyFill="1" applyBorder="1" applyAlignment="1">
      <alignment horizontal="center"/>
    </xf>
    <xf numFmtId="167" fontId="11" fillId="2" borderId="14" xfId="0" applyNumberFormat="1" applyFont="1" applyFill="1" applyBorder="1" applyAlignment="1">
      <alignment horizontal="center"/>
    </xf>
    <xf numFmtId="0" fontId="4" fillId="2" borderId="0" xfId="0" applyFont="1" applyFill="1" applyBorder="1" applyAlignment="1">
      <alignment horizontal="center" vertical="center"/>
    </xf>
    <xf numFmtId="3" fontId="22" fillId="2" borderId="0" xfId="0" applyNumberFormat="1" applyFont="1" applyFill="1"/>
    <xf numFmtId="3" fontId="11" fillId="2" borderId="10" xfId="1" applyNumberFormat="1" applyFont="1" applyFill="1" applyBorder="1" applyAlignment="1">
      <alignment horizontal="right" indent="2"/>
    </xf>
    <xf numFmtId="166" fontId="11" fillId="2" borderId="40" xfId="1" applyNumberFormat="1" applyFont="1" applyFill="1" applyBorder="1" applyAlignment="1"/>
    <xf numFmtId="3" fontId="7" fillId="0" borderId="11" xfId="0" applyNumberFormat="1" applyFont="1" applyFill="1" applyBorder="1" applyAlignment="1">
      <alignment horizontal="right" indent="2"/>
    </xf>
    <xf numFmtId="3" fontId="7" fillId="0" borderId="17" xfId="0" applyNumberFormat="1" applyFont="1" applyFill="1" applyBorder="1" applyAlignment="1">
      <alignment horizontal="right" indent="2"/>
    </xf>
    <xf numFmtId="165" fontId="7" fillId="2" borderId="23" xfId="7" quotePrefix="1" applyNumberFormat="1" applyFont="1" applyFill="1" applyBorder="1" applyAlignment="1">
      <alignment horizontal="right" indent="2"/>
    </xf>
    <xf numFmtId="0" fontId="9" fillId="2" borderId="5" xfId="0" applyFont="1" applyFill="1" applyBorder="1" applyAlignment="1"/>
    <xf numFmtId="166" fontId="11" fillId="2" borderId="41" xfId="1" applyNumberFormat="1" applyFont="1" applyFill="1" applyBorder="1" applyAlignment="1">
      <alignment horizontal="right"/>
    </xf>
    <xf numFmtId="166" fontId="11" fillId="2" borderId="14" xfId="1" applyNumberFormat="1" applyFont="1" applyFill="1" applyBorder="1" applyAlignment="1">
      <alignment horizontal="right" indent="2"/>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2" borderId="0" xfId="0" applyFont="1" applyFill="1" applyBorder="1" applyAlignment="1">
      <alignment wrapText="1"/>
    </xf>
    <xf numFmtId="0" fontId="4" fillId="0" borderId="0" xfId="0" applyFont="1"/>
    <xf numFmtId="0" fontId="7" fillId="0" borderId="0" xfId="0" applyFont="1"/>
    <xf numFmtId="0" fontId="11" fillId="2" borderId="35" xfId="0" applyFont="1" applyFill="1" applyBorder="1"/>
    <xf numFmtId="0" fontId="11" fillId="2" borderId="6" xfId="0" applyFont="1" applyFill="1" applyBorder="1"/>
    <xf numFmtId="0" fontId="11" fillId="2" borderId="37" xfId="0" applyFont="1" applyFill="1" applyBorder="1"/>
    <xf numFmtId="170" fontId="11" fillId="2" borderId="13" xfId="1" applyNumberFormat="1" applyFont="1" applyFill="1" applyBorder="1" applyAlignment="1">
      <alignment horizontal="right"/>
    </xf>
    <xf numFmtId="170" fontId="11" fillId="2" borderId="14" xfId="1" applyNumberFormat="1" applyFont="1" applyFill="1" applyBorder="1"/>
    <xf numFmtId="171" fontId="0" fillId="2" borderId="0" xfId="0" applyNumberFormat="1" applyFill="1"/>
    <xf numFmtId="167" fontId="11" fillId="2" borderId="12" xfId="0" applyNumberFormat="1" applyFont="1" applyFill="1" applyBorder="1" applyAlignment="1">
      <alignment horizontal="right" indent="2"/>
    </xf>
    <xf numFmtId="166" fontId="6" fillId="2" borderId="13" xfId="1" applyNumberFormat="1" applyFont="1" applyFill="1" applyBorder="1" applyAlignment="1">
      <alignment horizontal="center"/>
    </xf>
    <xf numFmtId="166" fontId="7" fillId="2" borderId="18" xfId="1" applyNumberFormat="1" applyFont="1" applyFill="1" applyBorder="1" applyAlignment="1">
      <alignment horizontal="center"/>
    </xf>
    <xf numFmtId="166" fontId="7" fillId="2" borderId="17" xfId="1" quotePrefix="1" applyNumberFormat="1" applyFont="1" applyFill="1" applyBorder="1" applyAlignment="1">
      <alignment horizontal="center"/>
    </xf>
    <xf numFmtId="0" fontId="11" fillId="2" borderId="15" xfId="0" applyFont="1" applyFill="1" applyBorder="1" applyAlignment="1"/>
    <xf numFmtId="0" fontId="11" fillId="2" borderId="40" xfId="0" applyFont="1" applyFill="1" applyBorder="1" applyAlignment="1"/>
    <xf numFmtId="0" fontId="11" fillId="2" borderId="41" xfId="0" applyFont="1" applyFill="1" applyBorder="1" applyAlignment="1"/>
    <xf numFmtId="165" fontId="11" fillId="2" borderId="5" xfId="0" applyNumberFormat="1" applyFont="1" applyFill="1" applyBorder="1" applyAlignment="1">
      <alignment horizontal="right" indent="2"/>
    </xf>
    <xf numFmtId="165" fontId="11" fillId="2" borderId="6" xfId="0" applyNumberFormat="1" applyFont="1" applyFill="1" applyBorder="1" applyAlignment="1">
      <alignment horizontal="right" indent="2"/>
    </xf>
    <xf numFmtId="165" fontId="10" fillId="2" borderId="6" xfId="0" applyNumberFormat="1" applyFont="1" applyFill="1" applyBorder="1" applyAlignment="1">
      <alignment horizontal="right" indent="2"/>
    </xf>
    <xf numFmtId="171" fontId="11" fillId="2" borderId="19" xfId="1" applyNumberFormat="1" applyFont="1" applyFill="1" applyBorder="1" applyAlignment="1">
      <alignment horizontal="right" indent="2"/>
    </xf>
    <xf numFmtId="171" fontId="11" fillId="2" borderId="35" xfId="1" applyNumberFormat="1" applyFont="1" applyFill="1" applyBorder="1" applyAlignment="1">
      <alignment horizontal="right" indent="2"/>
    </xf>
    <xf numFmtId="171" fontId="10" fillId="2" borderId="35" xfId="1" applyNumberFormat="1" applyFont="1" applyFill="1" applyBorder="1" applyAlignment="1">
      <alignment horizontal="right" indent="2"/>
    </xf>
    <xf numFmtId="3" fontId="11" fillId="2" borderId="8" xfId="1" applyNumberFormat="1" applyFont="1" applyFill="1" applyBorder="1" applyAlignment="1">
      <alignment horizontal="right" indent="2"/>
    </xf>
    <xf numFmtId="3" fontId="10" fillId="2" borderId="10" xfId="0" applyNumberFormat="1" applyFont="1" applyFill="1" applyBorder="1" applyAlignment="1">
      <alignment horizontal="right" indent="2"/>
    </xf>
    <xf numFmtId="167" fontId="9" fillId="2" borderId="37" xfId="0" applyNumberFormat="1" applyFont="1" applyFill="1" applyBorder="1" applyAlignment="1">
      <alignment horizontal="right" indent="2"/>
    </xf>
    <xf numFmtId="0" fontId="9" fillId="2" borderId="42" xfId="0" applyFont="1" applyFill="1" applyBorder="1" applyAlignment="1">
      <alignment horizontal="center" vertical="center" wrapText="1"/>
    </xf>
    <xf numFmtId="0" fontId="7" fillId="2" borderId="41" xfId="0" applyFont="1" applyFill="1" applyBorder="1" applyAlignment="1"/>
    <xf numFmtId="172" fontId="9" fillId="2" borderId="10" xfId="1" applyNumberFormat="1" applyFont="1" applyFill="1" applyBorder="1" applyAlignment="1">
      <alignment horizontal="right" indent="2"/>
    </xf>
    <xf numFmtId="172" fontId="11" fillId="2" borderId="10" xfId="1" applyNumberFormat="1" applyFont="1" applyFill="1" applyBorder="1" applyAlignment="1">
      <alignment horizontal="right" indent="2"/>
    </xf>
    <xf numFmtId="172" fontId="11" fillId="2" borderId="13" xfId="0" applyNumberFormat="1" applyFont="1" applyFill="1" applyBorder="1" applyAlignment="1">
      <alignment horizontal="right" indent="2"/>
    </xf>
    <xf numFmtId="172" fontId="9" fillId="2" borderId="11" xfId="0" applyNumberFormat="1" applyFont="1" applyFill="1" applyBorder="1" applyAlignment="1">
      <alignment horizontal="right" indent="2"/>
    </xf>
    <xf numFmtId="166" fontId="9" fillId="2" borderId="40" xfId="1" applyNumberFormat="1" applyFont="1" applyFill="1" applyBorder="1" applyAlignment="1"/>
    <xf numFmtId="172" fontId="11" fillId="2" borderId="11" xfId="0" applyNumberFormat="1" applyFont="1" applyFill="1" applyBorder="1" applyAlignment="1">
      <alignment horizontal="right" indent="2"/>
    </xf>
    <xf numFmtId="166" fontId="11" fillId="2" borderId="12" xfId="1" applyNumberFormat="1" applyFont="1" applyFill="1" applyBorder="1" applyAlignment="1">
      <alignment horizontal="right" indent="2"/>
    </xf>
    <xf numFmtId="172" fontId="11" fillId="2" borderId="17" xfId="1" applyNumberFormat="1" applyFont="1" applyFill="1" applyBorder="1" applyAlignment="1">
      <alignment horizontal="right" indent="2"/>
    </xf>
    <xf numFmtId="167" fontId="9" fillId="2" borderId="6" xfId="0" applyNumberFormat="1" applyFont="1" applyFill="1" applyBorder="1" applyAlignment="1">
      <alignment horizontal="right" indent="2"/>
    </xf>
    <xf numFmtId="167" fontId="11" fillId="2" borderId="6" xfId="0" applyNumberFormat="1" applyFont="1" applyFill="1" applyBorder="1" applyAlignment="1">
      <alignment horizontal="right" indent="2"/>
    </xf>
    <xf numFmtId="167" fontId="6" fillId="2" borderId="13" xfId="1" applyNumberFormat="1" applyFont="1" applyFill="1" applyBorder="1" applyAlignment="1">
      <alignment horizontal="right" indent="2"/>
    </xf>
    <xf numFmtId="0" fontId="7" fillId="2" borderId="0" xfId="0" applyFont="1" applyFill="1" applyAlignment="1">
      <alignment wrapText="1"/>
    </xf>
    <xf numFmtId="0" fontId="14" fillId="2" borderId="0" xfId="0" applyFont="1" applyFill="1" applyAlignment="1">
      <alignment horizontal="center"/>
    </xf>
    <xf numFmtId="3" fontId="9" fillId="2" borderId="16" xfId="0" applyNumberFormat="1" applyFont="1" applyFill="1" applyBorder="1" applyAlignment="1">
      <alignment horizontal="center"/>
    </xf>
    <xf numFmtId="0" fontId="9" fillId="0" borderId="38" xfId="0" applyFont="1" applyBorder="1" applyAlignment="1"/>
    <xf numFmtId="0" fontId="9" fillId="0" borderId="39" xfId="0" applyFont="1" applyBorder="1" applyAlignment="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11" fillId="2" borderId="0" xfId="0" applyFont="1" applyFill="1" applyBorder="1" applyAlignment="1">
      <alignment horizontal="center" vertical="center"/>
    </xf>
    <xf numFmtId="3" fontId="11" fillId="2" borderId="36" xfId="0" applyNumberFormat="1" applyFont="1" applyFill="1" applyBorder="1" applyAlignment="1">
      <alignment horizontal="right" indent="1"/>
    </xf>
    <xf numFmtId="0" fontId="11" fillId="0" borderId="36" xfId="0" applyFont="1" applyBorder="1" applyAlignment="1">
      <alignment horizontal="right" indent="1"/>
    </xf>
    <xf numFmtId="0" fontId="11" fillId="0" borderId="0" xfId="0" applyFont="1" applyBorder="1" applyAlignment="1">
      <alignment horizontal="center" vertical="center"/>
    </xf>
    <xf numFmtId="0" fontId="12" fillId="0" borderId="0" xfId="0" applyFont="1" applyAlignment="1"/>
    <xf numFmtId="0" fontId="0" fillId="0" borderId="0" xfId="0" applyAlignment="1"/>
    <xf numFmtId="0" fontId="10" fillId="2" borderId="0" xfId="0" applyFont="1" applyFill="1" applyBorder="1" applyAlignment="1">
      <alignment horizontal="center" vertical="center"/>
    </xf>
    <xf numFmtId="0" fontId="7" fillId="0" borderId="0" xfId="0" applyFont="1" applyAlignment="1"/>
    <xf numFmtId="0" fontId="4" fillId="0" borderId="0" xfId="0" applyFont="1" applyAlignment="1"/>
    <xf numFmtId="0" fontId="1" fillId="0" borderId="39" xfId="0" applyFont="1" applyBorder="1" applyAlignment="1">
      <alignment horizontal="center"/>
    </xf>
    <xf numFmtId="0" fontId="12" fillId="2" borderId="0" xfId="0" applyFont="1" applyFill="1" applyAlignment="1"/>
    <xf numFmtId="0" fontId="10" fillId="0" borderId="36" xfId="0" applyFont="1" applyBorder="1" applyAlignment="1">
      <alignment horizontal="right" indent="1"/>
    </xf>
    <xf numFmtId="3" fontId="9" fillId="2" borderId="39" xfId="0" applyNumberFormat="1" applyFont="1" applyFill="1" applyBorder="1" applyAlignment="1">
      <alignment horizontal="center"/>
    </xf>
    <xf numFmtId="0" fontId="4" fillId="2" borderId="0" xfId="0" applyFont="1" applyFill="1" applyAlignment="1">
      <alignment horizontal="center"/>
    </xf>
    <xf numFmtId="0" fontId="21" fillId="2" borderId="0" xfId="0" applyFont="1" applyFill="1" applyAlignment="1">
      <alignment horizontal="center"/>
    </xf>
    <xf numFmtId="0" fontId="15" fillId="2" borderId="38" xfId="0" applyFont="1" applyFill="1" applyBorder="1" applyAlignment="1"/>
    <xf numFmtId="0" fontId="15" fillId="2" borderId="39" xfId="0" applyFont="1" applyFill="1" applyBorder="1" applyAlignment="1"/>
    <xf numFmtId="0" fontId="9" fillId="2" borderId="0" xfId="0" applyFont="1" applyFill="1" applyAlignment="1">
      <alignment horizontal="center"/>
    </xf>
  </cellXfs>
  <cellStyles count="8">
    <cellStyle name="Euro" xfId="4"/>
    <cellStyle name="Euro 2" xfId="6"/>
    <cellStyle name="Lien hypertexte" xfId="2" builtinId="8"/>
    <cellStyle name="Milliers" xfId="1" builtinId="3"/>
    <cellStyle name="Normal" xfId="0" builtinId="0"/>
    <cellStyle name="Normal 2" xfId="3"/>
    <cellStyle name="Normal 3" xfId="5"/>
    <cellStyle name="Pourcentage" xfId="7" builtinId="5"/>
  </cellStyles>
  <dxfs count="0"/>
  <tableStyles count="0" defaultTableStyle="TableStyleMedium2" defaultPivotStyle="PivotStyleLight16"/>
  <colors>
    <mruColors>
      <color rgb="FF00FFFF"/>
      <color rgb="FF66FFFF"/>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1745615</xdr:colOff>
      <xdr:row>16</xdr:row>
      <xdr:rowOff>11205</xdr:rowOff>
    </xdr:from>
    <xdr:to>
      <xdr:col>3</xdr:col>
      <xdr:colOff>4695264</xdr:colOff>
      <xdr:row>19</xdr:row>
      <xdr:rowOff>61449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53791" y="5390029"/>
          <a:ext cx="2949649" cy="1260479"/>
        </a:xfrm>
        <a:prstGeom prst="rect">
          <a:avLst/>
        </a:prstGeom>
      </xdr:spPr>
    </xdr:pic>
    <xdr:clientData/>
  </xdr:twoCellAnchor>
  <xdr:twoCellAnchor editAs="oneCell">
    <xdr:from>
      <xdr:col>2</xdr:col>
      <xdr:colOff>0</xdr:colOff>
      <xdr:row>16</xdr:row>
      <xdr:rowOff>86042</xdr:rowOff>
    </xdr:from>
    <xdr:to>
      <xdr:col>3</xdr:col>
      <xdr:colOff>750795</xdr:colOff>
      <xdr:row>18</xdr:row>
      <xdr:rowOff>388889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69559" y="5464866"/>
          <a:ext cx="2689412" cy="11096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9"/>
  <sheetViews>
    <sheetView tabSelected="1" zoomScale="85" zoomScaleNormal="85" workbookViewId="0">
      <selection activeCell="B4" sqref="B4"/>
    </sheetView>
  </sheetViews>
  <sheetFormatPr baseColWidth="10" defaultColWidth="11.42578125" defaultRowHeight="18.75" x14ac:dyDescent="0.3"/>
  <cols>
    <col min="1" max="1" width="2.28515625" style="4" customWidth="1"/>
    <col min="2" max="2" width="42.140625" style="30" customWidth="1"/>
    <col min="3" max="3" width="29.140625" style="30" customWidth="1"/>
    <col min="4" max="4" width="95" style="30" customWidth="1"/>
    <col min="5" max="6" width="11.42578125" style="4"/>
    <col min="7" max="7" width="16" style="4" customWidth="1"/>
    <col min="8" max="16384" width="11.42578125" style="4"/>
  </cols>
  <sheetData>
    <row r="1" spans="2:7" x14ac:dyDescent="0.3">
      <c r="B1" s="26" t="s">
        <v>136</v>
      </c>
    </row>
    <row r="2" spans="2:7" x14ac:dyDescent="0.3">
      <c r="B2" s="31"/>
    </row>
    <row r="3" spans="2:7" x14ac:dyDescent="0.3">
      <c r="B3" s="30" t="s">
        <v>2</v>
      </c>
      <c r="D3" s="66"/>
    </row>
    <row r="5" spans="2:7" ht="19.5" thickBot="1" x14ac:dyDescent="0.35"/>
    <row r="6" spans="2:7" ht="19.5" thickBot="1" x14ac:dyDescent="0.35">
      <c r="B6" s="32" t="s">
        <v>82</v>
      </c>
      <c r="C6" s="33" t="s">
        <v>1</v>
      </c>
      <c r="D6" s="34" t="s">
        <v>9</v>
      </c>
    </row>
    <row r="7" spans="2:7" s="5" customFormat="1" ht="31.5" customHeight="1" thickBot="1" x14ac:dyDescent="0.3">
      <c r="B7" s="84" t="s">
        <v>55</v>
      </c>
      <c r="C7" s="82">
        <v>1</v>
      </c>
      <c r="D7" s="83" t="s">
        <v>25</v>
      </c>
    </row>
    <row r="8" spans="2:7" s="5" customFormat="1" ht="24.75" customHeight="1" x14ac:dyDescent="0.25">
      <c r="B8" s="65" t="s">
        <v>56</v>
      </c>
      <c r="C8" s="35" t="s">
        <v>4</v>
      </c>
      <c r="D8" s="36" t="s">
        <v>93</v>
      </c>
    </row>
    <row r="9" spans="2:7" s="5" customFormat="1" ht="31.5" customHeight="1" x14ac:dyDescent="0.3">
      <c r="B9" s="37"/>
      <c r="C9" s="40" t="s">
        <v>54</v>
      </c>
      <c r="D9" s="38" t="s">
        <v>94</v>
      </c>
    </row>
    <row r="10" spans="2:7" s="5" customFormat="1" ht="31.5" customHeight="1" thickBot="1" x14ac:dyDescent="0.35">
      <c r="B10" s="37"/>
      <c r="C10" s="40" t="s">
        <v>5</v>
      </c>
      <c r="D10" s="38" t="s">
        <v>80</v>
      </c>
    </row>
    <row r="11" spans="2:7" s="5" customFormat="1" ht="31.5" customHeight="1" thickBot="1" x14ac:dyDescent="0.3">
      <c r="B11" s="84" t="s">
        <v>65</v>
      </c>
      <c r="C11" s="85">
        <v>3</v>
      </c>
      <c r="D11" s="86" t="s">
        <v>61</v>
      </c>
    </row>
    <row r="12" spans="2:7" s="5" customFormat="1" ht="31.5" customHeight="1" x14ac:dyDescent="0.3">
      <c r="B12" s="37" t="s">
        <v>64</v>
      </c>
      <c r="C12" s="40" t="s">
        <v>6</v>
      </c>
      <c r="D12" s="221" t="s">
        <v>81</v>
      </c>
    </row>
    <row r="13" spans="2:7" s="5" customFormat="1" ht="31.5" customHeight="1" x14ac:dyDescent="0.3">
      <c r="B13" s="64"/>
      <c r="C13" s="68" t="s">
        <v>7</v>
      </c>
      <c r="D13" s="222" t="s">
        <v>75</v>
      </c>
    </row>
    <row r="14" spans="2:7" s="5" customFormat="1" ht="31.5" customHeight="1" x14ac:dyDescent="0.3">
      <c r="B14" s="64"/>
      <c r="C14" s="27" t="s">
        <v>8</v>
      </c>
      <c r="D14" s="222" t="s">
        <v>121</v>
      </c>
      <c r="G14" s="218"/>
    </row>
    <row r="15" spans="2:7" s="5" customFormat="1" ht="31.5" customHeight="1" thickBot="1" x14ac:dyDescent="0.35">
      <c r="B15" s="79"/>
      <c r="C15" s="80" t="s">
        <v>76</v>
      </c>
      <c r="D15" s="223" t="s">
        <v>116</v>
      </c>
      <c r="G15" s="218"/>
    </row>
    <row r="16" spans="2:7" s="5" customFormat="1" ht="31.5" customHeight="1" x14ac:dyDescent="0.3">
      <c r="B16" s="81"/>
      <c r="C16" s="67"/>
      <c r="D16" s="67"/>
    </row>
    <row r="17" spans="2:4" s="5" customFormat="1" ht="31.5" customHeight="1" x14ac:dyDescent="0.3">
      <c r="B17" s="67"/>
      <c r="C17" s="67"/>
      <c r="D17" s="67"/>
    </row>
    <row r="18" spans="2:4" s="5" customFormat="1" ht="31.5" customHeight="1" x14ac:dyDescent="0.3">
      <c r="B18" s="67"/>
      <c r="C18" s="67"/>
      <c r="D18" s="67"/>
    </row>
    <row r="19" spans="2:4" s="5" customFormat="1" ht="31.5" customHeight="1" x14ac:dyDescent="0.3">
      <c r="B19" s="67"/>
      <c r="C19" s="67"/>
      <c r="D19" s="67"/>
    </row>
    <row r="20" spans="2:4" s="5" customFormat="1" ht="31.5" customHeight="1" x14ac:dyDescent="0.3">
      <c r="B20" s="67"/>
      <c r="C20" s="67"/>
      <c r="D20" s="67"/>
    </row>
    <row r="21" spans="2:4" s="5" customFormat="1" ht="31.5" customHeight="1" x14ac:dyDescent="0.3">
      <c r="B21" s="67"/>
      <c r="C21" s="67"/>
      <c r="D21" s="67"/>
    </row>
    <row r="22" spans="2:4" s="5" customFormat="1" ht="31.5" customHeight="1" x14ac:dyDescent="0.3">
      <c r="B22" s="67"/>
      <c r="C22" s="67"/>
      <c r="D22" s="67"/>
    </row>
    <row r="23" spans="2:4" s="5" customFormat="1" ht="31.5" customHeight="1" x14ac:dyDescent="0.3">
      <c r="B23" s="67"/>
      <c r="C23" s="67"/>
      <c r="D23" s="67"/>
    </row>
    <row r="24" spans="2:4" s="5" customFormat="1" ht="31.5" customHeight="1" x14ac:dyDescent="0.3">
      <c r="B24" s="67"/>
      <c r="C24" s="67"/>
      <c r="D24" s="67"/>
    </row>
    <row r="25" spans="2:4" s="5" customFormat="1" ht="31.5" customHeight="1" x14ac:dyDescent="0.3">
      <c r="B25" s="67"/>
      <c r="C25" s="67"/>
      <c r="D25" s="67"/>
    </row>
    <row r="26" spans="2:4" s="5" customFormat="1" ht="31.5" customHeight="1" x14ac:dyDescent="0.3">
      <c r="B26" s="67"/>
      <c r="C26" s="67"/>
      <c r="D26" s="67"/>
    </row>
    <row r="27" spans="2:4" s="5" customFormat="1" x14ac:dyDescent="0.3">
      <c r="B27" s="67"/>
      <c r="C27" s="67"/>
      <c r="D27" s="67"/>
    </row>
    <row r="28" spans="2:4" s="5" customFormat="1" x14ac:dyDescent="0.3">
      <c r="B28" s="67"/>
      <c r="C28" s="67"/>
      <c r="D28" s="67"/>
    </row>
    <row r="29" spans="2:4" s="5" customFormat="1" x14ac:dyDescent="0.3">
      <c r="B29" s="67"/>
      <c r="C29" s="67"/>
      <c r="D29" s="67"/>
    </row>
    <row r="30" spans="2:4" s="5" customFormat="1" x14ac:dyDescent="0.3">
      <c r="B30" s="67"/>
      <c r="C30" s="67"/>
      <c r="D30" s="67"/>
    </row>
    <row r="31" spans="2:4" s="5" customFormat="1" x14ac:dyDescent="0.3">
      <c r="B31" s="67"/>
      <c r="C31" s="67"/>
      <c r="D31" s="67"/>
    </row>
    <row r="32" spans="2:4" s="5" customFormat="1" x14ac:dyDescent="0.3">
      <c r="B32" s="67"/>
      <c r="C32" s="67"/>
      <c r="D32" s="67"/>
    </row>
    <row r="33" spans="2:4" s="5" customFormat="1" x14ac:dyDescent="0.3">
      <c r="B33" s="67"/>
      <c r="C33" s="67"/>
      <c r="D33" s="67"/>
    </row>
    <row r="34" spans="2:4" s="5" customFormat="1" x14ac:dyDescent="0.3">
      <c r="B34" s="67"/>
      <c r="C34" s="67"/>
      <c r="D34" s="67"/>
    </row>
    <row r="35" spans="2:4" s="5" customFormat="1" x14ac:dyDescent="0.3">
      <c r="B35" s="67"/>
      <c r="C35" s="67"/>
      <c r="D35" s="67"/>
    </row>
    <row r="36" spans="2:4" s="5" customFormat="1" x14ac:dyDescent="0.3">
      <c r="B36" s="67"/>
      <c r="C36" s="67"/>
      <c r="D36" s="67"/>
    </row>
    <row r="37" spans="2:4" s="5" customFormat="1" x14ac:dyDescent="0.3">
      <c r="B37" s="67"/>
      <c r="C37" s="67"/>
      <c r="D37" s="67"/>
    </row>
    <row r="38" spans="2:4" s="5" customFormat="1" x14ac:dyDescent="0.3">
      <c r="B38" s="67"/>
      <c r="C38" s="67"/>
      <c r="D38" s="67"/>
    </row>
    <row r="39" spans="2:4" s="5" customFormat="1" x14ac:dyDescent="0.3">
      <c r="B39" s="67"/>
      <c r="C39" s="67"/>
      <c r="D39" s="67"/>
    </row>
    <row r="40" spans="2:4" s="5" customFormat="1" x14ac:dyDescent="0.3">
      <c r="B40" s="67"/>
      <c r="C40" s="67"/>
      <c r="D40" s="67"/>
    </row>
    <row r="41" spans="2:4" s="5" customFormat="1" x14ac:dyDescent="0.3">
      <c r="B41" s="67"/>
      <c r="C41" s="67"/>
      <c r="D41" s="67"/>
    </row>
    <row r="42" spans="2:4" s="5" customFormat="1" x14ac:dyDescent="0.3">
      <c r="B42" s="67"/>
      <c r="C42" s="67"/>
      <c r="D42" s="67"/>
    </row>
    <row r="43" spans="2:4" s="5" customFormat="1" x14ac:dyDescent="0.3">
      <c r="B43" s="67"/>
      <c r="C43" s="67"/>
      <c r="D43" s="67"/>
    </row>
    <row r="44" spans="2:4" s="5" customFormat="1" x14ac:dyDescent="0.3">
      <c r="B44" s="67"/>
      <c r="C44" s="67"/>
      <c r="D44" s="67"/>
    </row>
    <row r="45" spans="2:4" s="5" customFormat="1" x14ac:dyDescent="0.3">
      <c r="B45" s="67"/>
      <c r="C45" s="67"/>
      <c r="D45" s="67"/>
    </row>
    <row r="46" spans="2:4" s="5" customFormat="1" x14ac:dyDescent="0.3">
      <c r="B46" s="67"/>
      <c r="C46" s="67"/>
      <c r="D46" s="67"/>
    </row>
    <row r="47" spans="2:4" s="5" customFormat="1" x14ac:dyDescent="0.3">
      <c r="B47" s="67"/>
      <c r="C47" s="67"/>
      <c r="D47" s="67"/>
    </row>
    <row r="48" spans="2:4" s="5" customFormat="1" x14ac:dyDescent="0.3">
      <c r="B48" s="67"/>
      <c r="C48" s="67"/>
      <c r="D48" s="67"/>
    </row>
    <row r="49" spans="2:4" s="5" customFormat="1" x14ac:dyDescent="0.3">
      <c r="B49" s="67"/>
      <c r="C49" s="67"/>
      <c r="D49" s="67"/>
    </row>
    <row r="50" spans="2:4" s="5" customFormat="1" x14ac:dyDescent="0.3">
      <c r="B50" s="67"/>
      <c r="C50" s="67"/>
      <c r="D50" s="67"/>
    </row>
    <row r="51" spans="2:4" s="5" customFormat="1" x14ac:dyDescent="0.3">
      <c r="B51" s="67"/>
      <c r="C51" s="67"/>
      <c r="D51" s="67"/>
    </row>
    <row r="52" spans="2:4" s="5" customFormat="1" x14ac:dyDescent="0.3">
      <c r="B52" s="67"/>
      <c r="C52" s="67"/>
      <c r="D52" s="67"/>
    </row>
    <row r="53" spans="2:4" s="5" customFormat="1" x14ac:dyDescent="0.3">
      <c r="B53" s="67"/>
      <c r="C53" s="67"/>
      <c r="D53" s="67"/>
    </row>
    <row r="54" spans="2:4" s="5" customFormat="1" x14ac:dyDescent="0.3">
      <c r="B54" s="67"/>
      <c r="C54" s="67"/>
      <c r="D54" s="67"/>
    </row>
    <row r="55" spans="2:4" s="5" customFormat="1" x14ac:dyDescent="0.3">
      <c r="B55" s="67"/>
      <c r="C55" s="67"/>
      <c r="D55" s="67"/>
    </row>
    <row r="56" spans="2:4" s="5" customFormat="1" x14ac:dyDescent="0.3">
      <c r="B56" s="67"/>
      <c r="C56" s="67"/>
      <c r="D56" s="67"/>
    </row>
    <row r="57" spans="2:4" s="5" customFormat="1" x14ac:dyDescent="0.3">
      <c r="B57" s="67"/>
      <c r="C57" s="67"/>
      <c r="D57" s="67"/>
    </row>
    <row r="58" spans="2:4" s="5" customFormat="1" x14ac:dyDescent="0.3">
      <c r="B58" s="67"/>
      <c r="C58" s="67"/>
      <c r="D58" s="67"/>
    </row>
    <row r="59" spans="2:4" s="5" customFormat="1" x14ac:dyDescent="0.3">
      <c r="B59" s="67"/>
      <c r="C59" s="67"/>
      <c r="D59" s="67"/>
    </row>
    <row r="60" spans="2:4" s="5" customFormat="1" x14ac:dyDescent="0.3">
      <c r="B60" s="67"/>
      <c r="C60" s="67"/>
      <c r="D60" s="67"/>
    </row>
    <row r="61" spans="2:4" s="5" customFormat="1" x14ac:dyDescent="0.3">
      <c r="B61" s="67"/>
      <c r="C61" s="67"/>
      <c r="D61" s="67"/>
    </row>
    <row r="62" spans="2:4" s="5" customFormat="1" x14ac:dyDescent="0.3">
      <c r="B62" s="67"/>
      <c r="C62" s="67"/>
      <c r="D62" s="67"/>
    </row>
    <row r="63" spans="2:4" s="5" customFormat="1" x14ac:dyDescent="0.3">
      <c r="B63" s="67"/>
      <c r="C63" s="67"/>
      <c r="D63" s="67"/>
    </row>
    <row r="64" spans="2:4" s="5" customFormat="1" x14ac:dyDescent="0.3">
      <c r="B64" s="67"/>
      <c r="C64" s="67"/>
      <c r="D64" s="67"/>
    </row>
    <row r="65" spans="2:4" s="5" customFormat="1" x14ac:dyDescent="0.3">
      <c r="B65" s="67"/>
      <c r="C65" s="67"/>
      <c r="D65" s="67"/>
    </row>
    <row r="66" spans="2:4" s="5" customFormat="1" x14ac:dyDescent="0.3">
      <c r="B66" s="67"/>
      <c r="C66" s="67"/>
      <c r="D66" s="67"/>
    </row>
    <row r="67" spans="2:4" s="5" customFormat="1" x14ac:dyDescent="0.3">
      <c r="B67" s="67"/>
      <c r="C67" s="67"/>
      <c r="D67" s="67"/>
    </row>
    <row r="68" spans="2:4" s="5" customFormat="1" x14ac:dyDescent="0.3">
      <c r="B68" s="67"/>
      <c r="C68" s="67"/>
      <c r="D68" s="67"/>
    </row>
    <row r="69" spans="2:4" s="5" customFormat="1" x14ac:dyDescent="0.3">
      <c r="B69" s="67"/>
      <c r="C69" s="67"/>
      <c r="D69" s="67"/>
    </row>
    <row r="70" spans="2:4" s="5" customFormat="1" x14ac:dyDescent="0.3">
      <c r="B70" s="67"/>
      <c r="C70" s="67"/>
      <c r="D70" s="67"/>
    </row>
    <row r="71" spans="2:4" s="5" customFormat="1" x14ac:dyDescent="0.3">
      <c r="B71" s="67"/>
      <c r="C71" s="67"/>
      <c r="D71" s="67"/>
    </row>
    <row r="72" spans="2:4" s="5" customFormat="1" x14ac:dyDescent="0.3">
      <c r="B72" s="67"/>
      <c r="C72" s="67"/>
      <c r="D72" s="67"/>
    </row>
    <row r="73" spans="2:4" s="5" customFormat="1" x14ac:dyDescent="0.3">
      <c r="B73" s="67"/>
      <c r="C73" s="67"/>
      <c r="D73" s="67"/>
    </row>
    <row r="74" spans="2:4" s="5" customFormat="1" x14ac:dyDescent="0.3">
      <c r="B74" s="67"/>
      <c r="C74" s="67"/>
      <c r="D74" s="67"/>
    </row>
    <row r="75" spans="2:4" s="5" customFormat="1" x14ac:dyDescent="0.3">
      <c r="B75" s="67"/>
      <c r="C75" s="67"/>
      <c r="D75" s="67"/>
    </row>
    <row r="76" spans="2:4" s="5" customFormat="1" x14ac:dyDescent="0.3">
      <c r="B76" s="67"/>
      <c r="C76" s="67"/>
      <c r="D76" s="67"/>
    </row>
    <row r="77" spans="2:4" s="5" customFormat="1" x14ac:dyDescent="0.3">
      <c r="B77" s="67"/>
      <c r="C77" s="67"/>
      <c r="D77" s="67"/>
    </row>
    <row r="78" spans="2:4" s="5" customFormat="1" x14ac:dyDescent="0.3">
      <c r="B78" s="67"/>
      <c r="C78" s="67"/>
      <c r="D78" s="67"/>
    </row>
    <row r="79" spans="2:4" s="5" customFormat="1" x14ac:dyDescent="0.3">
      <c r="B79" s="67"/>
      <c r="C79" s="67"/>
      <c r="D79" s="67"/>
    </row>
    <row r="80" spans="2:4" s="5" customFormat="1" x14ac:dyDescent="0.3">
      <c r="B80" s="67"/>
      <c r="C80" s="67"/>
      <c r="D80" s="67"/>
    </row>
    <row r="81" spans="2:4" s="5" customFormat="1" x14ac:dyDescent="0.3">
      <c r="B81" s="67"/>
      <c r="C81" s="67"/>
      <c r="D81" s="67"/>
    </row>
    <row r="82" spans="2:4" s="5" customFormat="1" x14ac:dyDescent="0.3">
      <c r="B82" s="67"/>
      <c r="C82" s="67"/>
      <c r="D82" s="67"/>
    </row>
    <row r="83" spans="2:4" s="5" customFormat="1" x14ac:dyDescent="0.3">
      <c r="B83" s="67"/>
      <c r="C83" s="67"/>
      <c r="D83" s="67"/>
    </row>
    <row r="84" spans="2:4" s="5" customFormat="1" x14ac:dyDescent="0.3">
      <c r="B84" s="67"/>
      <c r="C84" s="67"/>
      <c r="D84" s="67"/>
    </row>
    <row r="85" spans="2:4" s="5" customFormat="1" x14ac:dyDescent="0.3">
      <c r="B85" s="67"/>
      <c r="C85" s="67"/>
      <c r="D85" s="67"/>
    </row>
    <row r="86" spans="2:4" s="5" customFormat="1" x14ac:dyDescent="0.3">
      <c r="B86" s="67"/>
      <c r="C86" s="67"/>
      <c r="D86" s="67"/>
    </row>
    <row r="87" spans="2:4" s="5" customFormat="1" x14ac:dyDescent="0.3">
      <c r="B87" s="67"/>
      <c r="C87" s="67"/>
      <c r="D87" s="67"/>
    </row>
    <row r="88" spans="2:4" s="5" customFormat="1" x14ac:dyDescent="0.3">
      <c r="B88" s="67"/>
      <c r="C88" s="67"/>
      <c r="D88" s="67"/>
    </row>
    <row r="89" spans="2:4" s="5" customFormat="1" x14ac:dyDescent="0.3">
      <c r="B89" s="67"/>
      <c r="C89" s="67"/>
      <c r="D89" s="67"/>
    </row>
    <row r="90" spans="2:4" s="5" customFormat="1" x14ac:dyDescent="0.3">
      <c r="B90" s="67"/>
      <c r="C90" s="67"/>
      <c r="D90" s="67"/>
    </row>
    <row r="91" spans="2:4" s="5" customFormat="1" x14ac:dyDescent="0.3">
      <c r="B91" s="67"/>
      <c r="C91" s="67"/>
      <c r="D91" s="67"/>
    </row>
    <row r="92" spans="2:4" s="5" customFormat="1" x14ac:dyDescent="0.3">
      <c r="B92" s="67"/>
      <c r="C92" s="67"/>
      <c r="D92" s="67"/>
    </row>
    <row r="93" spans="2:4" s="5" customFormat="1" x14ac:dyDescent="0.3">
      <c r="B93" s="67"/>
      <c r="C93" s="67"/>
      <c r="D93" s="67"/>
    </row>
    <row r="94" spans="2:4" s="5" customFormat="1" x14ac:dyDescent="0.3">
      <c r="B94" s="67"/>
      <c r="C94" s="67"/>
      <c r="D94" s="67"/>
    </row>
    <row r="95" spans="2:4" s="5" customFormat="1" x14ac:dyDescent="0.3">
      <c r="B95" s="67"/>
      <c r="C95" s="67"/>
      <c r="D95" s="67"/>
    </row>
    <row r="96" spans="2:4" s="5" customFormat="1" x14ac:dyDescent="0.3">
      <c r="B96" s="67"/>
      <c r="C96" s="67"/>
      <c r="D96" s="67"/>
    </row>
    <row r="97" spans="2:4" s="5" customFormat="1" x14ac:dyDescent="0.3">
      <c r="B97" s="67"/>
      <c r="C97" s="67"/>
      <c r="D97" s="67"/>
    </row>
    <row r="98" spans="2:4" s="5" customFormat="1" x14ac:dyDescent="0.3">
      <c r="B98" s="67"/>
      <c r="C98" s="67"/>
      <c r="D98" s="67"/>
    </row>
    <row r="99" spans="2:4" s="5" customFormat="1" x14ac:dyDescent="0.3">
      <c r="B99" s="67"/>
      <c r="C99" s="67"/>
      <c r="D99" s="67"/>
    </row>
    <row r="100" spans="2:4" s="5" customFormat="1" x14ac:dyDescent="0.3">
      <c r="B100" s="67"/>
      <c r="C100" s="67"/>
      <c r="D100" s="67"/>
    </row>
    <row r="101" spans="2:4" s="5" customFormat="1" x14ac:dyDescent="0.3">
      <c r="B101" s="67"/>
      <c r="C101" s="67"/>
      <c r="D101" s="67"/>
    </row>
    <row r="102" spans="2:4" s="5" customFormat="1" x14ac:dyDescent="0.3">
      <c r="B102" s="67"/>
      <c r="C102" s="67"/>
      <c r="D102" s="67"/>
    </row>
    <row r="103" spans="2:4" s="5" customFormat="1" x14ac:dyDescent="0.3">
      <c r="B103" s="67"/>
      <c r="C103" s="67"/>
      <c r="D103" s="67"/>
    </row>
    <row r="104" spans="2:4" s="5" customFormat="1" x14ac:dyDescent="0.3">
      <c r="B104" s="67"/>
      <c r="C104" s="67"/>
      <c r="D104" s="67"/>
    </row>
    <row r="105" spans="2:4" s="5" customFormat="1" x14ac:dyDescent="0.3">
      <c r="B105" s="67"/>
      <c r="C105" s="67"/>
      <c r="D105" s="67"/>
    </row>
    <row r="106" spans="2:4" s="5" customFormat="1" x14ac:dyDescent="0.3">
      <c r="B106" s="67"/>
      <c r="C106" s="67"/>
      <c r="D106" s="67"/>
    </row>
    <row r="107" spans="2:4" s="5" customFormat="1" x14ac:dyDescent="0.3">
      <c r="B107" s="67"/>
      <c r="C107" s="67"/>
      <c r="D107" s="67"/>
    </row>
    <row r="108" spans="2:4" s="5" customFormat="1" x14ac:dyDescent="0.3">
      <c r="B108" s="67"/>
      <c r="C108" s="67"/>
      <c r="D108" s="67"/>
    </row>
    <row r="109" spans="2:4" s="5" customFormat="1" x14ac:dyDescent="0.3">
      <c r="B109" s="67"/>
      <c r="C109" s="67"/>
      <c r="D109" s="67"/>
    </row>
    <row r="110" spans="2:4" s="5" customFormat="1" x14ac:dyDescent="0.3">
      <c r="B110" s="67"/>
      <c r="C110" s="67"/>
      <c r="D110" s="67"/>
    </row>
    <row r="111" spans="2:4" s="5" customFormat="1" x14ac:dyDescent="0.3">
      <c r="B111" s="67"/>
      <c r="C111" s="67"/>
      <c r="D111" s="67"/>
    </row>
    <row r="112" spans="2:4" s="5" customFormat="1" x14ac:dyDescent="0.3">
      <c r="B112" s="67"/>
      <c r="C112" s="67"/>
      <c r="D112" s="67"/>
    </row>
    <row r="113" spans="2:4" s="5" customFormat="1" x14ac:dyDescent="0.3">
      <c r="B113" s="67"/>
      <c r="C113" s="67"/>
      <c r="D113" s="67"/>
    </row>
    <row r="114" spans="2:4" s="5" customFormat="1" x14ac:dyDescent="0.3">
      <c r="B114" s="67"/>
      <c r="C114" s="67"/>
      <c r="D114" s="67"/>
    </row>
    <row r="115" spans="2:4" s="5" customFormat="1" x14ac:dyDescent="0.3">
      <c r="B115" s="67"/>
      <c r="C115" s="67"/>
      <c r="D115" s="67"/>
    </row>
    <row r="116" spans="2:4" s="5" customFormat="1" x14ac:dyDescent="0.3">
      <c r="B116" s="67"/>
      <c r="C116" s="67"/>
      <c r="D116" s="67"/>
    </row>
    <row r="117" spans="2:4" s="5" customFormat="1" x14ac:dyDescent="0.3">
      <c r="B117" s="67"/>
      <c r="C117" s="67"/>
      <c r="D117" s="67"/>
    </row>
    <row r="118" spans="2:4" s="5" customFormat="1" x14ac:dyDescent="0.3">
      <c r="B118" s="67"/>
      <c r="C118" s="67"/>
      <c r="D118" s="67"/>
    </row>
    <row r="119" spans="2:4" s="5" customFormat="1" x14ac:dyDescent="0.3">
      <c r="B119" s="67"/>
      <c r="C119" s="67"/>
      <c r="D119" s="67"/>
    </row>
    <row r="120" spans="2:4" s="5" customFormat="1" x14ac:dyDescent="0.3">
      <c r="B120" s="67"/>
      <c r="C120" s="67"/>
      <c r="D120" s="67"/>
    </row>
    <row r="121" spans="2:4" s="5" customFormat="1" x14ac:dyDescent="0.3">
      <c r="B121" s="67"/>
      <c r="C121" s="67"/>
      <c r="D121" s="67"/>
    </row>
    <row r="122" spans="2:4" s="5" customFormat="1" x14ac:dyDescent="0.3">
      <c r="B122" s="67"/>
      <c r="C122" s="67"/>
      <c r="D122" s="67"/>
    </row>
    <row r="123" spans="2:4" s="5" customFormat="1" x14ac:dyDescent="0.3">
      <c r="B123" s="67"/>
      <c r="C123" s="67"/>
      <c r="D123" s="67"/>
    </row>
    <row r="124" spans="2:4" s="5" customFormat="1" x14ac:dyDescent="0.3">
      <c r="B124" s="67"/>
      <c r="C124" s="67"/>
      <c r="D124" s="67"/>
    </row>
    <row r="125" spans="2:4" s="5" customFormat="1" x14ac:dyDescent="0.3">
      <c r="B125" s="67"/>
      <c r="C125" s="67"/>
      <c r="D125" s="67"/>
    </row>
    <row r="126" spans="2:4" s="5" customFormat="1" x14ac:dyDescent="0.3">
      <c r="B126" s="67"/>
      <c r="C126" s="67"/>
      <c r="D126" s="67"/>
    </row>
    <row r="127" spans="2:4" s="5" customFormat="1" x14ac:dyDescent="0.3">
      <c r="B127" s="67"/>
      <c r="C127" s="67"/>
      <c r="D127" s="67"/>
    </row>
    <row r="128" spans="2:4" s="5" customFormat="1" x14ac:dyDescent="0.3">
      <c r="B128" s="67"/>
      <c r="C128" s="67"/>
      <c r="D128" s="67"/>
    </row>
    <row r="129" spans="2:4" s="5" customFormat="1" x14ac:dyDescent="0.3">
      <c r="B129" s="67"/>
      <c r="C129" s="67"/>
      <c r="D129" s="67"/>
    </row>
    <row r="130" spans="2:4" s="5" customFormat="1" x14ac:dyDescent="0.3">
      <c r="B130" s="67"/>
      <c r="C130" s="67"/>
      <c r="D130" s="67"/>
    </row>
    <row r="131" spans="2:4" s="5" customFormat="1" x14ac:dyDescent="0.3">
      <c r="B131" s="67"/>
      <c r="C131" s="67"/>
      <c r="D131" s="67"/>
    </row>
    <row r="132" spans="2:4" s="5" customFormat="1" x14ac:dyDescent="0.3">
      <c r="B132" s="67"/>
      <c r="C132" s="67"/>
      <c r="D132" s="67"/>
    </row>
    <row r="133" spans="2:4" s="5" customFormat="1" x14ac:dyDescent="0.3">
      <c r="B133" s="67"/>
      <c r="C133" s="67"/>
      <c r="D133" s="67"/>
    </row>
    <row r="134" spans="2:4" s="5" customFormat="1" x14ac:dyDescent="0.3">
      <c r="B134" s="67"/>
      <c r="C134" s="67"/>
      <c r="D134" s="67"/>
    </row>
    <row r="135" spans="2:4" s="5" customFormat="1" x14ac:dyDescent="0.3">
      <c r="B135" s="67"/>
      <c r="C135" s="67"/>
      <c r="D135" s="67"/>
    </row>
    <row r="136" spans="2:4" s="5" customFormat="1" x14ac:dyDescent="0.3">
      <c r="B136" s="67"/>
      <c r="C136" s="67"/>
      <c r="D136" s="67"/>
    </row>
    <row r="137" spans="2:4" s="5" customFormat="1" x14ac:dyDescent="0.3">
      <c r="B137" s="67"/>
      <c r="C137" s="67"/>
      <c r="D137" s="67"/>
    </row>
    <row r="138" spans="2:4" s="5" customFormat="1" x14ac:dyDescent="0.3">
      <c r="B138" s="67"/>
      <c r="C138" s="67"/>
      <c r="D138" s="67"/>
    </row>
    <row r="139" spans="2:4" s="5" customFormat="1" x14ac:dyDescent="0.3">
      <c r="B139" s="67"/>
      <c r="C139" s="67"/>
      <c r="D139" s="67"/>
    </row>
    <row r="140" spans="2:4" s="5" customFormat="1" x14ac:dyDescent="0.3">
      <c r="B140" s="67"/>
      <c r="C140" s="67"/>
      <c r="D140" s="67"/>
    </row>
    <row r="141" spans="2:4" s="5" customFormat="1" x14ac:dyDescent="0.3">
      <c r="B141" s="67"/>
      <c r="C141" s="67"/>
      <c r="D141" s="67"/>
    </row>
    <row r="142" spans="2:4" s="5" customFormat="1" x14ac:dyDescent="0.3">
      <c r="B142" s="67"/>
      <c r="C142" s="67"/>
      <c r="D142" s="67"/>
    </row>
    <row r="143" spans="2:4" s="5" customFormat="1" x14ac:dyDescent="0.3">
      <c r="B143" s="67"/>
      <c r="C143" s="67"/>
      <c r="D143" s="67"/>
    </row>
    <row r="144" spans="2:4" s="5" customFormat="1" x14ac:dyDescent="0.3">
      <c r="B144" s="67"/>
      <c r="C144" s="67"/>
      <c r="D144" s="67"/>
    </row>
    <row r="145" spans="2:4" s="5" customFormat="1" x14ac:dyDescent="0.3">
      <c r="B145" s="67"/>
      <c r="C145" s="67"/>
      <c r="D145" s="67"/>
    </row>
    <row r="146" spans="2:4" s="5" customFormat="1" x14ac:dyDescent="0.3">
      <c r="B146" s="67"/>
      <c r="C146" s="67"/>
      <c r="D146" s="67"/>
    </row>
    <row r="147" spans="2:4" s="5" customFormat="1" x14ac:dyDescent="0.3">
      <c r="B147" s="67"/>
      <c r="C147" s="67"/>
      <c r="D147" s="67"/>
    </row>
    <row r="148" spans="2:4" s="5" customFormat="1" x14ac:dyDescent="0.3">
      <c r="B148" s="67"/>
      <c r="C148" s="67"/>
      <c r="D148" s="67"/>
    </row>
    <row r="149" spans="2:4" s="5" customFormat="1" x14ac:dyDescent="0.3">
      <c r="B149" s="67"/>
      <c r="C149" s="67"/>
      <c r="D149" s="67"/>
    </row>
  </sheetData>
  <hyperlinks>
    <hyperlink ref="C7" location="'1'!A1" display="'1'!A1"/>
    <hyperlink ref="C8" location="INDICI1_2" display="INDICI1_2"/>
    <hyperlink ref="C9" location="'2_2'!A1" display="2.2"/>
    <hyperlink ref="C10" location="'2_3'!A1" display="2.3"/>
    <hyperlink ref="C11" location="'3'!A1" display="'3'!A1"/>
    <hyperlink ref="C12" location="'4.1'!A1" display="4.1"/>
    <hyperlink ref="C15" location="'4.4'!A1" display="4.4"/>
    <hyperlink ref="C13" location="'4.2'!A1" display="4.2"/>
    <hyperlink ref="C14" location="'4.3'!A1" display="4.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85" zoomScaleNormal="85" workbookViewId="0">
      <selection activeCell="E7" sqref="E7:G18"/>
    </sheetView>
  </sheetViews>
  <sheetFormatPr baseColWidth="10" defaultRowHeight="18.75" x14ac:dyDescent="0.3"/>
  <cols>
    <col min="1" max="1" width="11.42578125" style="46"/>
    <col min="2" max="2" width="12.5703125" style="46" customWidth="1"/>
    <col min="3" max="3" width="28.7109375" style="46" customWidth="1"/>
    <col min="4" max="4" width="22.85546875" style="46" customWidth="1"/>
    <col min="5" max="5" width="24.7109375" style="46" customWidth="1"/>
    <col min="6" max="6" width="37.28515625" customWidth="1"/>
    <col min="7" max="7" width="42.140625" customWidth="1"/>
    <col min="10" max="10" width="11.42578125" style="2"/>
    <col min="11" max="11" width="11.42578125" style="2" customWidth="1"/>
    <col min="12" max="13" width="11.42578125" style="2"/>
    <col min="14" max="24" width="11.42578125" style="1"/>
  </cols>
  <sheetData>
    <row r="1" spans="1:24" x14ac:dyDescent="0.3">
      <c r="A1" s="27" t="s">
        <v>3</v>
      </c>
      <c r="B1" s="39"/>
      <c r="C1" s="31"/>
      <c r="D1" s="31"/>
      <c r="E1" s="31"/>
      <c r="F1" s="2"/>
      <c r="G1" s="2"/>
      <c r="H1" s="2"/>
      <c r="I1" s="2"/>
      <c r="N1" s="2"/>
    </row>
    <row r="2" spans="1:24" x14ac:dyDescent="0.3">
      <c r="A2" s="39"/>
      <c r="B2" s="39"/>
      <c r="C2" s="39"/>
      <c r="D2" s="39"/>
      <c r="E2" s="31"/>
      <c r="F2" s="2"/>
      <c r="G2" s="2"/>
      <c r="H2" s="2"/>
      <c r="I2" s="2"/>
      <c r="N2" s="2"/>
    </row>
    <row r="3" spans="1:24" s="1" customFormat="1" x14ac:dyDescent="0.3">
      <c r="A3" s="26" t="s">
        <v>115</v>
      </c>
      <c r="B3" s="39"/>
      <c r="C3" s="39"/>
      <c r="D3" s="39"/>
      <c r="E3" s="39"/>
      <c r="F3" s="2"/>
      <c r="G3" s="2"/>
      <c r="H3" s="2"/>
      <c r="I3" s="2"/>
      <c r="J3" s="2"/>
      <c r="K3" s="2"/>
      <c r="L3" s="2"/>
      <c r="M3" s="2"/>
      <c r="N3" s="2"/>
    </row>
    <row r="4" spans="1:24" s="1" customFormat="1" ht="19.5" thickBot="1" x14ac:dyDescent="0.35">
      <c r="A4" s="26"/>
      <c r="B4" s="39"/>
      <c r="C4" s="39"/>
      <c r="D4" s="39"/>
      <c r="E4" s="39"/>
      <c r="F4" s="2"/>
      <c r="G4" s="2"/>
      <c r="H4" s="2"/>
      <c r="I4" s="2"/>
      <c r="J4" s="2"/>
      <c r="K4" s="2"/>
      <c r="L4" s="2"/>
      <c r="M4" s="2"/>
      <c r="N4" s="2"/>
    </row>
    <row r="5" spans="1:24" s="76" customFormat="1" ht="19.5" thickBot="1" x14ac:dyDescent="0.35">
      <c r="A5" s="74"/>
      <c r="B5" s="3"/>
      <c r="C5" s="258" t="s">
        <v>72</v>
      </c>
      <c r="D5" s="278"/>
      <c r="E5" s="279"/>
      <c r="F5" s="258" t="s">
        <v>133</v>
      </c>
      <c r="G5" s="279"/>
      <c r="H5" s="75"/>
      <c r="I5" s="75"/>
      <c r="J5" s="75"/>
      <c r="K5" s="75"/>
      <c r="L5" s="75"/>
      <c r="M5" s="75"/>
      <c r="N5" s="75"/>
    </row>
    <row r="6" spans="1:24" s="24" customFormat="1" ht="38.25" thickBot="1" x14ac:dyDescent="0.3">
      <c r="A6" s="42"/>
      <c r="B6" s="25"/>
      <c r="C6" s="21" t="s">
        <v>137</v>
      </c>
      <c r="D6" s="22" t="s">
        <v>37</v>
      </c>
      <c r="E6" s="23" t="s">
        <v>12</v>
      </c>
      <c r="F6" s="243" t="s">
        <v>137</v>
      </c>
      <c r="G6" s="177" t="s">
        <v>37</v>
      </c>
      <c r="H6" s="8"/>
      <c r="I6" s="8"/>
      <c r="J6" s="8"/>
      <c r="K6" s="8"/>
      <c r="L6" s="8"/>
      <c r="M6" s="8"/>
      <c r="N6" s="75"/>
      <c r="O6" s="76"/>
      <c r="P6" s="76"/>
      <c r="Q6" s="76"/>
      <c r="R6" s="76"/>
      <c r="S6" s="76"/>
      <c r="T6" s="76"/>
      <c r="U6" s="76"/>
      <c r="V6" s="76"/>
      <c r="W6" s="76"/>
      <c r="X6" s="76"/>
    </row>
    <row r="7" spans="1:24" s="24" customFormat="1" x14ac:dyDescent="0.3">
      <c r="A7" s="42"/>
      <c r="B7" s="190">
        <v>2019</v>
      </c>
      <c r="C7" s="178">
        <v>160540</v>
      </c>
      <c r="D7" s="100">
        <v>1835070</v>
      </c>
      <c r="E7" s="195">
        <f>C7/D7*100</f>
        <v>8.7484401140011006</v>
      </c>
      <c r="F7" s="199">
        <f t="shared" ref="F7:G17" si="0">C7/C$18*100</f>
        <v>108.03499327052491</v>
      </c>
      <c r="G7" s="204">
        <f t="shared" si="0"/>
        <v>105.96010047059504</v>
      </c>
      <c r="H7" s="8"/>
      <c r="I7" s="8"/>
      <c r="J7" s="8"/>
      <c r="K7" s="8"/>
      <c r="L7" s="8"/>
      <c r="M7" s="8"/>
      <c r="N7" s="8"/>
      <c r="O7" s="76"/>
      <c r="P7" s="76"/>
      <c r="Q7" s="76"/>
      <c r="R7" s="76"/>
      <c r="S7" s="76"/>
      <c r="T7" s="76"/>
      <c r="U7" s="76"/>
      <c r="V7" s="76"/>
      <c r="W7" s="76"/>
      <c r="X7" s="76"/>
    </row>
    <row r="8" spans="1:24" s="24" customFormat="1" x14ac:dyDescent="0.3">
      <c r="A8" s="42"/>
      <c r="B8" s="179">
        <v>2018</v>
      </c>
      <c r="C8" s="192">
        <v>160540</v>
      </c>
      <c r="D8" s="181">
        <v>1833530</v>
      </c>
      <c r="E8" s="196">
        <f t="shared" ref="E8:E18" si="1">C8/D8*100</f>
        <v>8.7557880154674326</v>
      </c>
      <c r="F8" s="200">
        <f t="shared" si="0"/>
        <v>108.03499327052491</v>
      </c>
      <c r="G8" s="197">
        <f t="shared" si="0"/>
        <v>105.87117821982272</v>
      </c>
      <c r="H8" s="8"/>
      <c r="I8" s="8"/>
      <c r="J8" s="8"/>
      <c r="K8" s="8"/>
      <c r="L8" s="8"/>
      <c r="M8" s="8"/>
      <c r="N8" s="8"/>
      <c r="O8" s="76"/>
      <c r="P8" s="76"/>
      <c r="Q8" s="76"/>
      <c r="R8" s="76"/>
      <c r="S8" s="76"/>
      <c r="T8" s="76"/>
      <c r="U8" s="76"/>
      <c r="V8" s="76"/>
      <c r="W8" s="76"/>
      <c r="X8" s="76"/>
    </row>
    <row r="9" spans="1:24" s="24" customFormat="1" x14ac:dyDescent="0.3">
      <c r="A9" s="42"/>
      <c r="B9" s="179">
        <v>2017</v>
      </c>
      <c r="C9" s="192">
        <v>161860</v>
      </c>
      <c r="D9" s="181">
        <v>1854000</v>
      </c>
      <c r="E9" s="196">
        <f t="shared" si="1"/>
        <v>8.7303128371089542</v>
      </c>
      <c r="F9" s="200">
        <f t="shared" si="0"/>
        <v>108.92328398384925</v>
      </c>
      <c r="G9" s="197">
        <f t="shared" si="0"/>
        <v>107.0531512544389</v>
      </c>
      <c r="H9" s="8"/>
      <c r="I9" s="8"/>
      <c r="J9" s="8"/>
      <c r="K9" s="8"/>
      <c r="L9" s="8"/>
      <c r="M9" s="8"/>
      <c r="N9" s="8"/>
      <c r="O9" s="76"/>
      <c r="P9" s="76"/>
      <c r="Q9" s="76"/>
      <c r="R9" s="76"/>
      <c r="S9" s="76"/>
      <c r="T9" s="76"/>
      <c r="U9" s="76"/>
      <c r="V9" s="76"/>
      <c r="W9" s="76"/>
      <c r="X9" s="76"/>
    </row>
    <row r="10" spans="1:24" s="24" customFormat="1" x14ac:dyDescent="0.3">
      <c r="A10" s="42"/>
      <c r="B10" s="179">
        <v>2016</v>
      </c>
      <c r="C10" s="192">
        <v>160770</v>
      </c>
      <c r="D10" s="181">
        <v>1845160</v>
      </c>
      <c r="E10" s="196">
        <f t="shared" si="1"/>
        <v>8.7130655336122622</v>
      </c>
      <c r="F10" s="200">
        <f t="shared" si="0"/>
        <v>108.18977119784657</v>
      </c>
      <c r="G10" s="197">
        <f t="shared" si="0"/>
        <v>106.5427144383174</v>
      </c>
      <c r="H10" s="8"/>
      <c r="I10" s="8"/>
      <c r="J10" s="8"/>
      <c r="K10" s="8"/>
      <c r="L10" s="8"/>
      <c r="M10" s="8"/>
      <c r="N10" s="8"/>
      <c r="O10" s="76"/>
      <c r="P10" s="76"/>
      <c r="Q10" s="76"/>
      <c r="R10" s="76"/>
      <c r="S10" s="76"/>
      <c r="T10" s="76"/>
      <c r="U10" s="76"/>
      <c r="V10" s="76"/>
      <c r="W10" s="76"/>
      <c r="X10" s="76"/>
    </row>
    <row r="11" spans="1:24" s="24" customFormat="1" x14ac:dyDescent="0.3">
      <c r="A11" s="42"/>
      <c r="B11" s="179">
        <v>2015</v>
      </c>
      <c r="C11" s="192">
        <v>159770</v>
      </c>
      <c r="D11" s="181">
        <v>1831140</v>
      </c>
      <c r="E11" s="196">
        <f t="shared" si="1"/>
        <v>8.7251657437443342</v>
      </c>
      <c r="F11" s="200">
        <f t="shared" si="0"/>
        <v>107.51682368775235</v>
      </c>
      <c r="G11" s="197">
        <f t="shared" si="0"/>
        <v>105.73317550596184</v>
      </c>
      <c r="H11" s="8"/>
      <c r="I11" s="8"/>
      <c r="J11" s="8"/>
      <c r="K11" s="8"/>
      <c r="L11" s="8"/>
      <c r="M11" s="8"/>
      <c r="N11" s="77"/>
      <c r="O11" s="78"/>
      <c r="P11" s="78"/>
      <c r="Q11" s="78"/>
      <c r="R11" s="76"/>
      <c r="S11" s="76"/>
      <c r="T11" s="76"/>
      <c r="U11" s="76"/>
      <c r="V11" s="76"/>
      <c r="W11" s="76"/>
      <c r="X11" s="76"/>
    </row>
    <row r="12" spans="1:24" s="24" customFormat="1" x14ac:dyDescent="0.3">
      <c r="A12" s="137"/>
      <c r="B12" s="179">
        <v>2014</v>
      </c>
      <c r="C12" s="193">
        <v>158670</v>
      </c>
      <c r="D12" s="181">
        <v>1823450</v>
      </c>
      <c r="E12" s="197">
        <f t="shared" si="1"/>
        <v>8.7016370067728754</v>
      </c>
      <c r="F12" s="201">
        <f t="shared" si="0"/>
        <v>106.77658142664872</v>
      </c>
      <c r="G12" s="197">
        <f t="shared" si="0"/>
        <v>105.28914166931315</v>
      </c>
      <c r="H12" s="8"/>
      <c r="I12" s="8"/>
      <c r="J12" s="8"/>
      <c r="K12" s="8"/>
      <c r="L12" s="8"/>
      <c r="M12" s="8"/>
      <c r="N12" s="77"/>
      <c r="O12" s="78"/>
      <c r="P12" s="78"/>
      <c r="Q12" s="78"/>
      <c r="R12" s="76"/>
      <c r="S12" s="76"/>
      <c r="T12" s="76"/>
      <c r="U12" s="76"/>
      <c r="V12" s="76"/>
      <c r="W12" s="76"/>
      <c r="X12" s="76"/>
    </row>
    <row r="13" spans="1:24" s="24" customFormat="1" x14ac:dyDescent="0.3">
      <c r="A13" s="137"/>
      <c r="B13" s="179">
        <v>2013</v>
      </c>
      <c r="C13" s="193">
        <v>156560</v>
      </c>
      <c r="D13" s="181">
        <v>1803275</v>
      </c>
      <c r="E13" s="197">
        <f t="shared" si="1"/>
        <v>8.6819813949619444</v>
      </c>
      <c r="F13" s="201">
        <f t="shared" si="0"/>
        <v>105.35666218034993</v>
      </c>
      <c r="G13" s="197">
        <f t="shared" si="0"/>
        <v>104.1242024424748</v>
      </c>
      <c r="H13" s="8"/>
      <c r="I13" s="8"/>
      <c r="J13" s="8"/>
      <c r="K13" s="8"/>
      <c r="L13" s="8"/>
      <c r="M13" s="8"/>
      <c r="N13" s="77"/>
      <c r="O13" s="78"/>
      <c r="P13" s="78"/>
      <c r="Q13" s="78"/>
      <c r="R13" s="76"/>
      <c r="S13" s="76"/>
      <c r="T13" s="76"/>
      <c r="U13" s="76"/>
      <c r="V13" s="76"/>
      <c r="W13" s="76"/>
      <c r="X13" s="76"/>
    </row>
    <row r="14" spans="1:24" s="24" customFormat="1" x14ac:dyDescent="0.3">
      <c r="A14" s="137"/>
      <c r="B14" s="179">
        <v>2012</v>
      </c>
      <c r="C14" s="193">
        <v>154640</v>
      </c>
      <c r="D14" s="181">
        <v>1794750</v>
      </c>
      <c r="E14" s="197">
        <f t="shared" si="1"/>
        <v>8.6162418164089711</v>
      </c>
      <c r="F14" s="201">
        <f t="shared" si="0"/>
        <v>104.06460296096904</v>
      </c>
      <c r="G14" s="197">
        <f t="shared" si="0"/>
        <v>103.63195426855674</v>
      </c>
      <c r="H14" s="8"/>
      <c r="I14" s="8"/>
      <c r="J14" s="8"/>
      <c r="K14" s="8"/>
      <c r="L14" s="8"/>
      <c r="M14" s="8"/>
      <c r="N14" s="77"/>
      <c r="O14" s="78"/>
      <c r="P14" s="78"/>
      <c r="Q14" s="78"/>
      <c r="R14" s="76"/>
      <c r="S14" s="76"/>
      <c r="T14" s="76"/>
      <c r="U14" s="76"/>
      <c r="V14" s="76"/>
      <c r="W14" s="76"/>
      <c r="X14" s="76"/>
    </row>
    <row r="15" spans="1:24" s="24" customFormat="1" x14ac:dyDescent="0.3">
      <c r="A15" s="137"/>
      <c r="B15" s="179">
        <v>2011</v>
      </c>
      <c r="C15" s="193">
        <v>153650</v>
      </c>
      <c r="D15" s="101">
        <v>1789840</v>
      </c>
      <c r="E15" s="198">
        <f t="shared" si="1"/>
        <v>8.5845662182094493</v>
      </c>
      <c r="F15" s="202">
        <f t="shared" si="0"/>
        <v>103.39838492597578</v>
      </c>
      <c r="G15" s="198">
        <f t="shared" si="0"/>
        <v>103.34844241706844</v>
      </c>
      <c r="H15" s="8"/>
      <c r="I15" s="8"/>
      <c r="J15" s="8"/>
      <c r="K15" s="8"/>
      <c r="L15" s="8"/>
      <c r="M15" s="8"/>
      <c r="N15" s="77"/>
      <c r="O15" s="78"/>
      <c r="P15" s="78"/>
      <c r="Q15" s="78"/>
      <c r="R15" s="76"/>
      <c r="S15" s="76"/>
      <c r="T15" s="76"/>
      <c r="U15" s="76"/>
      <c r="V15" s="76"/>
      <c r="W15" s="76"/>
      <c r="X15" s="76"/>
    </row>
    <row r="16" spans="1:24" s="24" customFormat="1" x14ac:dyDescent="0.3">
      <c r="A16" s="137"/>
      <c r="B16" s="179">
        <v>2010</v>
      </c>
      <c r="C16" s="193">
        <v>154040</v>
      </c>
      <c r="D16" s="181">
        <v>1795840</v>
      </c>
      <c r="E16" s="197">
        <f t="shared" si="1"/>
        <v>8.5776015680684239</v>
      </c>
      <c r="F16" s="201">
        <f t="shared" si="0"/>
        <v>103.66083445491252</v>
      </c>
      <c r="G16" s="197">
        <f t="shared" si="0"/>
        <v>103.69489274475272</v>
      </c>
      <c r="H16" s="8"/>
      <c r="I16" s="8"/>
      <c r="J16" s="8"/>
      <c r="K16" s="8"/>
      <c r="L16" s="8"/>
      <c r="M16" s="8"/>
      <c r="N16" s="77"/>
      <c r="O16" s="78"/>
      <c r="P16" s="78"/>
      <c r="Q16" s="78"/>
      <c r="R16" s="76"/>
      <c r="S16" s="76"/>
      <c r="T16" s="76"/>
      <c r="U16" s="76"/>
      <c r="V16" s="76"/>
      <c r="W16" s="76"/>
      <c r="X16" s="76"/>
    </row>
    <row r="17" spans="1:24" s="24" customFormat="1" x14ac:dyDescent="0.3">
      <c r="A17" s="137"/>
      <c r="B17" s="179">
        <v>2009</v>
      </c>
      <c r="C17" s="193">
        <v>150970</v>
      </c>
      <c r="D17" s="181">
        <v>1760950</v>
      </c>
      <c r="E17" s="197">
        <f t="shared" si="1"/>
        <v>8.5732133223544125</v>
      </c>
      <c r="F17" s="201">
        <f t="shared" si="0"/>
        <v>101.59488559892328</v>
      </c>
      <c r="G17" s="197">
        <f t="shared" si="0"/>
        <v>101.6802840892687</v>
      </c>
      <c r="H17" s="8"/>
      <c r="I17" s="8"/>
      <c r="J17" s="8"/>
      <c r="K17" s="8"/>
      <c r="L17" s="8"/>
      <c r="M17" s="8"/>
      <c r="N17" s="77"/>
      <c r="O17" s="78"/>
      <c r="P17" s="78"/>
      <c r="Q17" s="78"/>
      <c r="R17" s="76"/>
      <c r="S17" s="76"/>
      <c r="T17" s="76"/>
      <c r="U17" s="76"/>
      <c r="V17" s="76"/>
      <c r="W17" s="76"/>
      <c r="X17" s="76"/>
    </row>
    <row r="18" spans="1:24" ht="19.5" thickBot="1" x14ac:dyDescent="0.35">
      <c r="A18" s="28"/>
      <c r="B18" s="180">
        <v>2008</v>
      </c>
      <c r="C18" s="194">
        <v>148600</v>
      </c>
      <c r="D18" s="182">
        <v>1731850</v>
      </c>
      <c r="E18" s="205">
        <f t="shared" si="1"/>
        <v>8.5804197823137116</v>
      </c>
      <c r="F18" s="203">
        <f>C18/C$18*100</f>
        <v>100</v>
      </c>
      <c r="G18" s="205">
        <f>D18/D$18*100</f>
        <v>100</v>
      </c>
      <c r="H18" s="28"/>
      <c r="I18" s="28"/>
      <c r="N18" s="2"/>
    </row>
    <row r="19" spans="1:24" ht="29.25" customHeight="1" x14ac:dyDescent="0.25">
      <c r="A19" s="28"/>
      <c r="B19" s="41" t="s">
        <v>112</v>
      </c>
      <c r="C19" s="28"/>
      <c r="D19" s="28"/>
      <c r="E19" s="28"/>
      <c r="F19" s="28"/>
      <c r="G19" s="28"/>
      <c r="H19" s="89"/>
      <c r="I19" s="89"/>
      <c r="J19" s="28" t="s">
        <v>83</v>
      </c>
      <c r="K19" s="1" t="s">
        <v>83</v>
      </c>
      <c r="N19" s="2"/>
    </row>
    <row r="20" spans="1:24" x14ac:dyDescent="0.3">
      <c r="A20" s="39"/>
      <c r="B20" s="133" t="s">
        <v>84</v>
      </c>
      <c r="C20" s="89"/>
      <c r="D20" s="89"/>
      <c r="E20" s="89"/>
      <c r="F20" s="89"/>
      <c r="G20" s="89"/>
      <c r="H20" s="2"/>
      <c r="I20" s="2"/>
      <c r="N20" s="2"/>
    </row>
    <row r="21" spans="1:24" x14ac:dyDescent="0.3">
      <c r="A21" s="39"/>
      <c r="B21" s="28" t="s">
        <v>105</v>
      </c>
      <c r="C21" s="39"/>
      <c r="D21" s="39"/>
      <c r="E21" s="39"/>
      <c r="F21" s="2"/>
      <c r="G21" s="2"/>
      <c r="H21" s="2"/>
      <c r="I21" s="2"/>
      <c r="N21" s="2"/>
    </row>
    <row r="22" spans="1:24" x14ac:dyDescent="0.3">
      <c r="A22" s="39"/>
      <c r="B22" s="39"/>
      <c r="C22" s="280"/>
      <c r="D22" s="280"/>
      <c r="E22" s="280"/>
      <c r="F22" s="2"/>
      <c r="G22" s="2"/>
      <c r="H22" s="2"/>
      <c r="I22" s="2"/>
      <c r="N22" s="2"/>
    </row>
    <row r="23" spans="1:24" x14ac:dyDescent="0.3">
      <c r="A23" s="39"/>
      <c r="B23" s="39"/>
      <c r="C23" s="39"/>
      <c r="D23" s="39"/>
      <c r="E23" s="39"/>
      <c r="F23" s="2"/>
      <c r="G23" s="2"/>
      <c r="H23" s="2"/>
      <c r="I23" s="2"/>
      <c r="N23" s="28"/>
      <c r="O23" s="29"/>
      <c r="P23" s="29"/>
      <c r="Q23" s="29"/>
    </row>
    <row r="24" spans="1:24" x14ac:dyDescent="0.3">
      <c r="A24" s="39"/>
      <c r="B24" s="39"/>
      <c r="C24" s="39"/>
      <c r="D24" s="39"/>
      <c r="E24" s="39"/>
      <c r="F24" s="2"/>
      <c r="G24" s="2"/>
      <c r="H24" s="2"/>
      <c r="I24" s="2"/>
      <c r="N24" s="28"/>
      <c r="O24" s="29"/>
      <c r="P24" s="29"/>
      <c r="Q24" s="29"/>
    </row>
    <row r="25" spans="1:24" x14ac:dyDescent="0.3">
      <c r="A25" s="39"/>
      <c r="B25" s="39"/>
      <c r="C25" s="2"/>
      <c r="D25" s="73"/>
      <c r="E25" s="73"/>
      <c r="F25" s="2"/>
      <c r="G25" s="2"/>
      <c r="H25" s="2"/>
      <c r="I25" s="2"/>
      <c r="N25" s="28"/>
      <c r="O25" s="29"/>
      <c r="P25" s="29"/>
      <c r="Q25" s="29"/>
    </row>
    <row r="26" spans="1:24" x14ac:dyDescent="0.3">
      <c r="A26" s="39"/>
      <c r="B26" s="39"/>
      <c r="C26" s="52"/>
      <c r="D26" s="52"/>
      <c r="E26" s="51"/>
      <c r="F26" s="2"/>
      <c r="G26" s="2"/>
      <c r="H26" s="2"/>
      <c r="I26" s="2"/>
      <c r="N26" s="28"/>
      <c r="O26" s="29"/>
      <c r="P26" s="29"/>
      <c r="Q26" s="29"/>
    </row>
    <row r="27" spans="1:24" x14ac:dyDescent="0.3">
      <c r="A27" s="39"/>
      <c r="B27" s="39"/>
      <c r="C27" s="39"/>
      <c r="D27" s="39"/>
      <c r="E27" s="39"/>
      <c r="F27" s="2"/>
      <c r="G27" s="2"/>
      <c r="H27" s="2"/>
      <c r="I27" s="2"/>
      <c r="N27" s="28"/>
      <c r="O27" s="29"/>
      <c r="P27" s="29"/>
      <c r="Q27" s="29"/>
    </row>
    <row r="28" spans="1:24" x14ac:dyDescent="0.3">
      <c r="A28" s="39"/>
      <c r="B28" s="39"/>
      <c r="C28" s="39"/>
      <c r="D28" s="39"/>
      <c r="E28" s="39"/>
      <c r="F28" s="2"/>
      <c r="G28" s="2"/>
      <c r="H28" s="2"/>
      <c r="I28" s="2"/>
    </row>
    <row r="29" spans="1:24" x14ac:dyDescent="0.3">
      <c r="A29" s="39"/>
      <c r="B29" s="39"/>
      <c r="C29" s="39"/>
      <c r="D29" s="39"/>
      <c r="E29" s="39"/>
      <c r="F29" s="2"/>
      <c r="G29" s="2"/>
      <c r="H29" s="2"/>
      <c r="I29" s="2"/>
    </row>
    <row r="30" spans="1:24" x14ac:dyDescent="0.3">
      <c r="A30" s="39"/>
      <c r="B30" s="39"/>
      <c r="C30" s="39"/>
      <c r="D30" s="39"/>
      <c r="E30" s="39"/>
      <c r="F30" s="2"/>
      <c r="G30" s="2"/>
      <c r="H30" s="2"/>
      <c r="I30" s="2"/>
    </row>
    <row r="31" spans="1:24" x14ac:dyDescent="0.3">
      <c r="A31" s="39"/>
      <c r="B31" s="39"/>
      <c r="C31" s="39"/>
      <c r="D31" s="39"/>
      <c r="E31" s="39"/>
      <c r="F31" s="2"/>
      <c r="G31" s="2"/>
      <c r="H31" s="2"/>
      <c r="I31" s="2"/>
    </row>
    <row r="32" spans="1:24" x14ac:dyDescent="0.3">
      <c r="A32" s="39"/>
      <c r="B32" s="39"/>
      <c r="C32" s="39"/>
      <c r="D32" s="39"/>
      <c r="E32" s="39"/>
      <c r="F32" s="2"/>
      <c r="G32" s="2"/>
      <c r="H32" s="2"/>
      <c r="I32" s="2"/>
    </row>
    <row r="33" spans="1:9" x14ac:dyDescent="0.3">
      <c r="A33" s="39"/>
      <c r="B33" s="39"/>
      <c r="C33" s="39"/>
      <c r="D33" s="39"/>
      <c r="E33" s="39"/>
      <c r="F33" s="2"/>
      <c r="G33" s="2"/>
      <c r="H33" s="2"/>
      <c r="I33" s="2"/>
    </row>
    <row r="34" spans="1:9" x14ac:dyDescent="0.3">
      <c r="A34" s="39"/>
      <c r="B34" s="39"/>
      <c r="C34" s="39"/>
      <c r="D34" s="39"/>
      <c r="E34" s="39"/>
      <c r="F34" s="2"/>
      <c r="G34" s="2"/>
      <c r="H34" s="2"/>
      <c r="I34" s="2"/>
    </row>
    <row r="35" spans="1:9" x14ac:dyDescent="0.3">
      <c r="B35" s="39"/>
      <c r="C35" s="39"/>
      <c r="D35" s="39"/>
      <c r="E35" s="39"/>
      <c r="F35" s="2"/>
      <c r="G35" s="2"/>
    </row>
  </sheetData>
  <mergeCells count="3">
    <mergeCell ref="C5:E5"/>
    <mergeCell ref="F5:G5"/>
    <mergeCell ref="C22:E22"/>
  </mergeCells>
  <hyperlinks>
    <hyperlink ref="A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85" zoomScaleNormal="85" workbookViewId="0">
      <selection activeCell="C13" sqref="C13"/>
    </sheetView>
  </sheetViews>
  <sheetFormatPr baseColWidth="10" defaultColWidth="9.140625" defaultRowHeight="15" x14ac:dyDescent="0.25"/>
  <cols>
    <col min="1" max="1" width="19.28515625" style="2" customWidth="1"/>
    <col min="2" max="2" width="61.5703125" style="2" customWidth="1"/>
    <col min="3" max="4" width="20.140625" style="2" customWidth="1"/>
    <col min="5" max="5" width="19" style="2" customWidth="1"/>
    <col min="6" max="6" width="22.42578125" style="2" customWidth="1"/>
    <col min="7" max="7" width="23.85546875" style="2" customWidth="1"/>
    <col min="8" max="8" width="14.7109375" style="2" customWidth="1"/>
    <col min="9" max="10" width="13.28515625" style="2" customWidth="1"/>
    <col min="11" max="16384" width="9.140625" style="2"/>
  </cols>
  <sheetData>
    <row r="1" spans="1:8" ht="18.75" x14ac:dyDescent="0.3">
      <c r="A1" s="27" t="s">
        <v>3</v>
      </c>
      <c r="C1" s="257"/>
      <c r="D1" s="257"/>
      <c r="E1" s="257"/>
      <c r="F1" s="257"/>
      <c r="G1" s="257"/>
      <c r="H1" s="257"/>
    </row>
    <row r="2" spans="1:8" ht="12" customHeight="1" x14ac:dyDescent="0.3">
      <c r="A2" s="39"/>
    </row>
    <row r="3" spans="1:8" ht="19.5" thickBot="1" x14ac:dyDescent="0.35">
      <c r="A3" s="26" t="s">
        <v>38</v>
      </c>
      <c r="C3" s="31"/>
    </row>
    <row r="4" spans="1:8" s="8" customFormat="1" ht="57.75" customHeight="1" thickBot="1" x14ac:dyDescent="0.35">
      <c r="A4" s="13"/>
      <c r="B4" s="15"/>
      <c r="C4" s="91" t="s">
        <v>137</v>
      </c>
      <c r="D4" s="92" t="s">
        <v>13</v>
      </c>
      <c r="E4" s="93" t="s">
        <v>37</v>
      </c>
      <c r="F4" s="94" t="s">
        <v>138</v>
      </c>
      <c r="G4" s="95" t="s">
        <v>12</v>
      </c>
    </row>
    <row r="5" spans="1:8" s="8" customFormat="1" ht="15.75" x14ac:dyDescent="0.25">
      <c r="A5" s="6"/>
      <c r="B5" s="135" t="s">
        <v>11</v>
      </c>
      <c r="C5" s="169"/>
      <c r="D5" s="169"/>
      <c r="E5" s="169"/>
      <c r="F5" s="169"/>
      <c r="G5" s="170"/>
    </row>
    <row r="6" spans="1:8" s="18" customFormat="1" ht="15.75" x14ac:dyDescent="0.25">
      <c r="A6" s="15"/>
      <c r="B6" s="16" t="s">
        <v>113</v>
      </c>
      <c r="C6" s="139">
        <v>84035.7</v>
      </c>
      <c r="D6" s="165">
        <v>543939.9</v>
      </c>
      <c r="E6" s="165">
        <v>632733.9</v>
      </c>
      <c r="F6" s="166">
        <v>15.449445793551824</v>
      </c>
      <c r="G6" s="112">
        <v>13.281365199493814</v>
      </c>
      <c r="H6" s="17"/>
    </row>
    <row r="7" spans="1:8" s="18" customFormat="1" ht="15.75" x14ac:dyDescent="0.25">
      <c r="A7" s="15"/>
      <c r="B7" s="19" t="s">
        <v>87</v>
      </c>
      <c r="C7" s="140">
        <v>12</v>
      </c>
      <c r="D7" s="210">
        <v>96</v>
      </c>
      <c r="E7" s="141">
        <v>101</v>
      </c>
      <c r="F7" s="113">
        <v>12.5</v>
      </c>
      <c r="G7" s="114">
        <v>11.881188118811881</v>
      </c>
    </row>
    <row r="8" spans="1:8" s="18" customFormat="1" ht="15.75" x14ac:dyDescent="0.25">
      <c r="A8" s="15"/>
      <c r="B8" s="19" t="s">
        <v>88</v>
      </c>
      <c r="C8" s="140">
        <v>258</v>
      </c>
      <c r="D8" s="210">
        <v>1995</v>
      </c>
      <c r="E8" s="141">
        <v>2106</v>
      </c>
      <c r="F8" s="113">
        <v>12.93233082706767</v>
      </c>
      <c r="G8" s="114">
        <v>12.250712250712251</v>
      </c>
    </row>
    <row r="9" spans="1:8" s="18" customFormat="1" ht="15.75" x14ac:dyDescent="0.25">
      <c r="A9" s="15"/>
      <c r="B9" s="19" t="s">
        <v>117</v>
      </c>
      <c r="C9" s="140">
        <v>4314</v>
      </c>
      <c r="D9" s="210">
        <v>34839</v>
      </c>
      <c r="E9" s="142">
        <v>34968</v>
      </c>
      <c r="F9" s="113">
        <v>12.382674588822871</v>
      </c>
      <c r="G9" s="114">
        <v>12.336993822923816</v>
      </c>
    </row>
    <row r="10" spans="1:8" s="18" customFormat="1" ht="16.5" thickBot="1" x14ac:dyDescent="0.3">
      <c r="A10" s="15"/>
      <c r="B10" s="20" t="s">
        <v>89</v>
      </c>
      <c r="C10" s="167">
        <v>70.900000000000006</v>
      </c>
      <c r="D10" s="211">
        <v>118.8</v>
      </c>
      <c r="E10" s="143">
        <v>105.1</v>
      </c>
      <c r="F10" s="115" t="s">
        <v>0</v>
      </c>
      <c r="G10" s="116" t="s">
        <v>0</v>
      </c>
    </row>
    <row r="11" spans="1:8" s="13" customFormat="1" ht="18.75" x14ac:dyDescent="0.3">
      <c r="A11" s="12"/>
      <c r="B11" s="136" t="s">
        <v>53</v>
      </c>
      <c r="C11" s="171"/>
      <c r="D11" s="171"/>
      <c r="E11" s="171"/>
      <c r="F11" s="171"/>
      <c r="G11" s="172"/>
    </row>
    <row r="12" spans="1:8" s="18" customFormat="1" ht="15.75" x14ac:dyDescent="0.25">
      <c r="A12" s="15"/>
      <c r="B12" s="16" t="s">
        <v>90</v>
      </c>
      <c r="C12" s="111">
        <v>6000000</v>
      </c>
      <c r="D12" s="144">
        <v>64898000</v>
      </c>
      <c r="E12" s="145">
        <v>67063700</v>
      </c>
      <c r="F12" s="117">
        <v>9.1999999999999993</v>
      </c>
      <c r="G12" s="118">
        <v>8.9466905816399667</v>
      </c>
    </row>
    <row r="13" spans="1:8" s="18" customFormat="1" ht="15.75" x14ac:dyDescent="0.25">
      <c r="A13" s="15"/>
      <c r="B13" s="16" t="s">
        <v>26</v>
      </c>
      <c r="C13" s="146">
        <v>0.7</v>
      </c>
      <c r="D13" s="147">
        <v>0.4</v>
      </c>
      <c r="E13" s="148">
        <v>0.4</v>
      </c>
      <c r="F13" s="119" t="s">
        <v>0</v>
      </c>
      <c r="G13" s="120" t="s">
        <v>0</v>
      </c>
    </row>
    <row r="14" spans="1:8" s="18" customFormat="1" ht="17.25" customHeight="1" x14ac:dyDescent="0.25">
      <c r="A14" s="15"/>
      <c r="B14" s="16" t="s">
        <v>21</v>
      </c>
      <c r="C14" s="139"/>
      <c r="D14" s="144"/>
      <c r="E14" s="149"/>
      <c r="F14" s="121"/>
      <c r="G14" s="120"/>
    </row>
    <row r="15" spans="1:8" s="18" customFormat="1" ht="17.25" customHeight="1" x14ac:dyDescent="0.25">
      <c r="A15" s="15"/>
      <c r="B15" s="19" t="s">
        <v>16</v>
      </c>
      <c r="C15" s="168">
        <v>1293321</v>
      </c>
      <c r="D15" s="152">
        <v>15390040</v>
      </c>
      <c r="E15" s="152">
        <v>16084743</v>
      </c>
      <c r="F15" s="122">
        <v>8.4</v>
      </c>
      <c r="G15" s="123">
        <v>8</v>
      </c>
    </row>
    <row r="16" spans="1:8" s="18" customFormat="1" ht="17.25" customHeight="1" x14ac:dyDescent="0.25">
      <c r="A16" s="15"/>
      <c r="B16" s="19" t="s">
        <v>17</v>
      </c>
      <c r="C16" s="168">
        <v>1274746</v>
      </c>
      <c r="D16" s="152">
        <v>15264528</v>
      </c>
      <c r="E16" s="152">
        <v>15759165</v>
      </c>
      <c r="F16" s="122">
        <v>8.4</v>
      </c>
      <c r="G16" s="123">
        <v>8.1</v>
      </c>
    </row>
    <row r="17" spans="1:8" s="18" customFormat="1" ht="17.25" customHeight="1" x14ac:dyDescent="0.25">
      <c r="A17" s="15"/>
      <c r="B17" s="19" t="s">
        <v>18</v>
      </c>
      <c r="C17" s="168">
        <v>1561754</v>
      </c>
      <c r="D17" s="152">
        <v>16810570</v>
      </c>
      <c r="E17" s="152">
        <v>17369555</v>
      </c>
      <c r="F17" s="122">
        <v>9.3000000000000007</v>
      </c>
      <c r="G17" s="123">
        <v>9</v>
      </c>
    </row>
    <row r="18" spans="1:8" s="18" customFormat="1" ht="15.75" x14ac:dyDescent="0.25">
      <c r="A18" s="15"/>
      <c r="B18" s="19" t="s">
        <v>19</v>
      </c>
      <c r="C18" s="168">
        <v>1177229</v>
      </c>
      <c r="D18" s="152">
        <v>11184928</v>
      </c>
      <c r="E18" s="152">
        <v>11476704</v>
      </c>
      <c r="F18" s="128">
        <v>10.5</v>
      </c>
      <c r="G18" s="123">
        <v>10.3</v>
      </c>
    </row>
    <row r="19" spans="1:8" s="18" customFormat="1" ht="15.75" x14ac:dyDescent="0.25">
      <c r="A19" s="15"/>
      <c r="B19" s="19" t="s">
        <v>20</v>
      </c>
      <c r="C19" s="168">
        <v>692932</v>
      </c>
      <c r="D19" s="152">
        <v>6247888</v>
      </c>
      <c r="E19" s="152">
        <v>6373536</v>
      </c>
      <c r="F19" s="212"/>
      <c r="G19" s="123"/>
    </row>
    <row r="20" spans="1:8" s="18" customFormat="1" ht="15.75" x14ac:dyDescent="0.25">
      <c r="A20" s="15"/>
      <c r="B20" s="16" t="s">
        <v>15</v>
      </c>
      <c r="C20" s="159"/>
      <c r="D20" s="160"/>
      <c r="E20" s="161"/>
      <c r="F20" s="121"/>
      <c r="G20" s="120"/>
    </row>
    <row r="21" spans="1:8" s="18" customFormat="1" ht="15.75" x14ac:dyDescent="0.25">
      <c r="A21" s="15"/>
      <c r="B21" s="19" t="s">
        <v>16</v>
      </c>
      <c r="C21" s="162">
        <v>21.555414666243998</v>
      </c>
      <c r="D21" s="163">
        <v>23.7</v>
      </c>
      <c r="E21" s="164">
        <v>24</v>
      </c>
      <c r="F21" s="122" t="s">
        <v>0</v>
      </c>
      <c r="G21" s="123" t="s">
        <v>0</v>
      </c>
    </row>
    <row r="22" spans="1:8" s="18" customFormat="1" ht="15.75" x14ac:dyDescent="0.25">
      <c r="A22" s="15"/>
      <c r="B22" s="19" t="s">
        <v>17</v>
      </c>
      <c r="C22" s="162">
        <v>21.245830404157878</v>
      </c>
      <c r="D22" s="163">
        <v>23.5</v>
      </c>
      <c r="E22" s="164">
        <v>23.5</v>
      </c>
      <c r="F22" s="122" t="s">
        <v>0</v>
      </c>
      <c r="G22" s="123" t="s">
        <v>0</v>
      </c>
    </row>
    <row r="23" spans="1:8" s="18" customFormat="1" ht="15.75" x14ac:dyDescent="0.25">
      <c r="A23" s="15"/>
      <c r="B23" s="19" t="s">
        <v>18</v>
      </c>
      <c r="C23" s="162">
        <v>26.029311421267597</v>
      </c>
      <c r="D23" s="163">
        <v>25.9</v>
      </c>
      <c r="E23" s="164">
        <v>25.9</v>
      </c>
      <c r="F23" s="122" t="s">
        <v>0</v>
      </c>
      <c r="G23" s="123" t="s">
        <v>0</v>
      </c>
    </row>
    <row r="24" spans="1:8" s="18" customFormat="1" ht="15.75" x14ac:dyDescent="0.25">
      <c r="A24" s="15"/>
      <c r="B24" s="19" t="s">
        <v>19</v>
      </c>
      <c r="C24" s="162">
        <v>19.620542194959921</v>
      </c>
      <c r="D24" s="163">
        <v>17.2</v>
      </c>
      <c r="E24" s="164">
        <v>17.100000000000001</v>
      </c>
      <c r="F24" s="122"/>
      <c r="G24" s="123"/>
    </row>
    <row r="25" spans="1:8" s="18" customFormat="1" ht="15.75" x14ac:dyDescent="0.25">
      <c r="A25" s="15"/>
      <c r="B25" s="19" t="s">
        <v>20</v>
      </c>
      <c r="C25" s="162">
        <v>11.548901313370607</v>
      </c>
      <c r="D25" s="163">
        <v>9.6</v>
      </c>
      <c r="E25" s="164">
        <v>9.5</v>
      </c>
      <c r="F25" s="122" t="s">
        <v>0</v>
      </c>
      <c r="G25" s="123" t="s">
        <v>0</v>
      </c>
    </row>
    <row r="26" spans="1:8" s="18" customFormat="1" ht="16.5" thickBot="1" x14ac:dyDescent="0.3">
      <c r="A26" s="15"/>
      <c r="B26" s="20" t="s">
        <v>22</v>
      </c>
      <c r="C26" s="228">
        <v>100</v>
      </c>
      <c r="D26" s="229">
        <v>100</v>
      </c>
      <c r="E26" s="230">
        <v>100</v>
      </c>
      <c r="F26" s="122" t="s">
        <v>0</v>
      </c>
      <c r="G26" s="123" t="s">
        <v>0</v>
      </c>
    </row>
    <row r="27" spans="1:8" s="13" customFormat="1" ht="18.75" x14ac:dyDescent="0.3">
      <c r="A27" s="12"/>
      <c r="B27" s="135" t="s">
        <v>10</v>
      </c>
      <c r="C27" s="169"/>
      <c r="D27" s="169"/>
      <c r="E27" s="169"/>
      <c r="F27" s="169"/>
      <c r="G27" s="170"/>
      <c r="H27" s="14"/>
    </row>
    <row r="28" spans="1:8" s="8" customFormat="1" ht="15.75" x14ac:dyDescent="0.25">
      <c r="A28" s="6"/>
      <c r="B28" s="16" t="s">
        <v>106</v>
      </c>
      <c r="C28" s="111">
        <v>163898</v>
      </c>
      <c r="D28" s="150">
        <v>2152508</v>
      </c>
      <c r="E28" s="151">
        <v>2194200</v>
      </c>
      <c r="F28" s="124">
        <v>7.6</v>
      </c>
      <c r="G28" s="125">
        <v>7.5</v>
      </c>
      <c r="H28" s="9"/>
    </row>
    <row r="29" spans="1:8" s="8" customFormat="1" ht="15.75" x14ac:dyDescent="0.25">
      <c r="A29" s="6"/>
      <c r="B29" s="19" t="s">
        <v>52</v>
      </c>
      <c r="C29" s="168">
        <v>27657</v>
      </c>
      <c r="D29" s="152">
        <v>33409</v>
      </c>
      <c r="E29" s="153">
        <v>32967</v>
      </c>
      <c r="F29" s="126" t="s">
        <v>0</v>
      </c>
      <c r="G29" s="127" t="s">
        <v>0</v>
      </c>
      <c r="H29" s="9"/>
    </row>
    <row r="30" spans="1:8" s="8" customFormat="1" ht="15.75" x14ac:dyDescent="0.25">
      <c r="A30" s="7"/>
      <c r="B30" s="19" t="s">
        <v>107</v>
      </c>
      <c r="C30" s="154">
        <v>7.4</v>
      </c>
      <c r="D30" s="155">
        <v>7.8</v>
      </c>
      <c r="E30" s="156" t="s">
        <v>0</v>
      </c>
      <c r="F30" s="128" t="s">
        <v>0</v>
      </c>
      <c r="G30" s="129" t="s">
        <v>0</v>
      </c>
      <c r="H30" s="10"/>
    </row>
    <row r="31" spans="1:8" s="8" customFormat="1" ht="16.5" thickBot="1" x14ac:dyDescent="0.3">
      <c r="A31" s="11"/>
      <c r="B31" s="244" t="s">
        <v>153</v>
      </c>
      <c r="C31" s="255">
        <v>13.5</v>
      </c>
      <c r="D31" s="157">
        <v>14.5</v>
      </c>
      <c r="E31" s="130" t="s">
        <v>0</v>
      </c>
      <c r="F31" s="130" t="s">
        <v>0</v>
      </c>
      <c r="G31" s="131" t="s">
        <v>0</v>
      </c>
      <c r="H31" s="10"/>
    </row>
    <row r="32" spans="1:8" s="28" customFormat="1" ht="29.25" customHeight="1" x14ac:dyDescent="0.25">
      <c r="B32" s="41" t="s">
        <v>51</v>
      </c>
    </row>
    <row r="33" spans="2:7" s="28" customFormat="1" ht="12.75" customHeight="1" x14ac:dyDescent="0.25">
      <c r="B33" s="41" t="s">
        <v>95</v>
      </c>
      <c r="C33" s="207"/>
      <c r="D33" s="207"/>
      <c r="E33" s="207"/>
      <c r="F33" s="2"/>
      <c r="G33" s="2"/>
    </row>
    <row r="34" spans="2:7" s="28" customFormat="1" ht="15.75" x14ac:dyDescent="0.25">
      <c r="B34" s="96" t="s">
        <v>23</v>
      </c>
      <c r="C34" s="2"/>
      <c r="D34" s="2"/>
      <c r="E34" s="2"/>
      <c r="F34" s="2"/>
      <c r="G34" s="2"/>
    </row>
    <row r="35" spans="2:7" s="28" customFormat="1" ht="2.25" customHeight="1" x14ac:dyDescent="0.25">
      <c r="B35" s="2"/>
      <c r="C35" s="2"/>
      <c r="D35" s="2"/>
      <c r="E35" s="2"/>
      <c r="F35" s="2"/>
      <c r="G35" s="2"/>
    </row>
    <row r="36" spans="2:7" s="28" customFormat="1" ht="16.899999999999999" customHeight="1" x14ac:dyDescent="0.25">
      <c r="B36" s="97" t="s">
        <v>24</v>
      </c>
    </row>
    <row r="37" spans="2:7" s="28" customFormat="1" ht="51.6" customHeight="1" x14ac:dyDescent="0.25">
      <c r="B37" s="256" t="s">
        <v>108</v>
      </c>
      <c r="C37" s="256"/>
      <c r="D37" s="256"/>
      <c r="E37" s="256"/>
      <c r="F37" s="256"/>
      <c r="G37" s="256"/>
    </row>
    <row r="38" spans="2:7" s="28" customFormat="1" ht="15.75" x14ac:dyDescent="0.25">
      <c r="B38" s="49" t="s">
        <v>14</v>
      </c>
      <c r="C38" s="50"/>
      <c r="D38" s="50"/>
    </row>
  </sheetData>
  <mergeCells count="2">
    <mergeCell ref="B37:G37"/>
    <mergeCell ref="C1:H1"/>
  </mergeCells>
  <hyperlinks>
    <hyperlink ref="A1" location="Sommaire!A1" display="retour au sommaire"/>
  </hyperlinks>
  <pageMargins left="0.75" right="0.75" top="1" bottom="1" header="0.5" footer="0.5"/>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zoomScale="85" zoomScaleNormal="85" workbookViewId="0">
      <selection activeCell="E6" sqref="E6:E16"/>
    </sheetView>
  </sheetViews>
  <sheetFormatPr baseColWidth="10" defaultColWidth="9.140625" defaultRowHeight="15" x14ac:dyDescent="0.25"/>
  <cols>
    <col min="1" max="1" width="3.140625" style="2" customWidth="1"/>
    <col min="2" max="2" width="19" style="2" customWidth="1"/>
    <col min="3" max="3" width="16.7109375" style="2" customWidth="1"/>
    <col min="4" max="4" width="30.5703125" style="2" customWidth="1"/>
    <col min="5" max="5" width="20.28515625" style="2" customWidth="1"/>
    <col min="6" max="6" width="34" style="2" customWidth="1"/>
    <col min="7" max="7" width="29.42578125" style="2" customWidth="1"/>
    <col min="8" max="8" width="16" style="2" customWidth="1"/>
    <col min="9" max="16384" width="9.140625" style="2"/>
  </cols>
  <sheetData>
    <row r="1" spans="2:8" ht="18.75" x14ac:dyDescent="0.3">
      <c r="B1" s="27" t="s">
        <v>3</v>
      </c>
      <c r="E1" s="31"/>
    </row>
    <row r="2" spans="2:8" ht="15.75" x14ac:dyDescent="0.25">
      <c r="E2" s="87"/>
    </row>
    <row r="3" spans="2:8" ht="35.25" customHeight="1" thickBot="1" x14ac:dyDescent="0.3">
      <c r="B3" s="132" t="s">
        <v>79</v>
      </c>
    </row>
    <row r="4" spans="2:8" s="3" customFormat="1" ht="19.5" thickBot="1" x14ac:dyDescent="0.35">
      <c r="B4" s="25"/>
      <c r="D4" s="258" t="s">
        <v>118</v>
      </c>
      <c r="E4" s="259"/>
      <c r="F4" s="260"/>
      <c r="G4" s="258" t="s">
        <v>119</v>
      </c>
      <c r="H4" s="260"/>
    </row>
    <row r="5" spans="2:8" s="3" customFormat="1" ht="42" customHeight="1" thickBot="1" x14ac:dyDescent="0.3">
      <c r="B5" s="25"/>
      <c r="C5" s="206"/>
      <c r="D5" s="21" t="s">
        <v>137</v>
      </c>
      <c r="E5" s="22" t="s">
        <v>37</v>
      </c>
      <c r="F5" s="23" t="s">
        <v>12</v>
      </c>
      <c r="G5" s="21" t="s">
        <v>137</v>
      </c>
      <c r="H5" s="23" t="s">
        <v>37</v>
      </c>
    </row>
    <row r="6" spans="2:8" s="3" customFormat="1" ht="18.75" x14ac:dyDescent="0.3">
      <c r="B6" s="25"/>
      <c r="C6" s="213" t="s">
        <v>92</v>
      </c>
      <c r="D6" s="245">
        <v>6190</v>
      </c>
      <c r="E6" s="248">
        <v>65030</v>
      </c>
      <c r="F6" s="102">
        <f>(D6/E6)*100</f>
        <v>9.5186836844533289</v>
      </c>
      <c r="G6" s="249">
        <f t="shared" ref="G6:H14" si="0">(D6*G7)/D7</f>
        <v>97.943037974683577</v>
      </c>
      <c r="H6" s="103">
        <f t="shared" si="0"/>
        <v>94.520348837209298</v>
      </c>
    </row>
    <row r="7" spans="2:8" s="3" customFormat="1" ht="18.75" x14ac:dyDescent="0.3">
      <c r="B7" s="25"/>
      <c r="C7" s="45" t="s">
        <v>36</v>
      </c>
      <c r="D7" s="246">
        <v>6920</v>
      </c>
      <c r="E7" s="250">
        <v>71010</v>
      </c>
      <c r="F7" s="251">
        <f t="shared" ref="F7:F16" si="1">(D7/E7)*100</f>
        <v>9.7451063230530899</v>
      </c>
      <c r="G7" s="209">
        <f t="shared" si="0"/>
        <v>109.49367088607598</v>
      </c>
      <c r="H7" s="251">
        <f t="shared" si="0"/>
        <v>103.21220930232558</v>
      </c>
    </row>
    <row r="8" spans="2:8" s="3" customFormat="1" ht="18.75" x14ac:dyDescent="0.3">
      <c r="B8" s="25"/>
      <c r="C8" s="45" t="s">
        <v>35</v>
      </c>
      <c r="D8" s="246">
        <v>6840</v>
      </c>
      <c r="E8" s="250">
        <v>71550</v>
      </c>
      <c r="F8" s="251">
        <f t="shared" si="1"/>
        <v>9.5597484276729574</v>
      </c>
      <c r="G8" s="209">
        <f t="shared" si="0"/>
        <v>108.22784810126585</v>
      </c>
      <c r="H8" s="251">
        <f t="shared" si="0"/>
        <v>103.99709302325581</v>
      </c>
    </row>
    <row r="9" spans="2:8" s="3" customFormat="1" ht="18.75" x14ac:dyDescent="0.3">
      <c r="B9" s="25"/>
      <c r="C9" s="45" t="s">
        <v>34</v>
      </c>
      <c r="D9" s="246">
        <v>7130</v>
      </c>
      <c r="E9" s="250">
        <v>71560</v>
      </c>
      <c r="F9" s="251">
        <f t="shared" si="1"/>
        <v>9.9636668529904977</v>
      </c>
      <c r="G9" s="209">
        <f t="shared" si="0"/>
        <v>112.81645569620255</v>
      </c>
      <c r="H9" s="251">
        <f t="shared" si="0"/>
        <v>104.01162790697674</v>
      </c>
    </row>
    <row r="10" spans="2:8" s="3" customFormat="1" ht="18.75" x14ac:dyDescent="0.3">
      <c r="B10" s="261"/>
      <c r="C10" s="45" t="s">
        <v>33</v>
      </c>
      <c r="D10" s="246">
        <v>7080</v>
      </c>
      <c r="E10" s="250">
        <v>72670</v>
      </c>
      <c r="F10" s="251">
        <f t="shared" si="1"/>
        <v>9.7426723544791525</v>
      </c>
      <c r="G10" s="209">
        <f t="shared" si="0"/>
        <v>112.02531645569623</v>
      </c>
      <c r="H10" s="251">
        <f t="shared" si="0"/>
        <v>105.625</v>
      </c>
    </row>
    <row r="11" spans="2:8" s="3" customFormat="1" ht="18.75" x14ac:dyDescent="0.3">
      <c r="B11" s="262"/>
      <c r="C11" s="45" t="s">
        <v>32</v>
      </c>
      <c r="D11" s="246">
        <v>7380</v>
      </c>
      <c r="E11" s="250">
        <v>74980</v>
      </c>
      <c r="F11" s="251">
        <f t="shared" si="1"/>
        <v>9.8426246999199787</v>
      </c>
      <c r="G11" s="209">
        <f t="shared" si="0"/>
        <v>116.77215189873419</v>
      </c>
      <c r="H11" s="251">
        <f t="shared" si="0"/>
        <v>108.98255813953489</v>
      </c>
    </row>
    <row r="12" spans="2:8" s="3" customFormat="1" ht="18.75" x14ac:dyDescent="0.3">
      <c r="B12" s="262"/>
      <c r="C12" s="45" t="s">
        <v>31</v>
      </c>
      <c r="D12" s="246">
        <v>6740</v>
      </c>
      <c r="E12" s="250">
        <v>70230</v>
      </c>
      <c r="F12" s="251">
        <f t="shared" si="1"/>
        <v>9.5970383027196355</v>
      </c>
      <c r="G12" s="209">
        <f t="shared" si="0"/>
        <v>106.64556962025317</v>
      </c>
      <c r="H12" s="251">
        <f t="shared" si="0"/>
        <v>102.07848837209302</v>
      </c>
    </row>
    <row r="13" spans="2:8" s="3" customFormat="1" ht="18.75" x14ac:dyDescent="0.3">
      <c r="B13" s="262"/>
      <c r="C13" s="45" t="s">
        <v>30</v>
      </c>
      <c r="D13" s="246">
        <v>6540</v>
      </c>
      <c r="E13" s="250">
        <v>67650</v>
      </c>
      <c r="F13" s="251">
        <f t="shared" si="1"/>
        <v>9.6674057649667411</v>
      </c>
      <c r="G13" s="209">
        <f t="shared" si="0"/>
        <v>103.48101265822785</v>
      </c>
      <c r="H13" s="251">
        <f t="shared" si="0"/>
        <v>98.32848837209302</v>
      </c>
    </row>
    <row r="14" spans="2:8" s="3" customFormat="1" ht="18.75" x14ac:dyDescent="0.3">
      <c r="B14" s="262"/>
      <c r="C14" s="45" t="s">
        <v>29</v>
      </c>
      <c r="D14" s="246">
        <v>6350</v>
      </c>
      <c r="E14" s="250">
        <v>65810</v>
      </c>
      <c r="F14" s="251">
        <f t="shared" si="1"/>
        <v>9.6489895152712357</v>
      </c>
      <c r="G14" s="209">
        <f t="shared" si="0"/>
        <v>100.4746835443038</v>
      </c>
      <c r="H14" s="251">
        <f t="shared" si="0"/>
        <v>95.654069767441854</v>
      </c>
    </row>
    <row r="15" spans="2:8" s="3" customFormat="1" ht="18.75" x14ac:dyDescent="0.3">
      <c r="B15" s="262"/>
      <c r="C15" s="45" t="s">
        <v>28</v>
      </c>
      <c r="D15" s="246">
        <v>6270</v>
      </c>
      <c r="E15" s="250">
        <v>66470</v>
      </c>
      <c r="F15" s="251">
        <f t="shared" si="1"/>
        <v>9.4328268391755685</v>
      </c>
      <c r="G15" s="209">
        <f>(D15*G16)/D16</f>
        <v>99.208860759493675</v>
      </c>
      <c r="H15" s="251">
        <f>(E15*H16)/E16</f>
        <v>96.613372093023258</v>
      </c>
    </row>
    <row r="16" spans="2:8" s="3" customFormat="1" ht="19.5" thickBot="1" x14ac:dyDescent="0.35">
      <c r="B16" s="262"/>
      <c r="C16" s="47" t="s">
        <v>27</v>
      </c>
      <c r="D16" s="247">
        <v>6320</v>
      </c>
      <c r="E16" s="252">
        <v>68800</v>
      </c>
      <c r="F16" s="215">
        <f t="shared" si="1"/>
        <v>9.1860465116279073</v>
      </c>
      <c r="G16" s="214">
        <v>100</v>
      </c>
      <c r="H16" s="215">
        <v>100</v>
      </c>
    </row>
    <row r="17" spans="2:10" ht="26.25" customHeight="1" x14ac:dyDescent="0.25">
      <c r="B17" s="3"/>
      <c r="C17" s="41" t="s">
        <v>96</v>
      </c>
      <c r="D17" s="28"/>
      <c r="E17" s="28"/>
      <c r="F17" s="28" t="s">
        <v>83</v>
      </c>
      <c r="G17" s="28"/>
      <c r="H17" s="28"/>
    </row>
    <row r="18" spans="2:10" ht="15.75" x14ac:dyDescent="0.25">
      <c r="B18" s="3"/>
      <c r="C18" s="18" t="s">
        <v>84</v>
      </c>
      <c r="D18" s="98"/>
      <c r="E18" s="3"/>
      <c r="F18" s="3"/>
      <c r="G18" s="3"/>
      <c r="H18" s="3"/>
      <c r="I18" s="3"/>
    </row>
    <row r="19" spans="2:10" s="28" customFormat="1" ht="15.75" x14ac:dyDescent="0.25">
      <c r="C19" s="49" t="s">
        <v>154</v>
      </c>
      <c r="D19" s="50"/>
    </row>
    <row r="20" spans="2:10" s="28" customFormat="1" ht="15" customHeight="1" x14ac:dyDescent="0.25">
      <c r="C20" s="2"/>
      <c r="D20" s="2"/>
      <c r="E20" s="2"/>
      <c r="F20" s="2"/>
      <c r="G20" s="2"/>
      <c r="H20" s="2"/>
      <c r="I20" s="90"/>
      <c r="J20" s="28" t="s">
        <v>83</v>
      </c>
    </row>
    <row r="22" spans="2:10" x14ac:dyDescent="0.25">
      <c r="F22" s="2" t="s">
        <v>83</v>
      </c>
    </row>
    <row r="23" spans="2:10" x14ac:dyDescent="0.25">
      <c r="D23" s="2" t="s">
        <v>83</v>
      </c>
    </row>
    <row r="24" spans="2:10" x14ac:dyDescent="0.25">
      <c r="F24" s="2" t="s">
        <v>83</v>
      </c>
    </row>
    <row r="28" spans="2:10" x14ac:dyDescent="0.25">
      <c r="D28" s="2" t="s">
        <v>83</v>
      </c>
    </row>
  </sheetData>
  <sortState ref="C6:F18">
    <sortCondition descending="1" ref="C6:C18"/>
  </sortState>
  <mergeCells count="3">
    <mergeCell ref="D4:F4"/>
    <mergeCell ref="G4:H4"/>
    <mergeCell ref="B10:B16"/>
  </mergeCells>
  <hyperlinks>
    <hyperlink ref="B1" location="Sommaire!A1" display="retour au sommaire"/>
  </hyperlinks>
  <pageMargins left="0.75" right="0.75" top="1" bottom="1" header="0.5" footer="0.5"/>
  <pageSetup paperSize="9" scale="64"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6"/>
  <sheetViews>
    <sheetView zoomScale="85" zoomScaleNormal="85" workbookViewId="0">
      <selection activeCell="D7" sqref="D7"/>
    </sheetView>
  </sheetViews>
  <sheetFormatPr baseColWidth="10" defaultRowHeight="18.75" x14ac:dyDescent="0.3"/>
  <cols>
    <col min="1" max="1" width="6" customWidth="1"/>
    <col min="2" max="2" width="11.42578125" style="46"/>
    <col min="3" max="3" width="30.5703125" style="46" customWidth="1"/>
    <col min="4" max="4" width="32.42578125" style="46" customWidth="1"/>
    <col min="5" max="5" width="30.85546875" style="46" customWidth="1"/>
    <col min="14" max="24" width="11.42578125" style="1"/>
  </cols>
  <sheetData>
    <row r="1" spans="1:24" x14ac:dyDescent="0.3">
      <c r="A1" s="2"/>
      <c r="B1" s="27" t="s">
        <v>3</v>
      </c>
      <c r="C1" s="39"/>
      <c r="D1" s="39"/>
      <c r="E1" s="31"/>
      <c r="F1" s="2"/>
      <c r="G1" s="2"/>
      <c r="H1" s="2"/>
      <c r="I1" s="2"/>
      <c r="J1" s="2"/>
      <c r="K1" s="2"/>
      <c r="L1" s="2"/>
      <c r="M1" s="2"/>
      <c r="N1" s="2"/>
      <c r="O1" s="2"/>
      <c r="P1" s="2"/>
      <c r="Q1" s="2"/>
    </row>
    <row r="2" spans="1:24" x14ac:dyDescent="0.3">
      <c r="A2" s="2"/>
      <c r="B2" s="39"/>
      <c r="C2" s="39"/>
      <c r="D2" s="39"/>
      <c r="E2" s="2"/>
      <c r="F2" s="2"/>
      <c r="G2" s="2"/>
      <c r="H2" s="2"/>
      <c r="I2" s="2"/>
      <c r="J2" s="2"/>
      <c r="K2" s="2"/>
      <c r="L2" s="2"/>
      <c r="M2" s="2"/>
      <c r="N2" s="2"/>
      <c r="O2" s="2"/>
      <c r="P2" s="2"/>
      <c r="Q2" s="2"/>
    </row>
    <row r="3" spans="1:24" s="219" customFormat="1" x14ac:dyDescent="0.3">
      <c r="A3" s="2"/>
      <c r="B3" s="26" t="s">
        <v>120</v>
      </c>
      <c r="C3" s="39"/>
      <c r="D3" s="39"/>
      <c r="E3" s="39"/>
      <c r="F3" s="2"/>
      <c r="G3" s="2"/>
      <c r="H3" s="2"/>
      <c r="I3" s="2"/>
      <c r="J3" s="2"/>
      <c r="K3" s="2"/>
      <c r="L3" s="2"/>
      <c r="M3" s="2"/>
      <c r="N3" s="2"/>
      <c r="O3" s="2"/>
      <c r="P3" s="2"/>
      <c r="Q3" s="2"/>
      <c r="R3" s="2"/>
      <c r="S3" s="2"/>
      <c r="T3" s="2"/>
      <c r="U3" s="2"/>
      <c r="V3" s="2"/>
      <c r="W3" s="2"/>
      <c r="X3" s="2"/>
    </row>
    <row r="4" spans="1:24" s="219" customFormat="1" ht="19.5" thickBot="1" x14ac:dyDescent="0.35">
      <c r="A4" s="3"/>
      <c r="B4" s="263"/>
      <c r="C4" s="43"/>
      <c r="D4" s="264" t="s">
        <v>50</v>
      </c>
      <c r="E4" s="265"/>
      <c r="F4" s="3"/>
      <c r="G4" s="3"/>
      <c r="H4" s="3"/>
      <c r="I4" s="3"/>
      <c r="J4" s="3"/>
      <c r="K4" s="3"/>
      <c r="L4" s="3"/>
      <c r="M4" s="3"/>
      <c r="N4" s="3"/>
      <c r="O4" s="3"/>
      <c r="P4" s="3"/>
      <c r="Q4" s="3"/>
      <c r="R4" s="2"/>
      <c r="S4" s="2"/>
      <c r="T4" s="2"/>
      <c r="U4" s="2"/>
      <c r="V4" s="2"/>
      <c r="W4" s="2"/>
      <c r="X4" s="2"/>
    </row>
    <row r="5" spans="1:24" s="219" customFormat="1" ht="35.25" customHeight="1" thickBot="1" x14ac:dyDescent="0.3">
      <c r="A5" s="3"/>
      <c r="B5" s="263"/>
      <c r="C5" s="48" t="s">
        <v>45</v>
      </c>
      <c r="D5" s="21" t="s">
        <v>137</v>
      </c>
      <c r="E5" s="22" t="s">
        <v>37</v>
      </c>
      <c r="F5" s="3"/>
      <c r="G5" s="3"/>
      <c r="H5" s="3"/>
      <c r="I5" s="3"/>
      <c r="J5" s="3"/>
      <c r="K5" s="3"/>
      <c r="L5" s="3"/>
      <c r="M5" s="3"/>
      <c r="N5" s="3"/>
      <c r="O5" s="3"/>
      <c r="P5" s="3"/>
      <c r="Q5" s="3"/>
      <c r="R5" s="2"/>
      <c r="S5" s="2"/>
      <c r="T5" s="2"/>
      <c r="U5" s="2"/>
      <c r="V5" s="2"/>
      <c r="W5" s="2"/>
      <c r="X5" s="2"/>
    </row>
    <row r="6" spans="1:24" s="219" customFormat="1" x14ac:dyDescent="0.3">
      <c r="A6" s="3"/>
      <c r="B6" s="263"/>
      <c r="C6" s="44" t="s">
        <v>39</v>
      </c>
      <c r="D6" s="104">
        <v>23.487241189151252</v>
      </c>
      <c r="E6" s="105">
        <v>23.9</v>
      </c>
      <c r="F6" s="3"/>
      <c r="G6" s="3"/>
      <c r="H6" s="3"/>
      <c r="I6" s="3"/>
      <c r="J6" s="3"/>
      <c r="K6" s="3"/>
      <c r="L6" s="3"/>
      <c r="M6" s="3"/>
      <c r="N6" s="3"/>
      <c r="O6" s="3"/>
      <c r="P6" s="3"/>
      <c r="Q6" s="3"/>
      <c r="R6" s="2"/>
      <c r="S6" s="2"/>
      <c r="T6" s="2"/>
      <c r="U6" s="2"/>
      <c r="V6" s="2"/>
      <c r="W6" s="2"/>
      <c r="X6" s="2"/>
    </row>
    <row r="7" spans="1:24" s="219" customFormat="1" x14ac:dyDescent="0.3">
      <c r="A7" s="3"/>
      <c r="B7" s="263"/>
      <c r="C7" s="45" t="s">
        <v>40</v>
      </c>
      <c r="D7" s="104">
        <v>19.010377500375995</v>
      </c>
      <c r="E7" s="105">
        <v>16.899999999999999</v>
      </c>
      <c r="F7" s="3"/>
      <c r="G7" s="3"/>
      <c r="H7" s="3"/>
      <c r="I7" s="3"/>
      <c r="J7" s="3"/>
      <c r="K7" s="3"/>
      <c r="L7" s="3"/>
      <c r="M7" s="3"/>
      <c r="N7" s="3"/>
      <c r="O7" s="3"/>
      <c r="P7" s="3"/>
      <c r="Q7" s="3"/>
      <c r="R7" s="2"/>
      <c r="S7" s="2"/>
      <c r="T7" s="2"/>
      <c r="U7" s="2"/>
      <c r="V7" s="2"/>
      <c r="W7" s="2"/>
      <c r="X7" s="2"/>
    </row>
    <row r="8" spans="1:24" s="219" customFormat="1" x14ac:dyDescent="0.3">
      <c r="A8" s="3"/>
      <c r="B8" s="263"/>
      <c r="C8" s="45" t="s">
        <v>41</v>
      </c>
      <c r="D8" s="104">
        <v>13.616082618940192</v>
      </c>
      <c r="E8" s="105">
        <v>11.6</v>
      </c>
      <c r="F8" s="3"/>
      <c r="G8" s="3"/>
      <c r="H8" s="3"/>
      <c r="I8" s="3"/>
      <c r="J8" s="3"/>
      <c r="K8" s="3"/>
      <c r="L8" s="3"/>
      <c r="M8" s="3"/>
      <c r="N8" s="3"/>
      <c r="O8" s="3"/>
      <c r="P8" s="3"/>
      <c r="Q8" s="3"/>
      <c r="R8" s="2"/>
      <c r="S8" s="2"/>
      <c r="T8" s="2"/>
      <c r="U8" s="2"/>
      <c r="V8" s="2"/>
      <c r="W8" s="2"/>
      <c r="X8" s="2"/>
    </row>
    <row r="9" spans="1:24" s="219" customFormat="1" x14ac:dyDescent="0.3">
      <c r="A9" s="3"/>
      <c r="B9" s="263"/>
      <c r="C9" s="45" t="s">
        <v>47</v>
      </c>
      <c r="D9" s="104">
        <v>8.417305860530405</v>
      </c>
      <c r="E9" s="105">
        <v>8</v>
      </c>
      <c r="F9" s="3"/>
      <c r="G9" s="3"/>
      <c r="H9" s="3"/>
      <c r="I9" s="3"/>
      <c r="J9" s="3"/>
      <c r="K9" s="3"/>
      <c r="L9" s="3"/>
      <c r="M9" s="3"/>
      <c r="N9" s="3"/>
      <c r="O9" s="3"/>
      <c r="P9" s="3"/>
      <c r="Q9" s="3"/>
      <c r="R9" s="2"/>
      <c r="S9" s="2"/>
      <c r="T9" s="2"/>
      <c r="U9" s="2"/>
      <c r="V9" s="2"/>
      <c r="W9" s="2"/>
      <c r="X9" s="2"/>
    </row>
    <row r="10" spans="1:24" s="219" customFormat="1" x14ac:dyDescent="0.3">
      <c r="A10" s="3"/>
      <c r="B10" s="263"/>
      <c r="C10" s="45" t="s">
        <v>46</v>
      </c>
      <c r="D10" s="106">
        <v>5.9156765428385221</v>
      </c>
      <c r="E10" s="105">
        <v>7.4</v>
      </c>
      <c r="F10" s="3"/>
      <c r="G10" s="3"/>
      <c r="H10" s="3"/>
      <c r="I10" s="3"/>
      <c r="J10" s="3"/>
      <c r="K10" s="3"/>
      <c r="L10" s="3"/>
      <c r="M10" s="3"/>
      <c r="N10" s="3"/>
      <c r="O10" s="3"/>
      <c r="P10" s="3"/>
      <c r="Q10" s="3"/>
      <c r="R10" s="2"/>
      <c r="S10" s="2"/>
      <c r="T10" s="2"/>
      <c r="U10" s="2"/>
      <c r="V10" s="2"/>
      <c r="W10" s="2"/>
      <c r="X10" s="2"/>
    </row>
    <row r="11" spans="1:24" s="219" customFormat="1" x14ac:dyDescent="0.3">
      <c r="A11" s="3"/>
      <c r="B11" s="266"/>
      <c r="C11" s="45" t="s">
        <v>42</v>
      </c>
      <c r="D11" s="106">
        <v>4.6473153857722966</v>
      </c>
      <c r="E11" s="105">
        <v>5.5</v>
      </c>
      <c r="F11" s="3"/>
      <c r="G11" s="3"/>
      <c r="H11" s="3"/>
      <c r="I11" s="3"/>
      <c r="J11" s="3"/>
      <c r="K11" s="3"/>
      <c r="L11" s="3"/>
      <c r="M11" s="3"/>
      <c r="N11" s="3"/>
      <c r="O11" s="3"/>
      <c r="P11" s="3"/>
      <c r="Q11" s="3"/>
      <c r="R11" s="2"/>
      <c r="S11" s="2"/>
      <c r="T11" s="2"/>
      <c r="U11" s="2"/>
      <c r="V11" s="2"/>
      <c r="W11" s="2"/>
      <c r="X11" s="2"/>
    </row>
    <row r="12" spans="1:24" s="220" customFormat="1" x14ac:dyDescent="0.3">
      <c r="A12" s="3"/>
      <c r="B12" s="266"/>
      <c r="C12" s="45" t="s">
        <v>10</v>
      </c>
      <c r="D12" s="106">
        <v>5.168697047175014</v>
      </c>
      <c r="E12" s="105">
        <v>5.3</v>
      </c>
      <c r="F12" s="3"/>
      <c r="G12" s="3"/>
      <c r="H12" s="3"/>
      <c r="I12" s="3"/>
      <c r="J12" s="28"/>
      <c r="K12" s="28"/>
      <c r="L12" s="28"/>
      <c r="M12" s="28"/>
      <c r="N12" s="28"/>
      <c r="O12" s="28"/>
      <c r="P12" s="28"/>
      <c r="Q12" s="28"/>
      <c r="R12" s="28"/>
      <c r="S12" s="28"/>
      <c r="T12" s="28"/>
      <c r="U12" s="28"/>
      <c r="V12" s="28"/>
      <c r="W12" s="28"/>
      <c r="X12" s="28"/>
    </row>
    <row r="13" spans="1:24" s="220" customFormat="1" ht="15.75" customHeight="1" x14ac:dyDescent="0.3">
      <c r="A13" s="3"/>
      <c r="B13" s="266"/>
      <c r="C13" s="45" t="s">
        <v>43</v>
      </c>
      <c r="D13" s="106">
        <v>4.7475810898882038</v>
      </c>
      <c r="E13" s="105">
        <v>5.0999999999999996</v>
      </c>
      <c r="F13" s="3"/>
      <c r="G13" s="3"/>
      <c r="H13" s="3"/>
      <c r="I13" s="3"/>
      <c r="J13" s="28"/>
      <c r="K13" s="28"/>
      <c r="L13" s="28"/>
      <c r="M13" s="28"/>
      <c r="N13" s="28"/>
      <c r="O13" s="28"/>
      <c r="P13" s="28"/>
      <c r="Q13" s="28"/>
      <c r="R13" s="28"/>
      <c r="S13" s="28"/>
      <c r="T13" s="28"/>
      <c r="U13" s="28"/>
      <c r="V13" s="28"/>
      <c r="W13" s="28"/>
      <c r="X13" s="28"/>
    </row>
    <row r="14" spans="1:24" s="219" customFormat="1" x14ac:dyDescent="0.3">
      <c r="A14" s="3"/>
      <c r="B14" s="266"/>
      <c r="C14" s="45" t="s">
        <v>48</v>
      </c>
      <c r="D14" s="106">
        <v>5.6750388529603448</v>
      </c>
      <c r="E14" s="105">
        <v>4.8</v>
      </c>
      <c r="F14" s="3"/>
      <c r="G14" s="3"/>
      <c r="H14" s="3"/>
      <c r="I14" s="3"/>
      <c r="J14" s="2"/>
      <c r="K14" s="2"/>
      <c r="L14" s="2"/>
      <c r="M14" s="2"/>
      <c r="N14" s="2"/>
      <c r="O14" s="2"/>
      <c r="P14" s="2"/>
      <c r="Q14" s="2"/>
      <c r="R14" s="2"/>
      <c r="S14" s="2"/>
      <c r="T14" s="2"/>
      <c r="U14" s="2"/>
      <c r="V14" s="2"/>
      <c r="W14" s="2"/>
      <c r="X14" s="2"/>
    </row>
    <row r="15" spans="1:24" s="219" customFormat="1" x14ac:dyDescent="0.3">
      <c r="A15" s="3"/>
      <c r="B15" s="266"/>
      <c r="C15" s="45" t="s">
        <v>49</v>
      </c>
      <c r="D15" s="106">
        <v>9.3146839123677747</v>
      </c>
      <c r="E15" s="105">
        <v>11.5</v>
      </c>
      <c r="F15" s="3"/>
      <c r="G15" s="3"/>
      <c r="H15" s="3"/>
      <c r="I15" s="3"/>
      <c r="J15" s="2"/>
      <c r="K15" s="2"/>
      <c r="L15" s="2"/>
      <c r="M15" s="2"/>
      <c r="N15" s="2"/>
      <c r="O15" s="2"/>
      <c r="P15" s="2"/>
      <c r="Q15" s="2"/>
      <c r="R15" s="2"/>
      <c r="S15" s="2"/>
      <c r="T15" s="2"/>
      <c r="U15" s="2"/>
      <c r="V15" s="2"/>
      <c r="W15" s="2"/>
      <c r="X15" s="2"/>
    </row>
    <row r="16" spans="1:24" s="219" customFormat="1" ht="19.5" thickBot="1" x14ac:dyDescent="0.35">
      <c r="A16" s="3"/>
      <c r="B16" s="266"/>
      <c r="C16" s="47" t="s">
        <v>44</v>
      </c>
      <c r="D16" s="134">
        <v>99.999999999999986</v>
      </c>
      <c r="E16" s="173">
        <v>100</v>
      </c>
      <c r="F16" s="3"/>
      <c r="G16" s="3"/>
      <c r="H16" s="3"/>
      <c r="I16" s="3"/>
      <c r="J16" s="2"/>
      <c r="K16" s="2"/>
      <c r="L16" s="2"/>
      <c r="M16" s="2"/>
      <c r="N16" s="2"/>
      <c r="O16" s="2"/>
      <c r="P16" s="2"/>
      <c r="Q16" s="2"/>
      <c r="R16" s="2"/>
      <c r="S16" s="2"/>
      <c r="T16" s="2"/>
      <c r="U16" s="2"/>
      <c r="V16" s="2"/>
      <c r="W16" s="2"/>
      <c r="X16" s="2"/>
    </row>
    <row r="17" spans="1:24" s="219" customFormat="1" ht="27" customHeight="1" x14ac:dyDescent="0.25">
      <c r="A17" s="28"/>
      <c r="B17" s="28"/>
      <c r="C17" s="41" t="s">
        <v>97</v>
      </c>
      <c r="D17" s="28"/>
      <c r="E17" s="28"/>
      <c r="F17" s="28"/>
      <c r="G17" s="28"/>
      <c r="H17" s="28"/>
      <c r="I17" s="28"/>
      <c r="J17" s="2"/>
      <c r="K17" s="2"/>
      <c r="L17" s="2"/>
      <c r="M17" s="2"/>
      <c r="N17" s="2"/>
      <c r="O17" s="2"/>
      <c r="P17" s="2"/>
      <c r="Q17" s="2"/>
      <c r="R17" s="2"/>
      <c r="S17" s="2"/>
      <c r="T17" s="2"/>
      <c r="U17" s="2"/>
      <c r="V17" s="2"/>
      <c r="W17" s="2"/>
      <c r="X17" s="2"/>
    </row>
    <row r="18" spans="1:24" s="219" customFormat="1" ht="15.75" customHeight="1" x14ac:dyDescent="0.25">
      <c r="A18" s="28"/>
      <c r="B18" s="28"/>
      <c r="C18" s="256" t="s">
        <v>109</v>
      </c>
      <c r="D18" s="267"/>
      <c r="E18" s="267"/>
      <c r="F18" s="267"/>
      <c r="G18" s="267"/>
      <c r="H18" s="267"/>
      <c r="I18" s="268"/>
      <c r="J18" s="268"/>
      <c r="K18" s="268"/>
      <c r="L18" s="268"/>
      <c r="M18" s="2"/>
      <c r="N18" s="2"/>
      <c r="O18" s="2"/>
      <c r="P18" s="2"/>
      <c r="Q18" s="2"/>
      <c r="R18" s="2"/>
      <c r="S18" s="2"/>
      <c r="T18" s="2"/>
      <c r="U18" s="2"/>
      <c r="V18" s="2"/>
      <c r="W18" s="2"/>
      <c r="X18" s="2"/>
    </row>
    <row r="19" spans="1:24" s="219" customFormat="1" x14ac:dyDescent="0.3">
      <c r="A19" s="2"/>
      <c r="B19" s="39"/>
      <c r="C19" s="49" t="s">
        <v>122</v>
      </c>
      <c r="D19" s="39"/>
      <c r="E19" s="39"/>
      <c r="F19" s="2"/>
      <c r="G19" s="2"/>
      <c r="H19" s="2"/>
      <c r="I19" s="2"/>
      <c r="J19" s="2"/>
      <c r="K19" s="2"/>
      <c r="L19" s="2"/>
      <c r="M19" s="2"/>
      <c r="N19" s="2"/>
      <c r="O19" s="2"/>
      <c r="P19" s="2"/>
      <c r="Q19" s="2"/>
      <c r="R19" s="2"/>
      <c r="S19" s="2"/>
      <c r="T19" s="2"/>
      <c r="U19" s="2"/>
      <c r="V19" s="2"/>
      <c r="W19" s="2"/>
      <c r="X19" s="2"/>
    </row>
    <row r="20" spans="1:24" s="219" customFormat="1" x14ac:dyDescent="0.3">
      <c r="A20" s="2"/>
      <c r="B20" s="39"/>
      <c r="C20" s="2" t="s">
        <v>83</v>
      </c>
      <c r="D20" s="2"/>
      <c r="E20" s="2"/>
      <c r="F20" s="2"/>
      <c r="G20" s="2"/>
      <c r="H20" s="2"/>
      <c r="I20" s="2"/>
      <c r="J20" s="2"/>
      <c r="K20" s="2"/>
      <c r="L20" s="2"/>
      <c r="M20" s="2"/>
      <c r="N20" s="2"/>
      <c r="O20" s="2"/>
      <c r="P20" s="2"/>
      <c r="Q20" s="2"/>
      <c r="R20" s="2"/>
      <c r="S20" s="2"/>
      <c r="T20" s="2"/>
      <c r="U20" s="2"/>
      <c r="V20" s="2"/>
      <c r="W20" s="2"/>
      <c r="X20" s="2"/>
    </row>
    <row r="21" spans="1:24" x14ac:dyDescent="0.3">
      <c r="A21" s="2"/>
      <c r="B21" s="39"/>
      <c r="C21" s="39"/>
      <c r="D21" s="39"/>
      <c r="E21" s="39"/>
      <c r="F21" s="2"/>
      <c r="G21" s="2"/>
      <c r="H21" s="2"/>
      <c r="I21" s="2"/>
      <c r="J21" s="2"/>
      <c r="K21" s="2"/>
      <c r="L21" s="2"/>
      <c r="M21" s="2"/>
      <c r="N21" s="2"/>
      <c r="O21" s="2"/>
      <c r="P21" s="2"/>
      <c r="Q21" s="2"/>
    </row>
    <row r="22" spans="1:24" x14ac:dyDescent="0.3">
      <c r="A22" s="2"/>
      <c r="B22" s="39"/>
      <c r="C22" s="39"/>
      <c r="D22" s="39"/>
      <c r="E22" s="39"/>
      <c r="F22" s="2"/>
      <c r="G22" s="2"/>
      <c r="H22" s="2"/>
      <c r="I22" s="2"/>
      <c r="J22" s="2"/>
      <c r="K22" s="2"/>
      <c r="L22" s="2"/>
      <c r="M22" s="2"/>
      <c r="N22" s="2"/>
      <c r="O22" s="2"/>
      <c r="P22" s="2"/>
      <c r="Q22" s="2"/>
    </row>
    <row r="23" spans="1:24" x14ac:dyDescent="0.3">
      <c r="A23" s="2"/>
      <c r="B23" s="39"/>
      <c r="C23" s="39"/>
      <c r="D23" s="39"/>
      <c r="E23" s="39"/>
      <c r="F23" s="2"/>
      <c r="G23" s="2"/>
      <c r="H23" s="2"/>
      <c r="I23" s="2"/>
      <c r="J23" s="2"/>
      <c r="K23" s="2"/>
      <c r="L23" s="2"/>
      <c r="M23" s="2"/>
      <c r="N23" s="2"/>
      <c r="O23" s="2"/>
      <c r="P23" s="2"/>
      <c r="Q23" s="2"/>
    </row>
    <row r="24" spans="1:24" s="1" customFormat="1" x14ac:dyDescent="0.3">
      <c r="A24" s="2"/>
      <c r="B24" s="39"/>
      <c r="C24" s="39"/>
      <c r="D24" s="39"/>
      <c r="E24" s="39"/>
      <c r="F24" s="2"/>
      <c r="G24" s="2"/>
      <c r="H24" s="2"/>
      <c r="I24" s="2"/>
      <c r="J24" s="2"/>
      <c r="K24" s="2"/>
      <c r="L24" s="2"/>
      <c r="M24" s="2"/>
      <c r="N24" s="2"/>
      <c r="O24" s="2"/>
      <c r="P24" s="2"/>
      <c r="Q24" s="2"/>
    </row>
    <row r="25" spans="1:24" s="1" customFormat="1" x14ac:dyDescent="0.3">
      <c r="A25" s="2"/>
      <c r="B25" s="39"/>
      <c r="C25" s="39"/>
      <c r="D25" s="39"/>
      <c r="E25" s="39"/>
      <c r="F25" s="2"/>
      <c r="G25" s="2"/>
      <c r="H25" s="2"/>
      <c r="I25" s="2"/>
      <c r="J25" s="2"/>
      <c r="K25" s="2"/>
      <c r="L25" s="2"/>
      <c r="M25" s="2"/>
      <c r="N25" s="2"/>
      <c r="O25" s="2"/>
      <c r="P25" s="2"/>
      <c r="Q25" s="2"/>
    </row>
    <row r="26" spans="1:24" s="1" customFormat="1" x14ac:dyDescent="0.3">
      <c r="A26" s="2"/>
      <c r="B26" s="39"/>
      <c r="C26" s="39"/>
      <c r="D26" s="39"/>
      <c r="E26" s="39"/>
      <c r="F26" s="2"/>
      <c r="G26" s="2"/>
      <c r="H26" s="2"/>
      <c r="I26" s="2"/>
      <c r="J26" s="2"/>
      <c r="K26" s="2"/>
      <c r="L26" s="2"/>
      <c r="M26" s="2"/>
      <c r="N26" s="2"/>
      <c r="O26" s="2"/>
      <c r="P26" s="2"/>
      <c r="Q26" s="2"/>
    </row>
    <row r="27" spans="1:24" s="1" customFormat="1" x14ac:dyDescent="0.3">
      <c r="A27" s="2"/>
      <c r="B27" s="39"/>
      <c r="C27" s="39"/>
      <c r="D27" s="52"/>
      <c r="E27" s="51"/>
      <c r="F27" s="2"/>
      <c r="G27" s="2"/>
      <c r="H27" s="2"/>
      <c r="I27" s="2"/>
      <c r="J27" s="2"/>
      <c r="K27" s="2"/>
      <c r="L27" s="2"/>
      <c r="M27" s="2"/>
      <c r="N27" s="2"/>
      <c r="O27" s="2"/>
      <c r="P27" s="2"/>
      <c r="Q27" s="2"/>
    </row>
    <row r="28" spans="1:24" s="1" customFormat="1" x14ac:dyDescent="0.3">
      <c r="A28" s="2"/>
      <c r="B28" s="39"/>
      <c r="C28" s="39"/>
      <c r="D28" s="39"/>
      <c r="E28" s="39"/>
      <c r="F28" s="2"/>
      <c r="G28" s="2"/>
      <c r="H28" s="2"/>
      <c r="I28" s="2"/>
      <c r="J28" s="2"/>
      <c r="K28" s="2"/>
      <c r="L28" s="2"/>
      <c r="M28" s="2"/>
      <c r="N28" s="2"/>
      <c r="O28" s="2"/>
      <c r="P28" s="2"/>
      <c r="Q28" s="2"/>
    </row>
    <row r="29" spans="1:24" s="1" customFormat="1" x14ac:dyDescent="0.3">
      <c r="A29" s="2"/>
      <c r="B29" s="39"/>
      <c r="C29" s="39"/>
      <c r="D29" s="39"/>
      <c r="E29" s="39"/>
      <c r="F29" s="2"/>
      <c r="G29" s="2"/>
      <c r="H29" s="2"/>
      <c r="I29" s="2"/>
      <c r="J29" s="2"/>
      <c r="K29" s="2"/>
      <c r="L29" s="2"/>
      <c r="M29" s="2"/>
      <c r="N29" s="2"/>
      <c r="O29" s="2"/>
      <c r="P29" s="2"/>
      <c r="Q29" s="2"/>
    </row>
    <row r="30" spans="1:24" s="1" customFormat="1" x14ac:dyDescent="0.3">
      <c r="A30" s="2"/>
      <c r="B30" s="39"/>
      <c r="C30" s="39"/>
      <c r="D30" s="39"/>
      <c r="E30" s="39"/>
      <c r="F30" s="2"/>
      <c r="G30" s="2"/>
      <c r="H30" s="2"/>
      <c r="I30" s="2"/>
      <c r="J30" s="2"/>
      <c r="K30" s="2"/>
      <c r="L30" s="2"/>
      <c r="M30" s="2"/>
      <c r="N30" s="2"/>
      <c r="O30" s="2"/>
      <c r="P30" s="2"/>
      <c r="Q30" s="2"/>
    </row>
    <row r="31" spans="1:24" s="1" customFormat="1" x14ac:dyDescent="0.3">
      <c r="A31" s="2"/>
      <c r="B31" s="39"/>
      <c r="C31" s="39"/>
      <c r="D31" s="39"/>
      <c r="E31" s="39"/>
      <c r="F31" s="2"/>
      <c r="G31" s="2"/>
      <c r="H31" s="2"/>
      <c r="I31" s="2"/>
      <c r="J31" s="2"/>
      <c r="K31" s="2"/>
      <c r="L31" s="2"/>
      <c r="M31" s="2"/>
      <c r="N31" s="2"/>
      <c r="O31" s="2"/>
      <c r="P31" s="2"/>
      <c r="Q31" s="2"/>
    </row>
    <row r="32" spans="1:24" s="1" customFormat="1" x14ac:dyDescent="0.3">
      <c r="A32" s="2"/>
      <c r="B32" s="39"/>
      <c r="C32" s="39"/>
      <c r="D32" s="39"/>
      <c r="E32" s="39"/>
      <c r="F32" s="2"/>
      <c r="G32" s="2"/>
      <c r="H32" s="2"/>
      <c r="I32" s="2"/>
    </row>
    <row r="33" spans="1:9" s="1" customFormat="1" x14ac:dyDescent="0.3">
      <c r="A33" s="2"/>
      <c r="B33" s="39"/>
      <c r="C33" s="39"/>
      <c r="D33" s="39"/>
      <c r="E33" s="39"/>
      <c r="F33" s="2"/>
      <c r="G33" s="2"/>
      <c r="H33" s="2"/>
      <c r="I33" s="2"/>
    </row>
    <row r="34" spans="1:9" s="1" customFormat="1" x14ac:dyDescent="0.3">
      <c r="A34" s="2"/>
      <c r="B34" s="39"/>
      <c r="C34" s="39"/>
      <c r="D34" s="39"/>
      <c r="E34" s="39"/>
      <c r="F34" s="2"/>
      <c r="G34" s="2"/>
      <c r="H34" s="2"/>
      <c r="I34" s="2"/>
    </row>
    <row r="35" spans="1:9" s="1" customFormat="1" x14ac:dyDescent="0.3">
      <c r="A35" s="2"/>
      <c r="B35" s="39"/>
      <c r="C35" s="39"/>
      <c r="D35" s="39"/>
      <c r="E35" s="39"/>
      <c r="F35" s="2"/>
      <c r="G35" s="2"/>
      <c r="H35" s="2"/>
      <c r="I35" s="2"/>
    </row>
    <row r="36" spans="1:9" s="1" customFormat="1" x14ac:dyDescent="0.3">
      <c r="A36" s="2"/>
      <c r="B36" s="39"/>
      <c r="C36" s="39"/>
      <c r="D36" s="39"/>
      <c r="E36" s="39"/>
      <c r="F36" s="2"/>
      <c r="G36" s="2"/>
      <c r="H36" s="2"/>
      <c r="I36" s="2"/>
    </row>
    <row r="37" spans="1:9" s="1" customFormat="1" x14ac:dyDescent="0.3">
      <c r="B37" s="30"/>
      <c r="C37" s="30"/>
      <c r="D37" s="30"/>
      <c r="E37" s="30"/>
    </row>
    <row r="38" spans="1:9" s="1" customFormat="1" x14ac:dyDescent="0.3">
      <c r="B38" s="30"/>
      <c r="C38" s="30"/>
      <c r="D38" s="30"/>
      <c r="E38" s="30"/>
    </row>
    <row r="39" spans="1:9" s="1" customFormat="1" x14ac:dyDescent="0.3">
      <c r="B39" s="30"/>
      <c r="C39" s="30"/>
      <c r="D39" s="30"/>
      <c r="E39" s="30"/>
    </row>
    <row r="40" spans="1:9" s="1" customFormat="1" x14ac:dyDescent="0.3">
      <c r="B40" s="30"/>
      <c r="C40" s="30"/>
      <c r="D40" s="30"/>
      <c r="E40" s="30"/>
    </row>
    <row r="41" spans="1:9" s="1" customFormat="1" x14ac:dyDescent="0.3">
      <c r="B41" s="30"/>
      <c r="C41" s="30"/>
      <c r="D41" s="30"/>
      <c r="E41" s="30"/>
    </row>
    <row r="42" spans="1:9" s="1" customFormat="1" x14ac:dyDescent="0.3">
      <c r="B42" s="30"/>
      <c r="C42" s="30"/>
      <c r="D42" s="30"/>
      <c r="E42" s="30"/>
    </row>
    <row r="43" spans="1:9" s="1" customFormat="1" x14ac:dyDescent="0.3">
      <c r="B43" s="30"/>
      <c r="C43" s="30"/>
      <c r="D43" s="30"/>
      <c r="E43" s="30"/>
    </row>
    <row r="44" spans="1:9" s="1" customFormat="1" x14ac:dyDescent="0.3">
      <c r="B44" s="30"/>
      <c r="C44" s="30"/>
      <c r="D44" s="30"/>
      <c r="E44" s="30"/>
    </row>
    <row r="45" spans="1:9" s="1" customFormat="1" x14ac:dyDescent="0.3">
      <c r="B45" s="30"/>
      <c r="C45" s="30"/>
      <c r="D45" s="30"/>
      <c r="E45" s="30"/>
    </row>
    <row r="46" spans="1:9" s="1" customFormat="1" x14ac:dyDescent="0.3">
      <c r="B46" s="30"/>
      <c r="C46" s="30"/>
      <c r="D46" s="30"/>
      <c r="E46" s="30"/>
    </row>
    <row r="47" spans="1:9" s="1" customFormat="1" x14ac:dyDescent="0.3">
      <c r="B47" s="30"/>
      <c r="C47" s="30"/>
      <c r="D47" s="30"/>
      <c r="E47" s="30"/>
    </row>
    <row r="48" spans="1:9" s="1" customFormat="1" x14ac:dyDescent="0.3">
      <c r="B48" s="30"/>
      <c r="C48" s="30"/>
      <c r="D48" s="30"/>
      <c r="E48" s="30"/>
    </row>
    <row r="49" spans="2:5" s="1" customFormat="1" x14ac:dyDescent="0.3">
      <c r="B49" s="30"/>
      <c r="C49" s="30"/>
      <c r="D49" s="30"/>
      <c r="E49" s="30"/>
    </row>
    <row r="50" spans="2:5" s="1" customFormat="1" x14ac:dyDescent="0.3">
      <c r="B50" s="30"/>
      <c r="C50" s="30"/>
      <c r="D50" s="30"/>
      <c r="E50" s="30"/>
    </row>
    <row r="51" spans="2:5" s="1" customFormat="1" x14ac:dyDescent="0.3">
      <c r="B51" s="30"/>
      <c r="C51" s="30"/>
      <c r="D51" s="30"/>
      <c r="E51" s="30"/>
    </row>
    <row r="52" spans="2:5" s="1" customFormat="1" x14ac:dyDescent="0.3">
      <c r="B52" s="30"/>
      <c r="C52" s="30"/>
      <c r="D52" s="30"/>
      <c r="E52" s="30"/>
    </row>
    <row r="53" spans="2:5" s="1" customFormat="1" x14ac:dyDescent="0.3">
      <c r="B53" s="30"/>
      <c r="C53" s="30"/>
      <c r="D53" s="30"/>
      <c r="E53" s="30"/>
    </row>
    <row r="54" spans="2:5" s="1" customFormat="1" x14ac:dyDescent="0.3">
      <c r="B54" s="30"/>
      <c r="C54" s="30"/>
      <c r="D54" s="30"/>
      <c r="E54" s="30"/>
    </row>
    <row r="55" spans="2:5" s="1" customFormat="1" x14ac:dyDescent="0.3">
      <c r="B55" s="30"/>
      <c r="C55" s="30"/>
      <c r="D55" s="30"/>
      <c r="E55" s="30"/>
    </row>
    <row r="56" spans="2:5" s="1" customFormat="1" x14ac:dyDescent="0.3">
      <c r="B56" s="30"/>
      <c r="C56" s="30"/>
      <c r="D56" s="30"/>
      <c r="E56" s="30"/>
    </row>
    <row r="57" spans="2:5" s="1" customFormat="1" x14ac:dyDescent="0.3">
      <c r="B57" s="30"/>
      <c r="C57" s="30"/>
      <c r="D57" s="30"/>
      <c r="E57" s="30"/>
    </row>
    <row r="58" spans="2:5" s="1" customFormat="1" x14ac:dyDescent="0.3">
      <c r="B58" s="30"/>
      <c r="C58" s="30"/>
      <c r="D58" s="30"/>
      <c r="E58" s="30"/>
    </row>
    <row r="59" spans="2:5" s="1" customFormat="1" x14ac:dyDescent="0.3">
      <c r="B59" s="30"/>
      <c r="C59" s="30"/>
      <c r="D59" s="30"/>
      <c r="E59" s="30"/>
    </row>
    <row r="60" spans="2:5" s="1" customFormat="1" x14ac:dyDescent="0.3">
      <c r="B60" s="30"/>
      <c r="C60" s="30"/>
      <c r="D60" s="30"/>
      <c r="E60" s="30"/>
    </row>
    <row r="61" spans="2:5" s="1" customFormat="1" x14ac:dyDescent="0.3">
      <c r="B61" s="30"/>
      <c r="C61" s="30"/>
      <c r="D61" s="30"/>
      <c r="E61" s="30"/>
    </row>
    <row r="62" spans="2:5" s="1" customFormat="1" x14ac:dyDescent="0.3">
      <c r="B62" s="30"/>
      <c r="C62" s="30"/>
      <c r="D62" s="30"/>
      <c r="E62" s="30"/>
    </row>
    <row r="63" spans="2:5" s="1" customFormat="1" x14ac:dyDescent="0.3">
      <c r="B63" s="30"/>
      <c r="C63" s="30"/>
      <c r="D63" s="30"/>
      <c r="E63" s="30"/>
    </row>
    <row r="64" spans="2:5" s="1" customFormat="1" x14ac:dyDescent="0.3">
      <c r="B64" s="30"/>
      <c r="C64" s="30"/>
      <c r="D64" s="30"/>
      <c r="E64" s="30"/>
    </row>
    <row r="65" spans="2:5" s="1" customFormat="1" x14ac:dyDescent="0.3">
      <c r="B65" s="30"/>
      <c r="C65" s="30"/>
      <c r="D65" s="30"/>
      <c r="E65" s="30"/>
    </row>
    <row r="66" spans="2:5" s="1" customFormat="1" x14ac:dyDescent="0.3">
      <c r="B66" s="30"/>
      <c r="C66" s="30"/>
      <c r="D66" s="30"/>
      <c r="E66" s="30"/>
    </row>
    <row r="67" spans="2:5" s="1" customFormat="1" x14ac:dyDescent="0.3">
      <c r="B67" s="30"/>
      <c r="C67" s="30"/>
      <c r="D67" s="30"/>
      <c r="E67" s="30"/>
    </row>
    <row r="68" spans="2:5" s="1" customFormat="1" x14ac:dyDescent="0.3">
      <c r="B68" s="30"/>
      <c r="C68" s="30"/>
      <c r="D68" s="30"/>
      <c r="E68" s="30"/>
    </row>
    <row r="69" spans="2:5" s="1" customFormat="1" x14ac:dyDescent="0.3">
      <c r="B69" s="30"/>
      <c r="C69" s="30"/>
      <c r="D69" s="30"/>
      <c r="E69" s="30"/>
    </row>
    <row r="70" spans="2:5" s="1" customFormat="1" x14ac:dyDescent="0.3">
      <c r="B70" s="30"/>
      <c r="C70" s="30"/>
      <c r="D70" s="30"/>
      <c r="E70" s="30"/>
    </row>
    <row r="71" spans="2:5" s="1" customFormat="1" x14ac:dyDescent="0.3">
      <c r="B71" s="30"/>
      <c r="C71" s="30"/>
      <c r="D71" s="30"/>
      <c r="E71" s="30"/>
    </row>
    <row r="72" spans="2:5" s="1" customFormat="1" x14ac:dyDescent="0.3">
      <c r="B72" s="30"/>
      <c r="C72" s="30"/>
      <c r="D72" s="30"/>
      <c r="E72" s="30"/>
    </row>
    <row r="73" spans="2:5" s="1" customFormat="1" x14ac:dyDescent="0.3">
      <c r="B73" s="30"/>
      <c r="C73" s="30"/>
      <c r="D73" s="30"/>
      <c r="E73" s="30"/>
    </row>
    <row r="74" spans="2:5" s="1" customFormat="1" x14ac:dyDescent="0.3">
      <c r="B74" s="30"/>
      <c r="C74" s="30"/>
      <c r="D74" s="30"/>
      <c r="E74" s="30"/>
    </row>
    <row r="75" spans="2:5" s="1" customFormat="1" x14ac:dyDescent="0.3">
      <c r="B75" s="30"/>
      <c r="C75" s="30"/>
      <c r="D75" s="30"/>
      <c r="E75" s="30"/>
    </row>
    <row r="76" spans="2:5" s="1" customFormat="1" x14ac:dyDescent="0.3">
      <c r="B76" s="30"/>
      <c r="C76" s="30"/>
      <c r="D76" s="30"/>
      <c r="E76" s="30"/>
    </row>
    <row r="77" spans="2:5" s="1" customFormat="1" x14ac:dyDescent="0.3">
      <c r="B77" s="30"/>
      <c r="C77" s="30"/>
      <c r="D77" s="30"/>
      <c r="E77" s="30"/>
    </row>
    <row r="78" spans="2:5" s="1" customFormat="1" x14ac:dyDescent="0.3">
      <c r="B78" s="30"/>
      <c r="C78" s="30"/>
      <c r="D78" s="30"/>
      <c r="E78" s="30"/>
    </row>
    <row r="79" spans="2:5" s="1" customFormat="1" x14ac:dyDescent="0.3">
      <c r="B79" s="30"/>
      <c r="C79" s="30"/>
      <c r="D79" s="30"/>
      <c r="E79" s="30"/>
    </row>
    <row r="80" spans="2:5" s="1" customFormat="1" x14ac:dyDescent="0.3">
      <c r="B80" s="30"/>
      <c r="C80" s="30"/>
      <c r="D80" s="30"/>
      <c r="E80" s="30"/>
    </row>
    <row r="81" spans="2:5" s="1" customFormat="1" x14ac:dyDescent="0.3">
      <c r="B81" s="30"/>
      <c r="C81" s="30"/>
      <c r="D81" s="30"/>
      <c r="E81" s="30"/>
    </row>
    <row r="82" spans="2:5" s="1" customFormat="1" x14ac:dyDescent="0.3">
      <c r="B82" s="30"/>
      <c r="C82" s="30"/>
      <c r="D82" s="30"/>
      <c r="E82" s="30"/>
    </row>
    <row r="83" spans="2:5" s="1" customFormat="1" x14ac:dyDescent="0.3">
      <c r="B83" s="30"/>
      <c r="C83" s="30"/>
      <c r="D83" s="30"/>
      <c r="E83" s="30"/>
    </row>
    <row r="84" spans="2:5" s="1" customFormat="1" x14ac:dyDescent="0.3">
      <c r="B84" s="30"/>
      <c r="C84" s="30"/>
      <c r="D84" s="30"/>
      <c r="E84" s="30"/>
    </row>
    <row r="85" spans="2:5" s="1" customFormat="1" x14ac:dyDescent="0.3">
      <c r="B85" s="30"/>
      <c r="C85" s="30"/>
      <c r="D85" s="30"/>
      <c r="E85" s="30"/>
    </row>
    <row r="86" spans="2:5" s="1" customFormat="1" x14ac:dyDescent="0.3">
      <c r="B86" s="30"/>
      <c r="C86" s="30"/>
      <c r="D86" s="30"/>
      <c r="E86" s="30"/>
    </row>
    <row r="87" spans="2:5" s="1" customFormat="1" x14ac:dyDescent="0.3">
      <c r="B87" s="30"/>
      <c r="C87" s="30"/>
      <c r="D87" s="30"/>
      <c r="E87" s="30"/>
    </row>
    <row r="88" spans="2:5" s="1" customFormat="1" x14ac:dyDescent="0.3">
      <c r="B88" s="30"/>
      <c r="C88" s="30"/>
      <c r="D88" s="30"/>
      <c r="E88" s="30"/>
    </row>
    <row r="89" spans="2:5" s="1" customFormat="1" x14ac:dyDescent="0.3">
      <c r="B89" s="30"/>
      <c r="C89" s="30"/>
      <c r="D89" s="30"/>
      <c r="E89" s="30"/>
    </row>
    <row r="90" spans="2:5" s="1" customFormat="1" x14ac:dyDescent="0.3">
      <c r="B90" s="30"/>
      <c r="C90" s="30"/>
      <c r="D90" s="30"/>
      <c r="E90" s="30"/>
    </row>
    <row r="91" spans="2:5" s="1" customFormat="1" x14ac:dyDescent="0.3">
      <c r="B91" s="30"/>
      <c r="C91" s="30"/>
      <c r="D91" s="30"/>
      <c r="E91" s="30"/>
    </row>
    <row r="92" spans="2:5" s="1" customFormat="1" x14ac:dyDescent="0.3">
      <c r="B92" s="30"/>
      <c r="C92" s="30"/>
      <c r="D92" s="30"/>
      <c r="E92" s="30"/>
    </row>
    <row r="93" spans="2:5" s="1" customFormat="1" x14ac:dyDescent="0.3">
      <c r="B93" s="30"/>
      <c r="C93" s="30"/>
      <c r="D93" s="30"/>
      <c r="E93" s="30"/>
    </row>
    <row r="94" spans="2:5" s="1" customFormat="1" x14ac:dyDescent="0.3">
      <c r="B94" s="30"/>
      <c r="C94" s="30"/>
      <c r="D94" s="30"/>
      <c r="E94" s="30"/>
    </row>
    <row r="95" spans="2:5" s="1" customFormat="1" x14ac:dyDescent="0.3">
      <c r="B95" s="30"/>
      <c r="C95" s="30"/>
      <c r="D95" s="30"/>
      <c r="E95" s="30"/>
    </row>
    <row r="96" spans="2:5" s="1" customFormat="1" x14ac:dyDescent="0.3">
      <c r="B96" s="30"/>
      <c r="C96" s="30"/>
      <c r="D96" s="30"/>
      <c r="E96" s="30"/>
    </row>
    <row r="97" spans="2:5" s="1" customFormat="1" x14ac:dyDescent="0.3">
      <c r="B97" s="30"/>
      <c r="C97" s="30"/>
      <c r="D97" s="30"/>
      <c r="E97" s="30"/>
    </row>
    <row r="98" spans="2:5" s="1" customFormat="1" x14ac:dyDescent="0.3">
      <c r="B98" s="30"/>
      <c r="C98" s="30"/>
      <c r="D98" s="30"/>
      <c r="E98" s="30"/>
    </row>
    <row r="99" spans="2:5" s="1" customFormat="1" x14ac:dyDescent="0.3">
      <c r="B99" s="30"/>
      <c r="C99" s="30"/>
      <c r="D99" s="30"/>
      <c r="E99" s="30"/>
    </row>
    <row r="100" spans="2:5" s="1" customFormat="1" x14ac:dyDescent="0.3">
      <c r="B100" s="30"/>
      <c r="C100" s="30"/>
      <c r="D100" s="30"/>
      <c r="E100" s="30"/>
    </row>
    <row r="101" spans="2:5" s="1" customFormat="1" x14ac:dyDescent="0.3">
      <c r="B101" s="30"/>
      <c r="C101" s="30"/>
      <c r="D101" s="30"/>
      <c r="E101" s="30"/>
    </row>
    <row r="102" spans="2:5" s="1" customFormat="1" x14ac:dyDescent="0.3">
      <c r="B102" s="30"/>
      <c r="C102" s="30"/>
      <c r="D102" s="30"/>
      <c r="E102" s="30"/>
    </row>
    <row r="103" spans="2:5" s="1" customFormat="1" x14ac:dyDescent="0.3">
      <c r="B103" s="30"/>
      <c r="C103" s="30"/>
      <c r="D103" s="30"/>
      <c r="E103" s="30"/>
    </row>
    <row r="104" spans="2:5" s="1" customFormat="1" x14ac:dyDescent="0.3">
      <c r="B104" s="30"/>
      <c r="C104" s="30"/>
      <c r="D104" s="30"/>
      <c r="E104" s="30"/>
    </row>
    <row r="105" spans="2:5" s="1" customFormat="1" x14ac:dyDescent="0.3">
      <c r="B105" s="30"/>
      <c r="C105" s="30"/>
      <c r="D105" s="30"/>
      <c r="E105" s="30"/>
    </row>
    <row r="106" spans="2:5" s="1" customFormat="1" x14ac:dyDescent="0.3">
      <c r="B106" s="30"/>
      <c r="C106" s="30"/>
      <c r="D106" s="30"/>
      <c r="E106" s="30"/>
    </row>
    <row r="107" spans="2:5" s="1" customFormat="1" x14ac:dyDescent="0.3">
      <c r="B107" s="30"/>
      <c r="C107" s="30"/>
      <c r="D107" s="30"/>
      <c r="E107" s="30"/>
    </row>
    <row r="108" spans="2:5" s="1" customFormat="1" x14ac:dyDescent="0.3">
      <c r="B108" s="30"/>
      <c r="C108" s="30"/>
      <c r="D108" s="30"/>
      <c r="E108" s="30"/>
    </row>
    <row r="109" spans="2:5" s="1" customFormat="1" x14ac:dyDescent="0.3">
      <c r="B109" s="30"/>
      <c r="C109" s="30"/>
      <c r="D109" s="30"/>
      <c r="E109" s="30"/>
    </row>
    <row r="110" spans="2:5" s="1" customFormat="1" x14ac:dyDescent="0.3">
      <c r="B110" s="30"/>
      <c r="C110" s="30"/>
      <c r="D110" s="30"/>
      <c r="E110" s="30"/>
    </row>
    <row r="111" spans="2:5" s="1" customFormat="1" x14ac:dyDescent="0.3">
      <c r="B111" s="30"/>
      <c r="C111" s="30"/>
      <c r="D111" s="30"/>
      <c r="E111" s="30"/>
    </row>
    <row r="112" spans="2:5" s="1" customFormat="1" x14ac:dyDescent="0.3">
      <c r="B112" s="30"/>
      <c r="C112" s="30"/>
      <c r="D112" s="30"/>
      <c r="E112" s="30"/>
    </row>
    <row r="113" spans="2:5" s="1" customFormat="1" x14ac:dyDescent="0.3">
      <c r="B113" s="30"/>
      <c r="C113" s="30"/>
      <c r="D113" s="30"/>
      <c r="E113" s="30"/>
    </row>
    <row r="114" spans="2:5" s="1" customFormat="1" x14ac:dyDescent="0.3">
      <c r="B114" s="30"/>
      <c r="C114" s="30"/>
      <c r="D114" s="30"/>
      <c r="E114" s="30"/>
    </row>
    <row r="115" spans="2:5" s="1" customFormat="1" x14ac:dyDescent="0.3">
      <c r="B115" s="30"/>
      <c r="C115" s="30"/>
      <c r="D115" s="30"/>
      <c r="E115" s="30"/>
    </row>
    <row r="116" spans="2:5" s="1" customFormat="1" x14ac:dyDescent="0.3">
      <c r="B116" s="30"/>
      <c r="C116" s="30"/>
      <c r="D116" s="30"/>
      <c r="E116" s="30"/>
    </row>
    <row r="117" spans="2:5" s="1" customFormat="1" x14ac:dyDescent="0.3">
      <c r="B117" s="30"/>
      <c r="C117" s="30"/>
      <c r="D117" s="30"/>
      <c r="E117" s="30"/>
    </row>
    <row r="118" spans="2:5" s="1" customFormat="1" x14ac:dyDescent="0.3">
      <c r="B118" s="30"/>
      <c r="C118" s="30"/>
      <c r="D118" s="30"/>
      <c r="E118" s="30"/>
    </row>
    <row r="119" spans="2:5" s="1" customFormat="1" x14ac:dyDescent="0.3">
      <c r="B119" s="30"/>
      <c r="C119" s="30"/>
      <c r="D119" s="30"/>
      <c r="E119" s="30"/>
    </row>
    <row r="120" spans="2:5" s="1" customFormat="1" x14ac:dyDescent="0.3">
      <c r="B120" s="30"/>
      <c r="C120" s="30"/>
      <c r="D120" s="30"/>
      <c r="E120" s="30"/>
    </row>
    <row r="121" spans="2:5" s="1" customFormat="1" x14ac:dyDescent="0.3">
      <c r="B121" s="30"/>
      <c r="C121" s="30"/>
      <c r="D121" s="30"/>
      <c r="E121" s="30"/>
    </row>
    <row r="122" spans="2:5" s="1" customFormat="1" x14ac:dyDescent="0.3">
      <c r="B122" s="30"/>
      <c r="C122" s="30"/>
      <c r="D122" s="30"/>
      <c r="E122" s="30"/>
    </row>
    <row r="123" spans="2:5" s="1" customFormat="1" x14ac:dyDescent="0.3">
      <c r="B123" s="30"/>
      <c r="C123" s="30"/>
      <c r="D123" s="30"/>
      <c r="E123" s="30"/>
    </row>
    <row r="124" spans="2:5" s="1" customFormat="1" x14ac:dyDescent="0.3">
      <c r="B124" s="30"/>
      <c r="C124" s="30"/>
      <c r="D124" s="30"/>
      <c r="E124" s="30"/>
    </row>
    <row r="125" spans="2:5" s="1" customFormat="1" x14ac:dyDescent="0.3">
      <c r="B125" s="30"/>
      <c r="C125" s="30"/>
      <c r="D125" s="30"/>
      <c r="E125" s="30"/>
    </row>
    <row r="126" spans="2:5" s="1" customFormat="1" x14ac:dyDescent="0.3">
      <c r="B126" s="30"/>
      <c r="C126" s="30"/>
      <c r="D126" s="30"/>
      <c r="E126" s="30"/>
    </row>
    <row r="127" spans="2:5" s="1" customFormat="1" x14ac:dyDescent="0.3">
      <c r="B127" s="30"/>
      <c r="C127" s="30"/>
      <c r="D127" s="30"/>
      <c r="E127" s="30"/>
    </row>
    <row r="128" spans="2:5" s="1" customFormat="1" x14ac:dyDescent="0.3">
      <c r="B128" s="30"/>
      <c r="C128" s="30"/>
      <c r="D128" s="30"/>
      <c r="E128" s="30"/>
    </row>
    <row r="129" spans="2:5" s="1" customFormat="1" x14ac:dyDescent="0.3">
      <c r="B129" s="30"/>
      <c r="C129" s="30"/>
      <c r="D129" s="30"/>
      <c r="E129" s="30"/>
    </row>
    <row r="130" spans="2:5" s="1" customFormat="1" x14ac:dyDescent="0.3">
      <c r="B130" s="30"/>
      <c r="C130" s="30"/>
      <c r="D130" s="30"/>
      <c r="E130" s="30"/>
    </row>
    <row r="131" spans="2:5" s="1" customFormat="1" x14ac:dyDescent="0.3">
      <c r="B131" s="30"/>
      <c r="C131" s="30"/>
      <c r="D131" s="30"/>
      <c r="E131" s="30"/>
    </row>
    <row r="132" spans="2:5" s="1" customFormat="1" x14ac:dyDescent="0.3">
      <c r="B132" s="30"/>
      <c r="C132" s="30"/>
      <c r="D132" s="30"/>
      <c r="E132" s="30"/>
    </row>
    <row r="133" spans="2:5" s="1" customFormat="1" x14ac:dyDescent="0.3">
      <c r="B133" s="30"/>
      <c r="C133" s="30"/>
      <c r="D133" s="30"/>
      <c r="E133" s="30"/>
    </row>
    <row r="134" spans="2:5" s="1" customFormat="1" x14ac:dyDescent="0.3">
      <c r="B134" s="30"/>
      <c r="C134" s="30"/>
      <c r="D134" s="30"/>
      <c r="E134" s="30"/>
    </row>
    <row r="135" spans="2:5" s="1" customFormat="1" x14ac:dyDescent="0.3">
      <c r="B135" s="30"/>
      <c r="C135" s="30"/>
      <c r="D135" s="30"/>
      <c r="E135" s="30"/>
    </row>
    <row r="136" spans="2:5" s="1" customFormat="1" x14ac:dyDescent="0.3">
      <c r="B136" s="30"/>
      <c r="C136" s="30"/>
      <c r="D136" s="30"/>
      <c r="E136" s="30"/>
    </row>
    <row r="137" spans="2:5" s="1" customFormat="1" x14ac:dyDescent="0.3">
      <c r="B137" s="30"/>
      <c r="C137" s="30"/>
      <c r="D137" s="30"/>
      <c r="E137" s="30"/>
    </row>
    <row r="138" spans="2:5" s="1" customFormat="1" x14ac:dyDescent="0.3">
      <c r="B138" s="30"/>
      <c r="C138" s="30"/>
      <c r="D138" s="30"/>
      <c r="E138" s="30"/>
    </row>
    <row r="139" spans="2:5" s="1" customFormat="1" x14ac:dyDescent="0.3">
      <c r="B139" s="30"/>
      <c r="C139" s="30"/>
      <c r="D139" s="30"/>
      <c r="E139" s="30"/>
    </row>
    <row r="140" spans="2:5" s="1" customFormat="1" x14ac:dyDescent="0.3">
      <c r="B140" s="30"/>
      <c r="C140" s="30"/>
      <c r="D140" s="30"/>
      <c r="E140" s="30"/>
    </row>
    <row r="141" spans="2:5" s="1" customFormat="1" x14ac:dyDescent="0.3">
      <c r="B141" s="30"/>
      <c r="C141" s="30"/>
      <c r="D141" s="30"/>
      <c r="E141" s="30"/>
    </row>
    <row r="142" spans="2:5" s="1" customFormat="1" x14ac:dyDescent="0.3">
      <c r="B142" s="30"/>
      <c r="C142" s="30"/>
      <c r="D142" s="30"/>
      <c r="E142" s="30"/>
    </row>
    <row r="143" spans="2:5" s="1" customFormat="1" x14ac:dyDescent="0.3">
      <c r="B143" s="30"/>
      <c r="C143" s="30"/>
      <c r="D143" s="30"/>
      <c r="E143" s="30"/>
    </row>
    <row r="144" spans="2:5" s="1" customFormat="1" x14ac:dyDescent="0.3">
      <c r="B144" s="30"/>
      <c r="C144" s="30"/>
      <c r="D144" s="30"/>
      <c r="E144" s="30"/>
    </row>
    <row r="145" spans="2:5" s="1" customFormat="1" x14ac:dyDescent="0.3">
      <c r="B145" s="30"/>
      <c r="C145" s="30"/>
      <c r="D145" s="30"/>
      <c r="E145" s="30"/>
    </row>
    <row r="146" spans="2:5" s="1" customFormat="1" x14ac:dyDescent="0.3">
      <c r="B146" s="30"/>
      <c r="C146" s="30"/>
      <c r="D146" s="30"/>
      <c r="E146" s="30"/>
    </row>
    <row r="147" spans="2:5" s="1" customFormat="1" x14ac:dyDescent="0.3">
      <c r="B147" s="30"/>
      <c r="C147" s="30"/>
      <c r="D147" s="30"/>
      <c r="E147" s="30"/>
    </row>
    <row r="148" spans="2:5" s="1" customFormat="1" x14ac:dyDescent="0.3">
      <c r="B148" s="30"/>
      <c r="C148" s="30"/>
      <c r="D148" s="30"/>
      <c r="E148" s="30"/>
    </row>
    <row r="149" spans="2:5" s="1" customFormat="1" x14ac:dyDescent="0.3">
      <c r="B149" s="30"/>
      <c r="C149" s="30"/>
      <c r="D149" s="30"/>
      <c r="E149" s="30"/>
    </row>
    <row r="150" spans="2:5" s="1" customFormat="1" x14ac:dyDescent="0.3">
      <c r="B150" s="30"/>
      <c r="C150" s="30"/>
      <c r="D150" s="30"/>
      <c r="E150" s="30"/>
    </row>
    <row r="151" spans="2:5" s="1" customFormat="1" x14ac:dyDescent="0.3">
      <c r="B151" s="30"/>
      <c r="C151" s="30"/>
      <c r="D151" s="30"/>
      <c r="E151" s="30"/>
    </row>
    <row r="152" spans="2:5" s="1" customFormat="1" x14ac:dyDescent="0.3">
      <c r="B152" s="30"/>
      <c r="C152" s="30"/>
      <c r="D152" s="30"/>
      <c r="E152" s="30"/>
    </row>
    <row r="153" spans="2:5" s="1" customFormat="1" x14ac:dyDescent="0.3">
      <c r="B153" s="30"/>
      <c r="C153" s="30"/>
      <c r="D153" s="30"/>
      <c r="E153" s="30"/>
    </row>
    <row r="154" spans="2:5" s="1" customFormat="1" x14ac:dyDescent="0.3">
      <c r="B154" s="30"/>
      <c r="C154" s="30"/>
      <c r="D154" s="30"/>
      <c r="E154" s="30"/>
    </row>
    <row r="155" spans="2:5" s="1" customFormat="1" x14ac:dyDescent="0.3">
      <c r="B155" s="30"/>
      <c r="C155" s="30"/>
      <c r="D155" s="30"/>
      <c r="E155" s="30"/>
    </row>
    <row r="156" spans="2:5" s="1" customFormat="1" x14ac:dyDescent="0.3">
      <c r="B156" s="30"/>
      <c r="C156" s="30"/>
      <c r="D156" s="30"/>
      <c r="E156" s="30"/>
    </row>
    <row r="157" spans="2:5" s="1" customFormat="1" x14ac:dyDescent="0.3">
      <c r="B157" s="30"/>
      <c r="C157" s="30"/>
      <c r="D157" s="30"/>
      <c r="E157" s="30"/>
    </row>
    <row r="158" spans="2:5" s="1" customFormat="1" x14ac:dyDescent="0.3">
      <c r="B158" s="30"/>
      <c r="C158" s="30"/>
      <c r="D158" s="30"/>
      <c r="E158" s="30"/>
    </row>
    <row r="159" spans="2:5" s="1" customFormat="1" x14ac:dyDescent="0.3">
      <c r="B159" s="30"/>
      <c r="C159" s="30"/>
      <c r="D159" s="30"/>
      <c r="E159" s="30"/>
    </row>
    <row r="160" spans="2:5" s="1" customFormat="1" x14ac:dyDescent="0.3">
      <c r="B160" s="30"/>
      <c r="C160" s="30"/>
      <c r="D160" s="30"/>
      <c r="E160" s="30"/>
    </row>
    <row r="161" spans="2:5" s="1" customFormat="1" x14ac:dyDescent="0.3">
      <c r="B161" s="30"/>
      <c r="C161" s="30"/>
      <c r="D161" s="30"/>
      <c r="E161" s="30"/>
    </row>
    <row r="162" spans="2:5" s="1" customFormat="1" x14ac:dyDescent="0.3">
      <c r="B162" s="30"/>
      <c r="C162" s="30"/>
      <c r="D162" s="30"/>
      <c r="E162" s="30"/>
    </row>
    <row r="163" spans="2:5" s="1" customFormat="1" x14ac:dyDescent="0.3">
      <c r="B163" s="30"/>
      <c r="C163" s="30"/>
      <c r="D163" s="30"/>
      <c r="E163" s="30"/>
    </row>
    <row r="164" spans="2:5" s="1" customFormat="1" x14ac:dyDescent="0.3">
      <c r="B164" s="30"/>
      <c r="C164" s="30"/>
      <c r="D164" s="30"/>
      <c r="E164" s="30"/>
    </row>
    <row r="165" spans="2:5" s="1" customFormat="1" x14ac:dyDescent="0.3">
      <c r="B165" s="30"/>
      <c r="C165" s="30"/>
      <c r="D165" s="30"/>
      <c r="E165" s="30"/>
    </row>
    <row r="166" spans="2:5" s="1" customFormat="1" x14ac:dyDescent="0.3">
      <c r="B166" s="30"/>
      <c r="C166" s="30"/>
      <c r="D166" s="30"/>
      <c r="E166" s="30"/>
    </row>
    <row r="167" spans="2:5" s="1" customFormat="1" x14ac:dyDescent="0.3">
      <c r="B167" s="30"/>
      <c r="C167" s="30"/>
      <c r="D167" s="30"/>
      <c r="E167" s="30"/>
    </row>
    <row r="168" spans="2:5" s="1" customFormat="1" x14ac:dyDescent="0.3">
      <c r="B168" s="30"/>
      <c r="C168" s="30"/>
      <c r="D168" s="30"/>
      <c r="E168" s="30"/>
    </row>
    <row r="169" spans="2:5" s="1" customFormat="1" x14ac:dyDescent="0.3">
      <c r="B169" s="30"/>
      <c r="C169" s="30"/>
      <c r="D169" s="30"/>
      <c r="E169" s="30"/>
    </row>
    <row r="170" spans="2:5" s="1" customFormat="1" x14ac:dyDescent="0.3">
      <c r="B170" s="30"/>
      <c r="C170" s="30"/>
      <c r="D170" s="30"/>
      <c r="E170" s="30"/>
    </row>
    <row r="171" spans="2:5" s="1" customFormat="1" x14ac:dyDescent="0.3">
      <c r="B171" s="30"/>
      <c r="C171" s="30"/>
      <c r="D171" s="30"/>
      <c r="E171" s="30"/>
    </row>
    <row r="172" spans="2:5" s="1" customFormat="1" x14ac:dyDescent="0.3">
      <c r="B172" s="30"/>
      <c r="C172" s="30"/>
      <c r="D172" s="30"/>
      <c r="E172" s="30"/>
    </row>
    <row r="173" spans="2:5" s="1" customFormat="1" x14ac:dyDescent="0.3">
      <c r="B173" s="30"/>
      <c r="C173" s="30"/>
      <c r="D173" s="30"/>
      <c r="E173" s="30"/>
    </row>
    <row r="174" spans="2:5" s="1" customFormat="1" x14ac:dyDescent="0.3">
      <c r="B174" s="30"/>
      <c r="C174" s="30"/>
      <c r="D174" s="30"/>
      <c r="E174" s="30"/>
    </row>
    <row r="175" spans="2:5" s="1" customFormat="1" x14ac:dyDescent="0.3">
      <c r="B175" s="30"/>
      <c r="C175" s="30"/>
      <c r="D175" s="30"/>
      <c r="E175" s="30"/>
    </row>
    <row r="176" spans="2:5" s="1" customFormat="1" x14ac:dyDescent="0.3">
      <c r="B176" s="30"/>
      <c r="C176" s="30"/>
      <c r="D176" s="30"/>
      <c r="E176" s="30"/>
    </row>
    <row r="177" spans="2:5" s="1" customFormat="1" x14ac:dyDescent="0.3">
      <c r="B177" s="30"/>
      <c r="C177" s="30"/>
      <c r="D177" s="30"/>
      <c r="E177" s="30"/>
    </row>
    <row r="178" spans="2:5" s="1" customFormat="1" x14ac:dyDescent="0.3">
      <c r="B178" s="30"/>
      <c r="C178" s="30"/>
      <c r="D178" s="30"/>
      <c r="E178" s="30"/>
    </row>
    <row r="179" spans="2:5" s="1" customFormat="1" x14ac:dyDescent="0.3">
      <c r="B179" s="30"/>
      <c r="C179" s="30"/>
      <c r="D179" s="30"/>
      <c r="E179" s="30"/>
    </row>
    <row r="180" spans="2:5" s="1" customFormat="1" x14ac:dyDescent="0.3">
      <c r="B180" s="30"/>
      <c r="C180" s="30"/>
      <c r="D180" s="30"/>
      <c r="E180" s="30"/>
    </row>
    <row r="181" spans="2:5" s="1" customFormat="1" x14ac:dyDescent="0.3">
      <c r="B181" s="30"/>
      <c r="C181" s="30"/>
      <c r="D181" s="30"/>
      <c r="E181" s="30"/>
    </row>
    <row r="182" spans="2:5" s="1" customFormat="1" x14ac:dyDescent="0.3">
      <c r="B182" s="30"/>
      <c r="C182" s="30"/>
      <c r="D182" s="30"/>
      <c r="E182" s="30"/>
    </row>
    <row r="183" spans="2:5" s="1" customFormat="1" x14ac:dyDescent="0.3">
      <c r="B183" s="30"/>
      <c r="C183" s="30"/>
      <c r="D183" s="30"/>
      <c r="E183" s="30"/>
    </row>
    <row r="184" spans="2:5" s="1" customFormat="1" x14ac:dyDescent="0.3">
      <c r="B184" s="30"/>
      <c r="C184" s="30"/>
      <c r="D184" s="30"/>
      <c r="E184" s="30"/>
    </row>
    <row r="185" spans="2:5" s="1" customFormat="1" x14ac:dyDescent="0.3">
      <c r="B185" s="30"/>
      <c r="C185" s="30"/>
      <c r="D185" s="30"/>
      <c r="E185" s="30"/>
    </row>
    <row r="186" spans="2:5" s="1" customFormat="1" x14ac:dyDescent="0.3">
      <c r="B186" s="30"/>
      <c r="C186" s="30"/>
      <c r="D186" s="30"/>
      <c r="E186" s="30"/>
    </row>
    <row r="187" spans="2:5" s="1" customFormat="1" x14ac:dyDescent="0.3">
      <c r="B187" s="30"/>
      <c r="C187" s="30"/>
      <c r="D187" s="30"/>
      <c r="E187" s="30"/>
    </row>
    <row r="188" spans="2:5" s="1" customFormat="1" x14ac:dyDescent="0.3">
      <c r="B188" s="30"/>
      <c r="C188" s="30"/>
      <c r="D188" s="30"/>
      <c r="E188" s="30"/>
    </row>
    <row r="189" spans="2:5" s="1" customFormat="1" x14ac:dyDescent="0.3">
      <c r="B189" s="30"/>
      <c r="C189" s="30"/>
      <c r="D189" s="30"/>
      <c r="E189" s="30"/>
    </row>
    <row r="190" spans="2:5" s="1" customFormat="1" x14ac:dyDescent="0.3">
      <c r="B190" s="30"/>
      <c r="C190" s="30"/>
      <c r="D190" s="30"/>
      <c r="E190" s="30"/>
    </row>
    <row r="191" spans="2:5" s="1" customFormat="1" x14ac:dyDescent="0.3">
      <c r="B191" s="30"/>
      <c r="C191" s="30"/>
      <c r="D191" s="30"/>
      <c r="E191" s="30"/>
    </row>
    <row r="192" spans="2:5" s="1" customFormat="1" x14ac:dyDescent="0.3">
      <c r="B192" s="30"/>
      <c r="C192" s="30"/>
      <c r="D192" s="30"/>
      <c r="E192" s="30"/>
    </row>
    <row r="193" spans="2:5" s="1" customFormat="1" x14ac:dyDescent="0.3">
      <c r="B193" s="30"/>
      <c r="C193" s="30"/>
      <c r="D193" s="30"/>
      <c r="E193" s="30"/>
    </row>
    <row r="194" spans="2:5" s="1" customFormat="1" x14ac:dyDescent="0.3">
      <c r="B194" s="30"/>
      <c r="C194" s="30"/>
      <c r="D194" s="30"/>
      <c r="E194" s="30"/>
    </row>
    <row r="195" spans="2:5" s="1" customFormat="1" x14ac:dyDescent="0.3">
      <c r="B195" s="30"/>
      <c r="C195" s="30"/>
      <c r="D195" s="30"/>
      <c r="E195" s="30"/>
    </row>
    <row r="196" spans="2:5" s="1" customFormat="1" x14ac:dyDescent="0.3">
      <c r="B196" s="30"/>
      <c r="C196" s="30"/>
      <c r="D196" s="30"/>
      <c r="E196" s="30"/>
    </row>
    <row r="197" spans="2:5" s="1" customFormat="1" x14ac:dyDescent="0.3">
      <c r="B197" s="30"/>
      <c r="C197" s="30"/>
      <c r="D197" s="30"/>
      <c r="E197" s="30"/>
    </row>
    <row r="198" spans="2:5" s="1" customFormat="1" x14ac:dyDescent="0.3">
      <c r="B198" s="30"/>
      <c r="C198" s="30"/>
      <c r="D198" s="30"/>
      <c r="E198" s="30"/>
    </row>
    <row r="199" spans="2:5" s="1" customFormat="1" x14ac:dyDescent="0.3">
      <c r="B199" s="30"/>
      <c r="C199" s="30"/>
      <c r="D199" s="30"/>
      <c r="E199" s="30"/>
    </row>
    <row r="200" spans="2:5" s="1" customFormat="1" x14ac:dyDescent="0.3">
      <c r="B200" s="30"/>
      <c r="C200" s="30"/>
      <c r="D200" s="30"/>
      <c r="E200" s="30"/>
    </row>
    <row r="201" spans="2:5" s="1" customFormat="1" x14ac:dyDescent="0.3">
      <c r="B201" s="30"/>
      <c r="C201" s="30"/>
      <c r="D201" s="30"/>
      <c r="E201" s="30"/>
    </row>
    <row r="202" spans="2:5" s="1" customFormat="1" x14ac:dyDescent="0.3">
      <c r="B202" s="30"/>
      <c r="C202" s="30"/>
      <c r="D202" s="30"/>
      <c r="E202" s="30"/>
    </row>
    <row r="203" spans="2:5" s="1" customFormat="1" x14ac:dyDescent="0.3">
      <c r="B203" s="30"/>
      <c r="C203" s="30"/>
      <c r="D203" s="30"/>
      <c r="E203" s="30"/>
    </row>
    <row r="204" spans="2:5" s="1" customFormat="1" x14ac:dyDescent="0.3">
      <c r="B204" s="30"/>
      <c r="C204" s="30"/>
      <c r="D204" s="30"/>
      <c r="E204" s="30"/>
    </row>
    <row r="205" spans="2:5" s="1" customFormat="1" x14ac:dyDescent="0.3">
      <c r="B205" s="30"/>
      <c r="C205" s="30"/>
      <c r="D205" s="30"/>
      <c r="E205" s="30"/>
    </row>
    <row r="206" spans="2:5" s="1" customFormat="1" x14ac:dyDescent="0.3">
      <c r="B206" s="30"/>
      <c r="C206" s="30"/>
      <c r="D206" s="30"/>
      <c r="E206" s="30"/>
    </row>
    <row r="207" spans="2:5" s="1" customFormat="1" x14ac:dyDescent="0.3">
      <c r="B207" s="30"/>
      <c r="C207" s="30"/>
      <c r="D207" s="30"/>
      <c r="E207" s="30"/>
    </row>
    <row r="208" spans="2:5" s="1" customFormat="1" x14ac:dyDescent="0.3">
      <c r="B208" s="30"/>
      <c r="C208" s="30"/>
      <c r="D208" s="30"/>
      <c r="E208" s="30"/>
    </row>
    <row r="209" spans="2:5" s="1" customFormat="1" x14ac:dyDescent="0.3">
      <c r="B209" s="30"/>
      <c r="C209" s="30"/>
      <c r="D209" s="30"/>
      <c r="E209" s="30"/>
    </row>
    <row r="210" spans="2:5" s="1" customFormat="1" x14ac:dyDescent="0.3">
      <c r="B210" s="30"/>
      <c r="C210" s="30"/>
      <c r="D210" s="30"/>
      <c r="E210" s="30"/>
    </row>
    <row r="211" spans="2:5" s="1" customFormat="1" x14ac:dyDescent="0.3">
      <c r="B211" s="30"/>
      <c r="C211" s="30"/>
      <c r="D211" s="30"/>
      <c r="E211" s="30"/>
    </row>
    <row r="212" spans="2:5" s="1" customFormat="1" x14ac:dyDescent="0.3">
      <c r="B212" s="30"/>
      <c r="C212" s="30"/>
      <c r="D212" s="30"/>
      <c r="E212" s="30"/>
    </row>
    <row r="213" spans="2:5" s="1" customFormat="1" x14ac:dyDescent="0.3">
      <c r="B213" s="30"/>
      <c r="C213" s="30"/>
      <c r="D213" s="30"/>
      <c r="E213" s="30"/>
    </row>
    <row r="214" spans="2:5" s="1" customFormat="1" x14ac:dyDescent="0.3">
      <c r="B214" s="30"/>
      <c r="C214" s="30"/>
      <c r="D214" s="30"/>
      <c r="E214" s="30"/>
    </row>
    <row r="215" spans="2:5" s="1" customFormat="1" x14ac:dyDescent="0.3">
      <c r="B215" s="30"/>
      <c r="C215" s="30"/>
      <c r="D215" s="30"/>
      <c r="E215" s="30"/>
    </row>
    <row r="216" spans="2:5" s="1" customFormat="1" x14ac:dyDescent="0.3">
      <c r="B216" s="30"/>
      <c r="C216" s="30"/>
      <c r="D216" s="30"/>
      <c r="E216" s="30"/>
    </row>
    <row r="217" spans="2:5" s="1" customFormat="1" x14ac:dyDescent="0.3">
      <c r="B217" s="30"/>
      <c r="C217" s="30"/>
      <c r="D217" s="30"/>
      <c r="E217" s="30"/>
    </row>
    <row r="218" spans="2:5" s="1" customFormat="1" x14ac:dyDescent="0.3">
      <c r="B218" s="30"/>
      <c r="C218" s="30"/>
      <c r="D218" s="30"/>
      <c r="E218" s="30"/>
    </row>
    <row r="219" spans="2:5" s="1" customFormat="1" x14ac:dyDescent="0.3">
      <c r="B219" s="30"/>
      <c r="C219" s="30"/>
      <c r="D219" s="30"/>
      <c r="E219" s="30"/>
    </row>
    <row r="220" spans="2:5" s="1" customFormat="1" x14ac:dyDescent="0.3">
      <c r="B220" s="30"/>
      <c r="C220" s="30"/>
      <c r="D220" s="30"/>
      <c r="E220" s="30"/>
    </row>
    <row r="221" spans="2:5" s="1" customFormat="1" x14ac:dyDescent="0.3">
      <c r="B221" s="30"/>
      <c r="C221" s="30"/>
      <c r="D221" s="30"/>
      <c r="E221" s="30"/>
    </row>
    <row r="222" spans="2:5" s="1" customFormat="1" x14ac:dyDescent="0.3">
      <c r="B222" s="30"/>
      <c r="C222" s="30"/>
      <c r="D222" s="30"/>
      <c r="E222" s="30"/>
    </row>
    <row r="223" spans="2:5" s="1" customFormat="1" x14ac:dyDescent="0.3">
      <c r="B223" s="30"/>
      <c r="C223" s="30"/>
      <c r="D223" s="30"/>
      <c r="E223" s="30"/>
    </row>
    <row r="224" spans="2:5" s="1" customFormat="1" x14ac:dyDescent="0.3">
      <c r="B224" s="30"/>
      <c r="C224" s="30"/>
      <c r="D224" s="30"/>
      <c r="E224" s="30"/>
    </row>
    <row r="225" spans="2:5" s="1" customFormat="1" x14ac:dyDescent="0.3">
      <c r="B225" s="30"/>
      <c r="C225" s="30"/>
      <c r="D225" s="30"/>
      <c r="E225" s="30"/>
    </row>
    <row r="226" spans="2:5" s="1" customFormat="1" x14ac:dyDescent="0.3">
      <c r="B226" s="30"/>
      <c r="C226" s="30"/>
      <c r="D226" s="30"/>
      <c r="E226" s="30"/>
    </row>
    <row r="227" spans="2:5" s="1" customFormat="1" x14ac:dyDescent="0.3">
      <c r="B227" s="30"/>
      <c r="C227" s="30"/>
      <c r="D227" s="30"/>
      <c r="E227" s="30"/>
    </row>
    <row r="228" spans="2:5" s="1" customFormat="1" x14ac:dyDescent="0.3">
      <c r="B228" s="30"/>
      <c r="C228" s="30"/>
      <c r="D228" s="30"/>
      <c r="E228" s="30"/>
    </row>
    <row r="229" spans="2:5" s="1" customFormat="1" x14ac:dyDescent="0.3">
      <c r="B229" s="30"/>
      <c r="C229" s="30"/>
      <c r="D229" s="30"/>
      <c r="E229" s="30"/>
    </row>
    <row r="230" spans="2:5" s="1" customFormat="1" x14ac:dyDescent="0.3">
      <c r="B230" s="30"/>
      <c r="C230" s="30"/>
      <c r="D230" s="30"/>
      <c r="E230" s="30"/>
    </row>
    <row r="231" spans="2:5" s="1" customFormat="1" x14ac:dyDescent="0.3">
      <c r="B231" s="30"/>
      <c r="C231" s="30"/>
      <c r="D231" s="30"/>
      <c r="E231" s="30"/>
    </row>
    <row r="232" spans="2:5" s="1" customFormat="1" x14ac:dyDescent="0.3">
      <c r="B232" s="30"/>
      <c r="C232" s="30"/>
      <c r="D232" s="30"/>
      <c r="E232" s="30"/>
    </row>
    <row r="233" spans="2:5" s="1" customFormat="1" x14ac:dyDescent="0.3">
      <c r="B233" s="30"/>
      <c r="C233" s="30"/>
      <c r="D233" s="30"/>
      <c r="E233" s="30"/>
    </row>
    <row r="234" spans="2:5" s="1" customFormat="1" x14ac:dyDescent="0.3">
      <c r="B234" s="30"/>
      <c r="C234" s="30"/>
      <c r="D234" s="30"/>
      <c r="E234" s="30"/>
    </row>
    <row r="235" spans="2:5" s="1" customFormat="1" x14ac:dyDescent="0.3">
      <c r="B235" s="30"/>
      <c r="C235" s="30"/>
      <c r="D235" s="30"/>
      <c r="E235" s="30"/>
    </row>
    <row r="236" spans="2:5" s="1" customFormat="1" x14ac:dyDescent="0.3">
      <c r="B236" s="30"/>
      <c r="C236" s="30"/>
      <c r="D236" s="30"/>
      <c r="E236" s="30"/>
    </row>
    <row r="237" spans="2:5" s="1" customFormat="1" x14ac:dyDescent="0.3">
      <c r="B237" s="30"/>
      <c r="C237" s="30"/>
      <c r="D237" s="30"/>
      <c r="E237" s="30"/>
    </row>
    <row r="238" spans="2:5" s="1" customFormat="1" x14ac:dyDescent="0.3">
      <c r="B238" s="30"/>
      <c r="C238" s="30"/>
      <c r="D238" s="30"/>
      <c r="E238" s="30"/>
    </row>
    <row r="239" spans="2:5" s="1" customFormat="1" x14ac:dyDescent="0.3">
      <c r="B239" s="30"/>
      <c r="C239" s="30"/>
      <c r="D239" s="30"/>
      <c r="E239" s="30"/>
    </row>
    <row r="240" spans="2:5" s="1" customFormat="1" x14ac:dyDescent="0.3">
      <c r="B240" s="30"/>
      <c r="C240" s="30"/>
      <c r="D240" s="30"/>
      <c r="E240" s="30"/>
    </row>
    <row r="241" spans="2:5" s="1" customFormat="1" x14ac:dyDescent="0.3">
      <c r="B241" s="30"/>
      <c r="C241" s="30"/>
      <c r="D241" s="30"/>
      <c r="E241" s="30"/>
    </row>
    <row r="242" spans="2:5" s="1" customFormat="1" x14ac:dyDescent="0.3">
      <c r="B242" s="30"/>
      <c r="C242" s="30"/>
      <c r="D242" s="30"/>
      <c r="E242" s="30"/>
    </row>
    <row r="243" spans="2:5" s="1" customFormat="1" x14ac:dyDescent="0.3">
      <c r="B243" s="30"/>
      <c r="C243" s="30"/>
      <c r="D243" s="30"/>
      <c r="E243" s="30"/>
    </row>
    <row r="244" spans="2:5" s="1" customFormat="1" x14ac:dyDescent="0.3">
      <c r="B244" s="30"/>
      <c r="C244" s="30"/>
      <c r="D244" s="30"/>
      <c r="E244" s="30"/>
    </row>
    <row r="245" spans="2:5" s="1" customFormat="1" x14ac:dyDescent="0.3">
      <c r="B245" s="30"/>
      <c r="C245" s="30"/>
      <c r="D245" s="30"/>
      <c r="E245" s="30"/>
    </row>
    <row r="246" spans="2:5" s="1" customFormat="1" x14ac:dyDescent="0.3">
      <c r="B246" s="30"/>
      <c r="C246" s="30"/>
      <c r="D246" s="30"/>
      <c r="E246" s="30"/>
    </row>
    <row r="247" spans="2:5" s="1" customFormat="1" x14ac:dyDescent="0.3">
      <c r="B247" s="30"/>
      <c r="C247" s="30"/>
      <c r="D247" s="30"/>
      <c r="E247" s="30"/>
    </row>
    <row r="248" spans="2:5" s="1" customFormat="1" x14ac:dyDescent="0.3">
      <c r="B248" s="30"/>
      <c r="C248" s="30"/>
      <c r="D248" s="30"/>
      <c r="E248" s="30"/>
    </row>
    <row r="249" spans="2:5" s="1" customFormat="1" x14ac:dyDescent="0.3">
      <c r="B249" s="30"/>
      <c r="C249" s="30"/>
      <c r="D249" s="30"/>
      <c r="E249" s="30"/>
    </row>
    <row r="250" spans="2:5" s="1" customFormat="1" x14ac:dyDescent="0.3">
      <c r="B250" s="30"/>
      <c r="C250" s="30"/>
      <c r="D250" s="30"/>
      <c r="E250" s="30"/>
    </row>
    <row r="251" spans="2:5" s="1" customFormat="1" x14ac:dyDescent="0.3">
      <c r="B251" s="30"/>
      <c r="C251" s="30"/>
      <c r="D251" s="30"/>
      <c r="E251" s="30"/>
    </row>
    <row r="252" spans="2:5" s="1" customFormat="1" x14ac:dyDescent="0.3">
      <c r="B252" s="30"/>
      <c r="C252" s="30"/>
      <c r="D252" s="30"/>
      <c r="E252" s="30"/>
    </row>
    <row r="253" spans="2:5" s="1" customFormat="1" x14ac:dyDescent="0.3">
      <c r="B253" s="30"/>
      <c r="C253" s="30"/>
      <c r="D253" s="30"/>
      <c r="E253" s="30"/>
    </row>
    <row r="254" spans="2:5" s="1" customFormat="1" x14ac:dyDescent="0.3">
      <c r="B254" s="30"/>
      <c r="C254" s="30"/>
      <c r="D254" s="30"/>
      <c r="E254" s="30"/>
    </row>
    <row r="255" spans="2:5" s="1" customFormat="1" x14ac:dyDescent="0.3">
      <c r="B255" s="30"/>
      <c r="C255" s="30"/>
      <c r="D255" s="30"/>
      <c r="E255" s="30"/>
    </row>
    <row r="256" spans="2:5" s="1" customFormat="1" x14ac:dyDescent="0.3">
      <c r="B256" s="30"/>
      <c r="C256" s="30"/>
      <c r="D256" s="30"/>
      <c r="E256" s="30"/>
    </row>
    <row r="257" spans="2:5" s="1" customFormat="1" x14ac:dyDescent="0.3">
      <c r="B257" s="30"/>
      <c r="C257" s="30"/>
      <c r="D257" s="30"/>
      <c r="E257" s="30"/>
    </row>
    <row r="258" spans="2:5" s="1" customFormat="1" x14ac:dyDescent="0.3">
      <c r="B258" s="30"/>
      <c r="C258" s="30"/>
      <c r="D258" s="30"/>
      <c r="E258" s="30"/>
    </row>
    <row r="259" spans="2:5" s="1" customFormat="1" x14ac:dyDescent="0.3">
      <c r="B259" s="30"/>
      <c r="C259" s="30"/>
      <c r="D259" s="30"/>
      <c r="E259" s="30"/>
    </row>
    <row r="260" spans="2:5" s="1" customFormat="1" x14ac:dyDescent="0.3">
      <c r="B260" s="30"/>
      <c r="C260" s="30"/>
      <c r="D260" s="30"/>
      <c r="E260" s="30"/>
    </row>
    <row r="261" spans="2:5" s="1" customFormat="1" x14ac:dyDescent="0.3">
      <c r="B261" s="30"/>
      <c r="C261" s="30"/>
      <c r="D261" s="30"/>
      <c r="E261" s="30"/>
    </row>
    <row r="262" spans="2:5" s="1" customFormat="1" x14ac:dyDescent="0.3">
      <c r="B262" s="30"/>
      <c r="C262" s="30"/>
      <c r="D262" s="30"/>
      <c r="E262" s="30"/>
    </row>
    <row r="263" spans="2:5" s="1" customFormat="1" x14ac:dyDescent="0.3">
      <c r="B263" s="30"/>
      <c r="C263" s="30"/>
      <c r="D263" s="30"/>
      <c r="E263" s="30"/>
    </row>
    <row r="264" spans="2:5" s="1" customFormat="1" x14ac:dyDescent="0.3">
      <c r="B264" s="30"/>
      <c r="C264" s="30"/>
      <c r="D264" s="30"/>
      <c r="E264" s="30"/>
    </row>
    <row r="265" spans="2:5" s="1" customFormat="1" x14ac:dyDescent="0.3">
      <c r="B265" s="30"/>
      <c r="C265" s="30"/>
      <c r="D265" s="30"/>
      <c r="E265" s="30"/>
    </row>
    <row r="266" spans="2:5" s="1" customFormat="1" x14ac:dyDescent="0.3">
      <c r="B266" s="30"/>
      <c r="C266" s="30"/>
      <c r="D266" s="30"/>
      <c r="E266" s="30"/>
    </row>
  </sheetData>
  <mergeCells count="4">
    <mergeCell ref="B4:B9"/>
    <mergeCell ref="D4:E4"/>
    <mergeCell ref="B10:B16"/>
    <mergeCell ref="C18:L18"/>
  </mergeCells>
  <hyperlinks>
    <hyperlink ref="B1"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zoomScale="85" zoomScaleNormal="85" workbookViewId="0">
      <selection activeCell="C20" sqref="C20"/>
    </sheetView>
  </sheetViews>
  <sheetFormatPr baseColWidth="10" defaultRowHeight="18.75" x14ac:dyDescent="0.3"/>
  <cols>
    <col min="1" max="1" width="6.28515625" style="46" customWidth="1"/>
    <col min="2" max="2" width="31.28515625" style="46" customWidth="1"/>
    <col min="3" max="3" width="52.85546875" style="46" customWidth="1"/>
    <col min="14" max="44" width="11.42578125" style="1"/>
  </cols>
  <sheetData>
    <row r="1" spans="1:14" x14ac:dyDescent="0.3">
      <c r="A1" s="27" t="s">
        <v>3</v>
      </c>
      <c r="B1" s="39"/>
      <c r="C1" s="39"/>
      <c r="D1" s="2"/>
      <c r="E1" s="2"/>
      <c r="F1" s="2"/>
      <c r="G1" s="2"/>
      <c r="H1" s="2"/>
      <c r="I1" s="2"/>
      <c r="J1" s="2"/>
      <c r="K1" s="2"/>
      <c r="L1" s="2"/>
      <c r="M1" s="2"/>
      <c r="N1" s="2"/>
    </row>
    <row r="2" spans="1:14" x14ac:dyDescent="0.3">
      <c r="A2" s="39"/>
      <c r="B2" s="39"/>
      <c r="C2" s="31"/>
      <c r="D2" s="2"/>
      <c r="E2" s="2"/>
      <c r="F2" s="2"/>
      <c r="G2" s="2"/>
      <c r="H2" s="2"/>
      <c r="I2" s="2"/>
      <c r="J2" s="2"/>
      <c r="K2" s="2"/>
      <c r="L2" s="2"/>
      <c r="M2" s="2"/>
      <c r="N2" s="2"/>
    </row>
    <row r="3" spans="1:14" x14ac:dyDescent="0.3">
      <c r="A3" s="26" t="s">
        <v>60</v>
      </c>
      <c r="B3" s="39"/>
      <c r="C3" s="39"/>
      <c r="D3" s="2"/>
      <c r="E3" s="31"/>
      <c r="F3" s="2"/>
      <c r="G3" s="2"/>
      <c r="H3" s="2"/>
      <c r="I3" s="2"/>
      <c r="J3" s="2"/>
      <c r="K3" s="2"/>
      <c r="L3" s="2"/>
      <c r="M3" s="2"/>
      <c r="N3" s="2"/>
    </row>
    <row r="4" spans="1:14" ht="19.5" thickBot="1" x14ac:dyDescent="0.35">
      <c r="A4" s="263"/>
      <c r="B4" s="43"/>
      <c r="C4" s="53"/>
      <c r="D4" s="3"/>
      <c r="E4" s="3" t="s">
        <v>83</v>
      </c>
      <c r="F4" s="3"/>
      <c r="G4" s="3"/>
      <c r="H4" s="3"/>
      <c r="I4" s="3"/>
      <c r="J4" s="3"/>
      <c r="K4" s="3"/>
      <c r="L4" s="3"/>
      <c r="M4" s="3"/>
      <c r="N4" s="3"/>
    </row>
    <row r="5" spans="1:14" ht="38.25" thickBot="1" x14ac:dyDescent="0.3">
      <c r="A5" s="263"/>
      <c r="B5" s="55"/>
      <c r="C5" s="58" t="s">
        <v>57</v>
      </c>
      <c r="D5" s="3"/>
      <c r="E5" s="8" t="s">
        <v>83</v>
      </c>
      <c r="F5" s="3"/>
      <c r="G5" s="3"/>
      <c r="H5" s="3"/>
      <c r="I5" s="3"/>
      <c r="J5" s="3"/>
      <c r="K5" s="3"/>
      <c r="L5" s="3"/>
      <c r="M5" s="3"/>
      <c r="N5" s="3"/>
    </row>
    <row r="6" spans="1:14" x14ac:dyDescent="0.3">
      <c r="A6" s="263"/>
      <c r="B6" s="56" t="s">
        <v>139</v>
      </c>
      <c r="C6" s="254">
        <v>8.7311160893790571</v>
      </c>
      <c r="D6" s="3"/>
      <c r="E6" s="3"/>
      <c r="F6" s="3"/>
      <c r="G6" s="3"/>
      <c r="H6" s="3"/>
      <c r="I6" s="3"/>
      <c r="J6" s="3"/>
      <c r="K6" s="3"/>
      <c r="L6" s="3"/>
      <c r="M6" s="3"/>
      <c r="N6" s="3"/>
    </row>
    <row r="7" spans="1:14" x14ac:dyDescent="0.3">
      <c r="A7" s="263"/>
      <c r="B7" s="37" t="s">
        <v>140</v>
      </c>
      <c r="C7" s="254">
        <v>11.096000494529271</v>
      </c>
      <c r="D7" s="3"/>
      <c r="E7" s="3"/>
      <c r="F7" s="3"/>
      <c r="G7" s="3"/>
      <c r="H7" s="3"/>
      <c r="I7" s="3"/>
      <c r="J7" s="3"/>
      <c r="K7" s="3"/>
      <c r="L7" s="3"/>
      <c r="M7" s="3"/>
      <c r="N7" s="3"/>
    </row>
    <row r="8" spans="1:14" x14ac:dyDescent="0.3">
      <c r="A8" s="263"/>
      <c r="B8" s="37" t="s">
        <v>141</v>
      </c>
      <c r="C8" s="254">
        <v>9.9721501009697526</v>
      </c>
      <c r="D8" s="3"/>
      <c r="E8" s="3"/>
      <c r="F8" s="3"/>
      <c r="G8" s="3"/>
      <c r="H8" s="3"/>
      <c r="I8" s="3"/>
      <c r="J8" s="3"/>
      <c r="K8" s="3"/>
      <c r="L8" s="3"/>
      <c r="M8" s="3"/>
      <c r="N8" s="3"/>
    </row>
    <row r="9" spans="1:14" x14ac:dyDescent="0.3">
      <c r="A9" s="263"/>
      <c r="B9" s="37" t="s">
        <v>142</v>
      </c>
      <c r="C9" s="254">
        <v>12.09827699893925</v>
      </c>
      <c r="D9" s="3"/>
      <c r="E9" s="3"/>
      <c r="F9" s="3"/>
      <c r="G9" s="3"/>
      <c r="H9" s="3"/>
      <c r="I9" s="3"/>
      <c r="J9" s="3"/>
      <c r="K9" s="3"/>
      <c r="L9" s="3"/>
      <c r="M9" s="3"/>
      <c r="N9" s="3"/>
    </row>
    <row r="10" spans="1:14" x14ac:dyDescent="0.3">
      <c r="A10" s="263"/>
      <c r="B10" s="37" t="s">
        <v>143</v>
      </c>
      <c r="C10" s="254">
        <v>11.435063774354603</v>
      </c>
      <c r="D10" s="3"/>
      <c r="E10" s="3"/>
      <c r="F10" s="3"/>
      <c r="G10" s="3"/>
      <c r="H10" s="3"/>
      <c r="I10" s="3"/>
      <c r="J10" s="3"/>
      <c r="K10" s="3"/>
      <c r="L10" s="3"/>
      <c r="M10" s="3"/>
      <c r="N10" s="3"/>
    </row>
    <row r="11" spans="1:14" x14ac:dyDescent="0.3">
      <c r="A11" s="269"/>
      <c r="B11" s="37" t="s">
        <v>144</v>
      </c>
      <c r="C11" s="254">
        <v>12.676723152773697</v>
      </c>
      <c r="D11" s="3"/>
      <c r="E11" s="3"/>
      <c r="F11" s="3"/>
      <c r="G11" s="3"/>
      <c r="H11" s="3"/>
      <c r="I11" s="3"/>
      <c r="J11" s="3"/>
      <c r="K11" s="3"/>
      <c r="L11" s="3"/>
      <c r="M11" s="3"/>
      <c r="N11" s="3"/>
    </row>
    <row r="12" spans="1:14" x14ac:dyDescent="0.3">
      <c r="A12" s="269"/>
      <c r="B12" s="37" t="s">
        <v>145</v>
      </c>
      <c r="C12" s="254">
        <v>10.987615064521899</v>
      </c>
      <c r="D12" s="3"/>
      <c r="E12" s="3"/>
      <c r="F12" s="3"/>
      <c r="G12" s="3"/>
      <c r="H12" s="3"/>
      <c r="I12" s="3"/>
      <c r="J12" s="3"/>
      <c r="K12" s="3"/>
      <c r="L12" s="3"/>
      <c r="M12" s="3"/>
      <c r="N12" s="3"/>
    </row>
    <row r="13" spans="1:14" x14ac:dyDescent="0.3">
      <c r="A13" s="269"/>
      <c r="B13" s="37" t="s">
        <v>146</v>
      </c>
      <c r="C13" s="254">
        <v>9.7981045561690721</v>
      </c>
      <c r="D13" s="3"/>
      <c r="E13" s="3"/>
      <c r="F13" s="3"/>
      <c r="G13" s="3"/>
      <c r="H13" s="3"/>
      <c r="I13" s="3"/>
      <c r="J13" s="3"/>
      <c r="K13" s="3"/>
      <c r="L13" s="3"/>
      <c r="M13" s="3"/>
      <c r="N13" s="3"/>
    </row>
    <row r="14" spans="1:14" x14ac:dyDescent="0.3">
      <c r="A14" s="269"/>
      <c r="B14" s="37" t="s">
        <v>147</v>
      </c>
      <c r="C14" s="254">
        <v>12.227330767838314</v>
      </c>
      <c r="D14" s="3"/>
      <c r="E14" s="3"/>
      <c r="F14" s="3"/>
      <c r="G14" s="3"/>
      <c r="H14" s="3"/>
      <c r="I14" s="3"/>
      <c r="J14" s="3"/>
      <c r="K14" s="3"/>
      <c r="L14" s="3"/>
      <c r="M14" s="3"/>
      <c r="N14" s="3"/>
    </row>
    <row r="15" spans="1:14" x14ac:dyDescent="0.3">
      <c r="A15" s="269"/>
      <c r="B15" s="37" t="s">
        <v>148</v>
      </c>
      <c r="C15" s="254">
        <v>8.5161121800978812</v>
      </c>
      <c r="D15" s="3"/>
      <c r="E15" s="3"/>
      <c r="F15" s="3"/>
      <c r="G15" s="3"/>
      <c r="H15" s="3"/>
      <c r="I15" s="3"/>
      <c r="J15" s="3"/>
      <c r="K15" s="3"/>
      <c r="L15" s="3"/>
      <c r="M15" s="3"/>
      <c r="N15" s="3"/>
    </row>
    <row r="16" spans="1:14" x14ac:dyDescent="0.3">
      <c r="A16" s="269"/>
      <c r="B16" s="37" t="s">
        <v>149</v>
      </c>
      <c r="C16" s="254">
        <v>9.7622760049200039</v>
      </c>
      <c r="D16" s="3"/>
      <c r="E16" s="3"/>
      <c r="F16" s="3"/>
      <c r="G16" s="3"/>
      <c r="H16" s="3"/>
      <c r="I16" s="3"/>
      <c r="J16" s="3"/>
      <c r="K16" s="3"/>
      <c r="L16" s="3"/>
      <c r="M16" s="3"/>
      <c r="N16" s="3"/>
    </row>
    <row r="17" spans="1:17" x14ac:dyDescent="0.3">
      <c r="A17" s="57"/>
      <c r="B17" s="37" t="s">
        <v>150</v>
      </c>
      <c r="C17" s="254">
        <v>9.538604828457947</v>
      </c>
      <c r="D17" s="3"/>
      <c r="E17" s="3"/>
      <c r="F17" s="3"/>
      <c r="G17" s="3"/>
      <c r="H17" s="3"/>
      <c r="I17" s="3"/>
      <c r="J17" s="3"/>
      <c r="K17" s="3"/>
      <c r="L17" s="3"/>
      <c r="M17" s="3"/>
      <c r="N17" s="3"/>
    </row>
    <row r="18" spans="1:17" x14ac:dyDescent="0.3">
      <c r="A18" s="57"/>
      <c r="B18" s="187" t="s">
        <v>137</v>
      </c>
      <c r="C18" s="253">
        <v>11.082811026210857</v>
      </c>
      <c r="D18" s="3"/>
      <c r="E18" s="3"/>
      <c r="F18" s="3"/>
      <c r="G18" s="3"/>
      <c r="H18" s="3"/>
      <c r="I18" s="3"/>
      <c r="J18" s="3"/>
      <c r="K18" s="3"/>
      <c r="L18" s="3"/>
      <c r="M18" s="3"/>
      <c r="N18" s="3"/>
    </row>
    <row r="19" spans="1:17" ht="19.5" thickBot="1" x14ac:dyDescent="0.35">
      <c r="A19" s="57"/>
      <c r="B19" s="69" t="s">
        <v>59</v>
      </c>
      <c r="C19" s="107">
        <v>10.4</v>
      </c>
      <c r="D19" s="3"/>
      <c r="E19" s="3"/>
      <c r="F19" s="3"/>
      <c r="G19" s="3"/>
      <c r="H19" s="3"/>
      <c r="I19" s="3"/>
      <c r="J19" s="3"/>
      <c r="K19" s="3"/>
      <c r="L19" s="3"/>
      <c r="M19" s="3"/>
      <c r="N19" s="3"/>
    </row>
    <row r="20" spans="1:17" ht="24" customHeight="1" x14ac:dyDescent="0.25">
      <c r="A20" s="28"/>
      <c r="B20" s="54" t="s">
        <v>58</v>
      </c>
      <c r="C20" s="28"/>
      <c r="D20" s="28"/>
      <c r="E20" s="28"/>
      <c r="F20" s="28"/>
      <c r="G20" s="28"/>
      <c r="H20" s="28"/>
      <c r="I20" s="28"/>
      <c r="J20" s="28"/>
      <c r="K20" s="28"/>
      <c r="L20" s="28"/>
      <c r="M20" s="28"/>
      <c r="N20" s="28"/>
      <c r="O20" s="29"/>
      <c r="P20" s="29"/>
      <c r="Q20" s="29"/>
    </row>
    <row r="21" spans="1:17" ht="15.75" x14ac:dyDescent="0.25">
      <c r="A21" s="28"/>
      <c r="B21" s="41" t="s">
        <v>99</v>
      </c>
      <c r="C21" s="28"/>
      <c r="D21" s="28"/>
      <c r="E21" s="28"/>
      <c r="F21" s="28"/>
      <c r="G21" s="28"/>
      <c r="H21" s="28"/>
      <c r="I21" s="28"/>
      <c r="J21" s="28"/>
      <c r="K21" s="28"/>
      <c r="L21" s="28"/>
      <c r="M21" s="28"/>
      <c r="N21" s="28"/>
      <c r="O21" s="29"/>
      <c r="P21" s="29"/>
      <c r="Q21" s="29"/>
    </row>
    <row r="22" spans="1:17" ht="15.75" x14ac:dyDescent="0.25">
      <c r="A22" s="28"/>
      <c r="B22" s="41" t="s">
        <v>98</v>
      </c>
      <c r="C22" s="28"/>
      <c r="D22" s="28"/>
      <c r="E22" s="28"/>
      <c r="F22" s="28"/>
      <c r="G22" s="28"/>
      <c r="H22" s="28"/>
      <c r="I22" s="28"/>
      <c r="J22" s="28"/>
      <c r="K22" s="28"/>
      <c r="L22" s="28"/>
      <c r="M22" s="28"/>
      <c r="N22" s="28"/>
      <c r="O22" s="29"/>
      <c r="P22" s="29"/>
      <c r="Q22" s="29"/>
    </row>
    <row r="23" spans="1:17" ht="15.75" customHeight="1" x14ac:dyDescent="0.25">
      <c r="A23" s="28"/>
      <c r="B23" s="256" t="s">
        <v>123</v>
      </c>
      <c r="C23" s="270"/>
      <c r="D23" s="270"/>
      <c r="E23" s="270"/>
      <c r="F23" s="270"/>
      <c r="G23" s="271"/>
      <c r="H23" s="28"/>
      <c r="I23" s="28"/>
      <c r="J23" s="28"/>
      <c r="K23" s="28"/>
      <c r="L23" s="28"/>
      <c r="M23" s="28"/>
      <c r="N23" s="28"/>
      <c r="O23" s="29"/>
      <c r="P23" s="29"/>
      <c r="Q23" s="29"/>
    </row>
    <row r="24" spans="1:17" x14ac:dyDescent="0.3">
      <c r="A24" s="39"/>
      <c r="B24" s="49" t="s">
        <v>122</v>
      </c>
      <c r="C24" s="39"/>
      <c r="D24" s="2"/>
      <c r="E24" s="2"/>
      <c r="F24" s="2"/>
      <c r="G24" s="2"/>
      <c r="H24" s="2"/>
      <c r="I24" s="2"/>
      <c r="J24" s="2"/>
      <c r="K24" s="2"/>
      <c r="L24" s="2"/>
      <c r="M24" s="2"/>
      <c r="N24" s="2"/>
    </row>
    <row r="25" spans="1:17" x14ac:dyDescent="0.3">
      <c r="A25" s="39"/>
      <c r="B25" s="39"/>
      <c r="C25" s="39"/>
      <c r="D25" s="2"/>
      <c r="E25" s="2"/>
      <c r="F25" s="2"/>
      <c r="G25" s="2"/>
      <c r="H25" s="2"/>
      <c r="I25" s="2"/>
      <c r="J25" s="2"/>
      <c r="K25" s="2"/>
      <c r="L25" s="2"/>
      <c r="M25" s="2"/>
      <c r="N25" s="2"/>
    </row>
    <row r="26" spans="1:17" x14ac:dyDescent="0.3">
      <c r="A26" s="39"/>
      <c r="B26" s="39"/>
      <c r="C26" s="39"/>
      <c r="D26" s="2"/>
      <c r="E26" s="2"/>
      <c r="F26" s="2"/>
      <c r="G26" s="2"/>
      <c r="H26" s="2"/>
      <c r="I26" s="2"/>
      <c r="J26" s="2"/>
      <c r="K26" s="2"/>
      <c r="L26" s="2"/>
      <c r="M26" s="2"/>
      <c r="N26" s="2"/>
    </row>
    <row r="27" spans="1:17" x14ac:dyDescent="0.3">
      <c r="A27" s="39"/>
      <c r="B27" s="39"/>
      <c r="C27" s="39"/>
      <c r="D27" s="2"/>
      <c r="E27" s="2"/>
      <c r="F27" s="2"/>
      <c r="G27" s="2"/>
      <c r="H27" s="2"/>
      <c r="I27" s="2"/>
      <c r="J27" s="2"/>
      <c r="K27" s="2"/>
      <c r="L27" s="2"/>
      <c r="M27" s="2"/>
      <c r="N27" s="2"/>
    </row>
    <row r="28" spans="1:17" x14ac:dyDescent="0.3">
      <c r="A28" s="39"/>
      <c r="B28" s="39"/>
      <c r="C28" s="39"/>
      <c r="D28" s="2"/>
      <c r="E28" s="2"/>
      <c r="F28" s="2"/>
      <c r="G28" s="2"/>
      <c r="H28" s="2"/>
      <c r="I28" s="2"/>
      <c r="J28" s="2"/>
      <c r="K28" s="2"/>
      <c r="L28" s="2"/>
      <c r="M28" s="2"/>
      <c r="N28" s="2"/>
    </row>
    <row r="29" spans="1:17" x14ac:dyDescent="0.3">
      <c r="A29" s="39"/>
      <c r="B29" s="39"/>
      <c r="C29" s="39"/>
      <c r="D29" s="2"/>
      <c r="E29" s="2"/>
      <c r="F29" s="2"/>
      <c r="G29" s="2"/>
      <c r="H29" s="2"/>
      <c r="I29" s="2"/>
      <c r="J29" s="2"/>
      <c r="K29" s="2"/>
      <c r="L29" s="2"/>
      <c r="M29" s="2"/>
      <c r="N29" s="2"/>
    </row>
    <row r="30" spans="1:17" x14ac:dyDescent="0.3">
      <c r="A30" s="39"/>
      <c r="B30" s="39"/>
      <c r="C30" s="39"/>
      <c r="D30" s="2"/>
      <c r="E30" s="2"/>
      <c r="F30" s="2"/>
      <c r="G30" s="2"/>
      <c r="H30" s="2"/>
      <c r="I30" s="2"/>
      <c r="J30" s="2"/>
      <c r="K30" s="2"/>
      <c r="L30" s="2"/>
      <c r="M30" s="2"/>
      <c r="N30" s="2"/>
    </row>
    <row r="31" spans="1:17" x14ac:dyDescent="0.3">
      <c r="A31" s="39"/>
      <c r="B31" s="39"/>
      <c r="C31" s="39"/>
      <c r="D31" s="2"/>
      <c r="E31" s="2"/>
      <c r="F31" s="2"/>
      <c r="G31" s="2"/>
      <c r="H31" s="2"/>
      <c r="I31" s="2"/>
      <c r="J31" s="2"/>
      <c r="K31" s="2"/>
      <c r="L31" s="2"/>
      <c r="M31" s="2"/>
      <c r="N31" s="2"/>
    </row>
    <row r="32" spans="1:17" x14ac:dyDescent="0.3">
      <c r="A32" s="39"/>
      <c r="B32" s="39"/>
      <c r="C32" s="52"/>
      <c r="D32" s="2"/>
      <c r="E32" s="2"/>
      <c r="F32" s="2"/>
      <c r="G32" s="2"/>
      <c r="H32" s="2"/>
      <c r="I32" s="2"/>
      <c r="J32" s="2"/>
      <c r="K32" s="2"/>
      <c r="L32" s="2"/>
      <c r="M32" s="2"/>
      <c r="N32" s="2"/>
    </row>
    <row r="33" spans="1:14" x14ac:dyDescent="0.3">
      <c r="A33" s="39"/>
      <c r="B33" s="39"/>
      <c r="C33" s="39"/>
      <c r="D33" s="2"/>
      <c r="E33" s="2"/>
      <c r="F33" s="2"/>
      <c r="G33" s="2"/>
      <c r="H33" s="2"/>
      <c r="I33" s="2"/>
      <c r="J33" s="2"/>
      <c r="K33" s="2"/>
      <c r="L33" s="2"/>
      <c r="M33" s="2"/>
      <c r="N33" s="2"/>
    </row>
    <row r="34" spans="1:14" x14ac:dyDescent="0.3">
      <c r="A34" s="39"/>
      <c r="B34" s="39"/>
      <c r="C34" s="39"/>
      <c r="D34" s="2"/>
      <c r="E34" s="2"/>
      <c r="F34" s="2"/>
      <c r="G34" s="2"/>
      <c r="H34" s="2"/>
      <c r="I34" s="2"/>
      <c r="J34" s="2"/>
      <c r="K34" s="2"/>
      <c r="L34" s="2"/>
      <c r="M34" s="2"/>
      <c r="N34" s="2"/>
    </row>
    <row r="35" spans="1:14" x14ac:dyDescent="0.3">
      <c r="A35" s="39"/>
      <c r="B35" s="39"/>
      <c r="C35" s="39"/>
      <c r="D35" s="2"/>
      <c r="E35" s="2"/>
      <c r="F35" s="2"/>
      <c r="G35" s="2"/>
      <c r="H35" s="2"/>
      <c r="I35" s="2"/>
      <c r="J35" s="2"/>
      <c r="K35" s="2"/>
      <c r="L35" s="2"/>
      <c r="M35" s="2"/>
      <c r="N35" s="2"/>
    </row>
    <row r="36" spans="1:14" x14ac:dyDescent="0.3">
      <c r="A36" s="39"/>
      <c r="B36" s="39"/>
      <c r="C36" s="39"/>
      <c r="D36" s="2"/>
      <c r="E36" s="2"/>
      <c r="F36" s="2"/>
      <c r="G36" s="2"/>
      <c r="H36" s="2"/>
      <c r="I36" s="2"/>
      <c r="J36" s="2"/>
      <c r="K36" s="2"/>
      <c r="L36" s="2"/>
      <c r="M36" s="2"/>
      <c r="N36" s="2"/>
    </row>
    <row r="37" spans="1:14" x14ac:dyDescent="0.3">
      <c r="A37" s="39"/>
      <c r="B37" s="39"/>
      <c r="C37" s="39"/>
      <c r="D37" s="2"/>
      <c r="E37" s="2"/>
      <c r="F37" s="2"/>
      <c r="G37" s="2"/>
      <c r="H37" s="2"/>
      <c r="I37" s="2"/>
      <c r="J37" s="2"/>
      <c r="K37" s="2"/>
      <c r="L37" s="2"/>
      <c r="M37" s="2"/>
      <c r="N37" s="2"/>
    </row>
    <row r="38" spans="1:14" x14ac:dyDescent="0.3">
      <c r="A38" s="39"/>
      <c r="B38" s="39"/>
      <c r="C38" s="39"/>
      <c r="D38" s="2"/>
      <c r="E38" s="2"/>
      <c r="F38" s="2"/>
      <c r="G38" s="2"/>
      <c r="H38" s="2"/>
      <c r="I38" s="2"/>
      <c r="J38" s="2"/>
      <c r="K38" s="2"/>
      <c r="L38" s="2"/>
      <c r="M38" s="2"/>
      <c r="N38" s="2"/>
    </row>
    <row r="39" spans="1:14" x14ac:dyDescent="0.3">
      <c r="A39" s="39"/>
      <c r="B39" s="39"/>
      <c r="C39" s="39"/>
      <c r="D39" s="2"/>
      <c r="E39" s="2"/>
      <c r="F39" s="2"/>
      <c r="G39" s="2"/>
      <c r="H39" s="2"/>
      <c r="I39" s="2"/>
      <c r="J39" s="2"/>
      <c r="K39" s="2"/>
      <c r="L39" s="2"/>
      <c r="M39" s="2"/>
      <c r="N39" s="2"/>
    </row>
    <row r="40" spans="1:14" x14ac:dyDescent="0.3">
      <c r="A40" s="39"/>
      <c r="B40" s="39"/>
      <c r="C40" s="39"/>
      <c r="D40" s="2"/>
      <c r="E40" s="2"/>
      <c r="F40" s="2"/>
      <c r="G40" s="2"/>
      <c r="H40" s="2"/>
      <c r="I40" s="2"/>
      <c r="J40" s="2"/>
      <c r="K40" s="2"/>
      <c r="L40" s="2"/>
      <c r="M40" s="2"/>
      <c r="N40" s="2"/>
    </row>
    <row r="41" spans="1:14" x14ac:dyDescent="0.3">
      <c r="A41" s="39"/>
      <c r="B41" s="39"/>
      <c r="C41" s="39"/>
      <c r="D41" s="2"/>
      <c r="E41" s="2"/>
      <c r="F41" s="2"/>
      <c r="G41" s="2"/>
      <c r="H41" s="2"/>
      <c r="I41" s="2"/>
      <c r="J41" s="2"/>
      <c r="K41" s="2"/>
      <c r="L41" s="2"/>
      <c r="M41" s="2"/>
      <c r="N41" s="2"/>
    </row>
  </sheetData>
  <mergeCells count="3">
    <mergeCell ref="A4:A9"/>
    <mergeCell ref="A10:A16"/>
    <mergeCell ref="B23:G23"/>
  </mergeCells>
  <hyperlinks>
    <hyperlink ref="A1" location="Sommaire!A1" display="retour au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zoomScale="85" zoomScaleNormal="85" workbookViewId="0">
      <selection activeCell="C7" sqref="C7"/>
    </sheetView>
  </sheetViews>
  <sheetFormatPr baseColWidth="10" defaultRowHeight="18.75" x14ac:dyDescent="0.3"/>
  <cols>
    <col min="1" max="1" width="6.28515625" style="30" customWidth="1"/>
    <col min="2" max="2" width="29.5703125" style="30" customWidth="1"/>
    <col min="3" max="3" width="31.28515625" style="30" customWidth="1"/>
    <col min="4" max="4" width="25" style="1" customWidth="1"/>
    <col min="5" max="39" width="11.42578125" style="1"/>
  </cols>
  <sheetData>
    <row r="1" spans="1:17" x14ac:dyDescent="0.3">
      <c r="A1" s="60" t="s">
        <v>3</v>
      </c>
      <c r="B1" s="39"/>
      <c r="C1" s="39"/>
      <c r="D1" s="31"/>
      <c r="E1" s="2"/>
      <c r="F1" s="2"/>
      <c r="G1" s="2"/>
      <c r="H1" s="2"/>
      <c r="I1" s="2"/>
      <c r="J1" s="2"/>
      <c r="K1" s="2"/>
      <c r="L1" s="2"/>
      <c r="M1" s="2"/>
      <c r="N1" s="2"/>
    </row>
    <row r="2" spans="1:17" x14ac:dyDescent="0.3">
      <c r="A2" s="39"/>
      <c r="B2" s="39"/>
      <c r="C2" s="31"/>
      <c r="D2" s="2"/>
      <c r="E2" s="2"/>
      <c r="F2" s="2"/>
      <c r="G2" s="2"/>
      <c r="H2" s="2"/>
      <c r="I2" s="2"/>
      <c r="J2" s="2"/>
      <c r="K2" s="2"/>
      <c r="L2" s="2"/>
      <c r="M2" s="2"/>
      <c r="N2" s="2"/>
    </row>
    <row r="3" spans="1:17" s="1" customFormat="1" x14ac:dyDescent="0.3">
      <c r="A3" s="30"/>
      <c r="B3" s="26" t="s">
        <v>114</v>
      </c>
      <c r="C3" s="39"/>
      <c r="D3" s="39"/>
      <c r="E3" s="31"/>
      <c r="F3" s="39"/>
      <c r="G3" s="39"/>
      <c r="H3" s="2"/>
      <c r="I3" s="2"/>
      <c r="J3" s="2"/>
      <c r="K3" s="2"/>
      <c r="L3" s="2"/>
      <c r="M3" s="2"/>
      <c r="N3" s="2"/>
    </row>
    <row r="4" spans="1:17" ht="19.5" thickBot="1" x14ac:dyDescent="0.35">
      <c r="B4" s="26"/>
      <c r="C4" s="39"/>
      <c r="D4" s="39"/>
      <c r="E4" s="31"/>
      <c r="F4" s="39"/>
      <c r="G4" s="39"/>
      <c r="H4" s="2"/>
      <c r="I4" s="2"/>
      <c r="J4" s="2"/>
      <c r="K4" s="2"/>
      <c r="L4" s="2"/>
      <c r="M4" s="2"/>
      <c r="N4" s="2"/>
    </row>
    <row r="5" spans="1:17" ht="19.5" thickBot="1" x14ac:dyDescent="0.35">
      <c r="A5" s="263"/>
      <c r="B5" s="43"/>
      <c r="C5" s="258" t="s">
        <v>61</v>
      </c>
      <c r="D5" s="272"/>
      <c r="E5" s="43"/>
      <c r="F5" s="43"/>
      <c r="G5" s="43"/>
      <c r="H5" s="3"/>
      <c r="I5" s="3"/>
      <c r="J5" s="3"/>
      <c r="K5" s="3"/>
      <c r="L5" s="3"/>
      <c r="M5" s="3"/>
      <c r="N5" s="3"/>
    </row>
    <row r="6" spans="1:17" ht="19.5" thickBot="1" x14ac:dyDescent="0.35">
      <c r="A6" s="263"/>
      <c r="B6" s="59"/>
      <c r="C6" s="63" t="s">
        <v>125</v>
      </c>
      <c r="D6" s="191" t="s">
        <v>126</v>
      </c>
      <c r="E6" s="43"/>
      <c r="F6" s="43"/>
      <c r="G6" s="43"/>
      <c r="H6" s="3"/>
      <c r="I6" s="3"/>
      <c r="J6" s="3"/>
      <c r="K6" s="3"/>
      <c r="L6" s="3"/>
      <c r="M6" s="3"/>
      <c r="N6" s="3"/>
    </row>
    <row r="7" spans="1:17" x14ac:dyDescent="0.3">
      <c r="A7" s="57"/>
      <c r="B7" s="44" t="s">
        <v>86</v>
      </c>
      <c r="C7" s="61">
        <v>130000</v>
      </c>
      <c r="D7" s="62">
        <v>140000</v>
      </c>
      <c r="E7" s="43"/>
      <c r="F7" s="43"/>
      <c r="G7" s="43"/>
      <c r="H7" s="3"/>
      <c r="I7" s="3"/>
      <c r="J7" s="3"/>
      <c r="K7" s="3"/>
      <c r="L7" s="3"/>
      <c r="M7" s="3"/>
      <c r="N7" s="3"/>
    </row>
    <row r="8" spans="1:17" ht="19.5" thickBot="1" x14ac:dyDescent="0.35">
      <c r="A8" s="57"/>
      <c r="B8" s="47" t="s">
        <v>59</v>
      </c>
      <c r="C8" s="224">
        <v>1400000</v>
      </c>
      <c r="D8" s="225">
        <v>1500000</v>
      </c>
      <c r="E8" s="43"/>
      <c r="F8" s="43"/>
      <c r="G8" s="43"/>
      <c r="H8" s="3"/>
      <c r="I8" s="3"/>
      <c r="J8" s="3"/>
      <c r="K8" s="3"/>
      <c r="L8" s="3"/>
      <c r="M8" s="3"/>
      <c r="N8" s="3"/>
    </row>
    <row r="9" spans="1:17" ht="30.75" customHeight="1" x14ac:dyDescent="0.25">
      <c r="A9" s="28"/>
      <c r="B9" s="54" t="s">
        <v>124</v>
      </c>
      <c r="C9" s="28"/>
      <c r="D9" s="28"/>
      <c r="E9" s="28"/>
      <c r="F9" s="28"/>
      <c r="G9" s="28"/>
      <c r="H9" s="28"/>
      <c r="I9" s="28"/>
      <c r="J9" s="28"/>
      <c r="K9" s="28"/>
      <c r="L9" s="28"/>
      <c r="M9" s="28"/>
      <c r="N9" s="28"/>
      <c r="O9" s="29"/>
      <c r="P9" s="29"/>
      <c r="Q9" s="29"/>
    </row>
    <row r="10" spans="1:17" ht="15.75" x14ac:dyDescent="0.25">
      <c r="A10" s="28"/>
      <c r="B10" s="41" t="s">
        <v>101</v>
      </c>
      <c r="C10" s="28"/>
      <c r="D10" s="28"/>
      <c r="E10" s="28"/>
      <c r="F10" s="28" t="s">
        <v>83</v>
      </c>
      <c r="G10" s="28"/>
      <c r="H10" s="28"/>
      <c r="I10" s="28"/>
      <c r="J10" s="28"/>
      <c r="K10" s="28"/>
      <c r="L10" s="28"/>
      <c r="M10" s="28"/>
      <c r="N10" s="28"/>
      <c r="O10" s="29"/>
      <c r="P10" s="29"/>
      <c r="Q10" s="29"/>
    </row>
    <row r="11" spans="1:17" ht="15.75" x14ac:dyDescent="0.25">
      <c r="A11" s="28"/>
      <c r="B11" s="41" t="s">
        <v>63</v>
      </c>
      <c r="C11" s="28"/>
      <c r="D11" s="28"/>
      <c r="E11" s="28"/>
      <c r="F11" s="28"/>
      <c r="G11" s="28"/>
      <c r="H11" s="28"/>
      <c r="I11" s="28"/>
      <c r="J11" s="28"/>
      <c r="K11" s="28"/>
      <c r="L11" s="28"/>
      <c r="M11" s="28"/>
      <c r="N11" s="28"/>
      <c r="O11" s="29"/>
      <c r="P11" s="29"/>
      <c r="Q11" s="29"/>
    </row>
    <row r="12" spans="1:17" ht="15.75" x14ac:dyDescent="0.25">
      <c r="A12" s="28"/>
      <c r="B12" s="41" t="s">
        <v>62</v>
      </c>
      <c r="C12" s="28"/>
      <c r="D12" s="28"/>
      <c r="E12" s="28"/>
      <c r="F12" s="28"/>
      <c r="G12" s="28"/>
      <c r="H12" s="28"/>
      <c r="I12" s="28"/>
      <c r="J12" s="28"/>
      <c r="K12" s="28"/>
      <c r="L12" s="28"/>
      <c r="M12" s="28"/>
      <c r="N12" s="28"/>
      <c r="O12" s="29"/>
      <c r="P12" s="29"/>
      <c r="Q12" s="29"/>
    </row>
    <row r="13" spans="1:17" ht="15.75" x14ac:dyDescent="0.25">
      <c r="A13" s="28"/>
      <c r="B13" s="41" t="s">
        <v>100</v>
      </c>
      <c r="C13" s="28"/>
      <c r="D13" s="28"/>
      <c r="E13" s="28"/>
      <c r="F13" s="28"/>
      <c r="G13" s="28"/>
      <c r="H13" s="28"/>
      <c r="I13" s="28"/>
      <c r="J13" s="28"/>
      <c r="K13" s="28"/>
      <c r="L13" s="28"/>
      <c r="M13" s="28"/>
      <c r="N13" s="28"/>
      <c r="O13" s="29"/>
      <c r="P13" s="29"/>
      <c r="Q13" s="29"/>
    </row>
    <row r="14" spans="1:17" ht="15.75" x14ac:dyDescent="0.25">
      <c r="A14" s="28"/>
      <c r="B14" s="256" t="s">
        <v>84</v>
      </c>
      <c r="C14" s="273"/>
      <c r="D14" s="273"/>
      <c r="E14" s="273"/>
      <c r="F14" s="273"/>
      <c r="G14" s="273"/>
      <c r="H14" s="267"/>
      <c r="I14" s="267"/>
      <c r="J14" s="267"/>
      <c r="K14" s="28" t="s">
        <v>83</v>
      </c>
      <c r="L14" s="28"/>
      <c r="M14" s="28"/>
      <c r="N14" s="28"/>
      <c r="O14" s="29"/>
      <c r="P14" s="29"/>
      <c r="Q14" s="29"/>
    </row>
    <row r="15" spans="1:17" x14ac:dyDescent="0.3">
      <c r="A15" s="39"/>
      <c r="B15" s="28" t="s">
        <v>105</v>
      </c>
      <c r="C15" s="39"/>
      <c r="D15" s="2"/>
      <c r="E15" s="2"/>
      <c r="F15" s="2"/>
      <c r="G15" s="2"/>
      <c r="H15" s="2"/>
      <c r="I15" s="2"/>
      <c r="J15" s="2"/>
      <c r="K15" s="2"/>
      <c r="L15" s="2"/>
      <c r="M15" s="2"/>
      <c r="N15" s="2"/>
    </row>
    <row r="18" spans="1:3" s="1" customFormat="1" x14ac:dyDescent="0.3">
      <c r="A18" s="30"/>
      <c r="B18" s="30"/>
      <c r="C18" s="30"/>
    </row>
    <row r="19" spans="1:3" s="1" customFormat="1" x14ac:dyDescent="0.3">
      <c r="A19" s="30"/>
      <c r="B19" s="30"/>
      <c r="C19" s="30"/>
    </row>
    <row r="20" spans="1:3" s="1" customFormat="1" x14ac:dyDescent="0.3">
      <c r="A20" s="30"/>
      <c r="B20" s="30"/>
      <c r="C20" s="30"/>
    </row>
  </sheetData>
  <mergeCells count="3">
    <mergeCell ref="A5:A6"/>
    <mergeCell ref="C5:D5"/>
    <mergeCell ref="B14:J14"/>
  </mergeCells>
  <hyperlinks>
    <hyperlink ref="A1"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5"/>
  <sheetViews>
    <sheetView zoomScale="85" zoomScaleNormal="85" workbookViewId="0">
      <selection activeCell="D13" sqref="D13"/>
    </sheetView>
  </sheetViews>
  <sheetFormatPr baseColWidth="10" defaultRowHeight="18.75" x14ac:dyDescent="0.3"/>
  <cols>
    <col min="1" max="1" width="6" customWidth="1"/>
    <col min="2" max="2" width="11.42578125" style="46"/>
    <col min="3" max="3" width="46.85546875" style="46" customWidth="1"/>
    <col min="4" max="4" width="32.42578125" style="46" customWidth="1"/>
    <col min="5" max="5" width="22.85546875" style="46" customWidth="1"/>
    <col min="7" max="52" width="11.42578125" style="1"/>
  </cols>
  <sheetData>
    <row r="1" spans="1:9" x14ac:dyDescent="0.3">
      <c r="A1" s="2"/>
      <c r="B1" s="27" t="s">
        <v>3</v>
      </c>
      <c r="C1" s="39"/>
      <c r="D1" s="31"/>
      <c r="E1" s="31"/>
      <c r="F1" s="2"/>
    </row>
    <row r="2" spans="1:9" x14ac:dyDescent="0.3">
      <c r="A2" s="2"/>
      <c r="B2" s="39"/>
      <c r="C2" s="39"/>
      <c r="D2" s="31"/>
      <c r="E2" s="39"/>
      <c r="F2" s="2"/>
    </row>
    <row r="3" spans="1:9" x14ac:dyDescent="0.3">
      <c r="A3" s="2"/>
      <c r="B3" s="26" t="s">
        <v>134</v>
      </c>
      <c r="C3" s="39"/>
      <c r="D3" s="39"/>
      <c r="E3" s="39"/>
      <c r="F3" s="2"/>
    </row>
    <row r="4" spans="1:9" ht="19.5" thickBot="1" x14ac:dyDescent="0.35">
      <c r="A4" s="3"/>
      <c r="B4" s="263"/>
      <c r="C4" s="43"/>
      <c r="D4" s="264" t="s">
        <v>50</v>
      </c>
      <c r="E4" s="274"/>
      <c r="F4" s="3"/>
    </row>
    <row r="5" spans="1:9" ht="19.5" thickBot="1" x14ac:dyDescent="0.3">
      <c r="A5" s="3"/>
      <c r="B5" s="263"/>
      <c r="C5" s="55"/>
      <c r="D5" s="21" t="s">
        <v>137</v>
      </c>
      <c r="E5" s="23" t="s">
        <v>37</v>
      </c>
      <c r="F5" s="3"/>
    </row>
    <row r="6" spans="1:9" x14ac:dyDescent="0.3">
      <c r="A6" s="3"/>
      <c r="B6" s="263"/>
      <c r="C6" s="44" t="s">
        <v>85</v>
      </c>
      <c r="D6" s="104">
        <v>55.137840471746422</v>
      </c>
      <c r="E6" s="227">
        <v>52.197572006665084</v>
      </c>
      <c r="F6" s="3"/>
      <c r="H6" s="226"/>
      <c r="I6" s="226"/>
    </row>
    <row r="7" spans="1:9" x14ac:dyDescent="0.3">
      <c r="A7" s="3"/>
      <c r="B7" s="263"/>
      <c r="C7" s="45" t="s">
        <v>127</v>
      </c>
      <c r="D7" s="104">
        <v>13.460299631654582</v>
      </c>
      <c r="E7" s="227">
        <v>14.404506863445214</v>
      </c>
      <c r="F7" s="3"/>
    </row>
    <row r="8" spans="1:9" x14ac:dyDescent="0.3">
      <c r="A8" s="3"/>
      <c r="B8" s="263"/>
      <c r="C8" s="45" t="s">
        <v>128</v>
      </c>
      <c r="D8" s="104">
        <v>8.1994020581093796</v>
      </c>
      <c r="E8" s="227">
        <v>9.0232484329127995</v>
      </c>
      <c r="F8" s="3"/>
      <c r="H8" s="39"/>
    </row>
    <row r="9" spans="1:9" x14ac:dyDescent="0.3">
      <c r="A9" s="3"/>
      <c r="B9" s="263"/>
      <c r="C9" s="45" t="s">
        <v>129</v>
      </c>
      <c r="D9" s="104">
        <v>9.7190333823359367</v>
      </c>
      <c r="E9" s="227">
        <v>10.392287550583195</v>
      </c>
      <c r="F9" s="3"/>
    </row>
    <row r="10" spans="1:9" x14ac:dyDescent="0.3">
      <c r="A10" s="3"/>
      <c r="B10" s="263"/>
      <c r="C10" s="45" t="s">
        <v>130</v>
      </c>
      <c r="D10" s="104">
        <v>8.8716737417617821</v>
      </c>
      <c r="E10" s="227">
        <v>8.8286915813695153</v>
      </c>
      <c r="F10" s="3"/>
    </row>
    <row r="11" spans="1:9" s="1" customFormat="1" x14ac:dyDescent="0.3">
      <c r="A11" s="3"/>
      <c r="B11" s="263"/>
      <c r="C11" s="45" t="s">
        <v>131</v>
      </c>
      <c r="D11" s="104">
        <v>4.6117507143919001</v>
      </c>
      <c r="E11" s="227">
        <v>5.1536935650242004</v>
      </c>
      <c r="F11" s="3"/>
    </row>
    <row r="12" spans="1:9" s="1" customFormat="1" x14ac:dyDescent="0.3">
      <c r="A12" s="3"/>
      <c r="B12" s="57"/>
      <c r="C12" s="45" t="s">
        <v>44</v>
      </c>
      <c r="D12" s="186">
        <v>100.00000000000001</v>
      </c>
      <c r="E12" s="184">
        <v>99.999999999999986</v>
      </c>
      <c r="F12" s="3"/>
    </row>
    <row r="13" spans="1:9" s="1" customFormat="1" ht="19.5" thickBot="1" x14ac:dyDescent="0.35">
      <c r="A13" s="3"/>
      <c r="B13" s="57"/>
      <c r="C13" s="47" t="s">
        <v>66</v>
      </c>
      <c r="D13" s="99">
        <v>15140</v>
      </c>
      <c r="E13" s="185">
        <v>157540</v>
      </c>
      <c r="F13" s="3"/>
    </row>
    <row r="14" spans="1:9" s="1" customFormat="1" ht="29.25" customHeight="1" x14ac:dyDescent="0.25">
      <c r="A14" s="28"/>
      <c r="B14" s="28"/>
      <c r="C14" s="41" t="s">
        <v>67</v>
      </c>
      <c r="D14" s="28"/>
      <c r="E14" s="28"/>
      <c r="F14" s="28"/>
    </row>
    <row r="15" spans="1:9" s="1" customFormat="1" ht="15.75" x14ac:dyDescent="0.25">
      <c r="A15" s="28"/>
      <c r="B15" s="28"/>
      <c r="C15" s="256" t="s">
        <v>84</v>
      </c>
      <c r="D15" s="267"/>
      <c r="E15" s="267"/>
      <c r="F15" s="267"/>
    </row>
    <row r="16" spans="1:9" s="1" customFormat="1" x14ac:dyDescent="0.3">
      <c r="A16" s="2"/>
      <c r="B16" s="39"/>
      <c r="C16" s="28" t="s">
        <v>155</v>
      </c>
      <c r="D16" s="28"/>
      <c r="E16" s="28"/>
      <c r="F16" s="28"/>
    </row>
    <row r="17" spans="1:6" s="1" customFormat="1" x14ac:dyDescent="0.3">
      <c r="A17" s="2"/>
      <c r="B17" s="39"/>
      <c r="C17" s="31"/>
      <c r="D17" s="39"/>
      <c r="E17" s="39"/>
      <c r="F17" s="2"/>
    </row>
    <row r="18" spans="1:6" s="1" customFormat="1" x14ac:dyDescent="0.3">
      <c r="A18" s="2"/>
      <c r="B18" s="39"/>
      <c r="C18" s="39"/>
      <c r="D18" s="39"/>
      <c r="E18" s="39"/>
      <c r="F18" s="2"/>
    </row>
    <row r="19" spans="1:6" s="1" customFormat="1" x14ac:dyDescent="0.3">
      <c r="A19" s="2"/>
      <c r="B19" s="39"/>
      <c r="C19" s="39"/>
      <c r="D19" s="39"/>
      <c r="E19" s="39"/>
      <c r="F19" s="2"/>
    </row>
    <row r="20" spans="1:6" x14ac:dyDescent="0.3">
      <c r="A20" s="2"/>
      <c r="B20" s="39"/>
      <c r="D20" s="39"/>
      <c r="E20" s="39"/>
      <c r="F20" s="2"/>
    </row>
    <row r="21" spans="1:6" s="1" customFormat="1" x14ac:dyDescent="0.3">
      <c r="A21" s="2"/>
      <c r="B21" s="39"/>
      <c r="C21" s="39"/>
      <c r="D21" s="39"/>
      <c r="E21" s="39"/>
      <c r="F21" s="2"/>
    </row>
    <row r="22" spans="1:6" s="1" customFormat="1" x14ac:dyDescent="0.3">
      <c r="A22" s="2"/>
      <c r="B22" s="39"/>
      <c r="C22" s="39"/>
      <c r="D22" s="39"/>
      <c r="E22" s="39"/>
      <c r="F22" s="2"/>
    </row>
    <row r="23" spans="1:6" s="1" customFormat="1" x14ac:dyDescent="0.3">
      <c r="A23" s="2"/>
      <c r="B23" s="39"/>
      <c r="C23" s="39"/>
      <c r="D23" s="39"/>
      <c r="E23" s="39"/>
      <c r="F23" s="2"/>
    </row>
    <row r="24" spans="1:6" s="1" customFormat="1" x14ac:dyDescent="0.3">
      <c r="A24" s="2"/>
      <c r="B24" s="39"/>
      <c r="C24" s="39"/>
      <c r="D24" s="39"/>
      <c r="E24" s="39"/>
      <c r="F24" s="2"/>
    </row>
    <row r="25" spans="1:6" s="1" customFormat="1" x14ac:dyDescent="0.3">
      <c r="A25" s="2"/>
      <c r="B25" s="39"/>
      <c r="C25" s="39"/>
      <c r="D25" s="39"/>
      <c r="E25" s="39"/>
      <c r="F25" s="2"/>
    </row>
    <row r="26" spans="1:6" s="1" customFormat="1" x14ac:dyDescent="0.3">
      <c r="A26" s="2"/>
      <c r="B26" s="39"/>
      <c r="C26" s="39"/>
      <c r="D26" s="39"/>
      <c r="E26" s="39"/>
      <c r="F26" s="2"/>
    </row>
    <row r="27" spans="1:6" s="1" customFormat="1" x14ac:dyDescent="0.3">
      <c r="A27" s="2"/>
      <c r="B27" s="39"/>
      <c r="C27" s="39"/>
      <c r="D27" s="39"/>
      <c r="E27" s="39"/>
      <c r="F27" s="2"/>
    </row>
    <row r="28" spans="1:6" s="1" customFormat="1" x14ac:dyDescent="0.3">
      <c r="B28" s="30"/>
      <c r="C28" s="30"/>
      <c r="D28" s="30"/>
      <c r="E28" s="30"/>
    </row>
    <row r="29" spans="1:6" s="1" customFormat="1" x14ac:dyDescent="0.3">
      <c r="B29" s="30"/>
      <c r="C29" s="30"/>
      <c r="D29" s="30"/>
      <c r="E29" s="30"/>
    </row>
    <row r="30" spans="1:6" s="1" customFormat="1" x14ac:dyDescent="0.3">
      <c r="B30" s="30"/>
      <c r="C30" s="30"/>
      <c r="D30" s="30"/>
      <c r="E30" s="30"/>
    </row>
    <row r="31" spans="1:6" s="1" customFormat="1" x14ac:dyDescent="0.3">
      <c r="B31" s="30"/>
      <c r="C31" s="30"/>
      <c r="D31" s="30"/>
      <c r="E31" s="30"/>
    </row>
    <row r="32" spans="1:6" s="1" customFormat="1" x14ac:dyDescent="0.3">
      <c r="B32" s="30"/>
      <c r="C32" s="30"/>
      <c r="D32" s="30"/>
      <c r="E32" s="30"/>
    </row>
    <row r="33" spans="2:5" s="1" customFormat="1" x14ac:dyDescent="0.3">
      <c r="B33" s="30"/>
      <c r="C33" s="30"/>
      <c r="D33" s="30"/>
      <c r="E33" s="30"/>
    </row>
    <row r="34" spans="2:5" s="1" customFormat="1" x14ac:dyDescent="0.3">
      <c r="B34" s="30"/>
      <c r="C34" s="30"/>
      <c r="D34" s="30"/>
      <c r="E34" s="30"/>
    </row>
    <row r="35" spans="2:5" s="1" customFormat="1" x14ac:dyDescent="0.3">
      <c r="B35" s="30"/>
      <c r="C35" s="30"/>
      <c r="D35" s="30"/>
      <c r="E35" s="30"/>
    </row>
    <row r="36" spans="2:5" s="1" customFormat="1" x14ac:dyDescent="0.3">
      <c r="B36" s="30"/>
      <c r="C36" s="30"/>
      <c r="D36" s="30"/>
      <c r="E36" s="30"/>
    </row>
    <row r="37" spans="2:5" s="1" customFormat="1" x14ac:dyDescent="0.3">
      <c r="B37" s="30"/>
      <c r="C37" s="30"/>
      <c r="D37" s="30"/>
      <c r="E37" s="30"/>
    </row>
    <row r="38" spans="2:5" s="1" customFormat="1" x14ac:dyDescent="0.3">
      <c r="B38" s="30"/>
      <c r="C38" s="30"/>
      <c r="D38" s="30"/>
      <c r="E38" s="30"/>
    </row>
    <row r="39" spans="2:5" s="1" customFormat="1" x14ac:dyDescent="0.3">
      <c r="B39" s="30"/>
      <c r="C39" s="30"/>
      <c r="D39" s="30"/>
      <c r="E39" s="30"/>
    </row>
    <row r="40" spans="2:5" s="1" customFormat="1" x14ac:dyDescent="0.3">
      <c r="B40" s="30"/>
      <c r="C40" s="30"/>
      <c r="D40" s="30"/>
      <c r="E40" s="30"/>
    </row>
    <row r="41" spans="2:5" s="1" customFormat="1" x14ac:dyDescent="0.3">
      <c r="B41" s="30"/>
      <c r="C41" s="30"/>
      <c r="D41" s="30"/>
      <c r="E41" s="30"/>
    </row>
    <row r="42" spans="2:5" s="1" customFormat="1" x14ac:dyDescent="0.3">
      <c r="B42" s="30"/>
      <c r="C42" s="30"/>
      <c r="D42" s="30"/>
      <c r="E42" s="30"/>
    </row>
    <row r="43" spans="2:5" s="1" customFormat="1" x14ac:dyDescent="0.3">
      <c r="B43" s="30"/>
      <c r="C43" s="30"/>
      <c r="D43" s="30"/>
      <c r="E43" s="30"/>
    </row>
    <row r="44" spans="2:5" s="1" customFormat="1" x14ac:dyDescent="0.3">
      <c r="B44" s="30"/>
      <c r="C44" s="30"/>
      <c r="D44" s="30"/>
      <c r="E44" s="30"/>
    </row>
    <row r="45" spans="2:5" s="1" customFormat="1" x14ac:dyDescent="0.3">
      <c r="B45" s="30"/>
      <c r="C45" s="30"/>
      <c r="D45" s="30"/>
      <c r="E45" s="30"/>
    </row>
    <row r="46" spans="2:5" s="1" customFormat="1" x14ac:dyDescent="0.3">
      <c r="B46" s="30"/>
      <c r="C46" s="30"/>
      <c r="D46" s="30"/>
      <c r="E46" s="30"/>
    </row>
    <row r="47" spans="2:5" s="1" customFormat="1" x14ac:dyDescent="0.3">
      <c r="B47" s="30"/>
      <c r="C47" s="30"/>
      <c r="D47" s="30"/>
      <c r="E47" s="30"/>
    </row>
    <row r="48" spans="2:5" s="1" customFormat="1" x14ac:dyDescent="0.3">
      <c r="B48" s="30"/>
      <c r="C48" s="30"/>
      <c r="D48" s="30"/>
      <c r="E48" s="30"/>
    </row>
    <row r="49" spans="2:5" s="1" customFormat="1" x14ac:dyDescent="0.3">
      <c r="B49" s="30"/>
      <c r="C49" s="30"/>
      <c r="D49" s="30"/>
      <c r="E49" s="30"/>
    </row>
    <row r="50" spans="2:5" s="1" customFormat="1" x14ac:dyDescent="0.3">
      <c r="B50" s="30"/>
      <c r="C50" s="30"/>
      <c r="D50" s="30"/>
      <c r="E50" s="30"/>
    </row>
    <row r="51" spans="2:5" s="1" customFormat="1" x14ac:dyDescent="0.3">
      <c r="B51" s="30"/>
      <c r="C51" s="30"/>
      <c r="D51" s="30"/>
      <c r="E51" s="30"/>
    </row>
    <row r="52" spans="2:5" s="1" customFormat="1" x14ac:dyDescent="0.3">
      <c r="B52" s="30"/>
      <c r="C52" s="30"/>
      <c r="D52" s="30"/>
      <c r="E52" s="30"/>
    </row>
    <row r="53" spans="2:5" s="1" customFormat="1" x14ac:dyDescent="0.3">
      <c r="B53" s="30"/>
      <c r="C53" s="30"/>
      <c r="D53" s="30"/>
      <c r="E53" s="30"/>
    </row>
    <row r="54" spans="2:5" s="1" customFormat="1" x14ac:dyDescent="0.3">
      <c r="B54" s="30"/>
      <c r="C54" s="30"/>
      <c r="D54" s="30"/>
      <c r="E54" s="30"/>
    </row>
    <row r="55" spans="2:5" s="1" customFormat="1" x14ac:dyDescent="0.3">
      <c r="B55" s="30"/>
      <c r="C55" s="30"/>
      <c r="D55" s="30"/>
      <c r="E55" s="30"/>
    </row>
    <row r="56" spans="2:5" s="1" customFormat="1" x14ac:dyDescent="0.3">
      <c r="B56" s="30"/>
      <c r="C56" s="30"/>
      <c r="D56" s="30"/>
      <c r="E56" s="30"/>
    </row>
    <row r="57" spans="2:5" s="1" customFormat="1" x14ac:dyDescent="0.3">
      <c r="B57" s="30"/>
      <c r="C57" s="30"/>
      <c r="D57" s="30"/>
      <c r="E57" s="30"/>
    </row>
    <row r="58" spans="2:5" s="1" customFormat="1" x14ac:dyDescent="0.3">
      <c r="B58" s="30"/>
      <c r="C58" s="30"/>
      <c r="D58" s="30"/>
      <c r="E58" s="30"/>
    </row>
    <row r="59" spans="2:5" s="1" customFormat="1" x14ac:dyDescent="0.3">
      <c r="B59" s="30"/>
      <c r="C59" s="30"/>
      <c r="D59" s="30"/>
      <c r="E59" s="30"/>
    </row>
    <row r="60" spans="2:5" s="1" customFormat="1" x14ac:dyDescent="0.3">
      <c r="B60" s="30"/>
      <c r="C60" s="30"/>
      <c r="D60" s="30"/>
      <c r="E60" s="30"/>
    </row>
    <row r="61" spans="2:5" s="1" customFormat="1" x14ac:dyDescent="0.3">
      <c r="B61" s="30"/>
      <c r="C61" s="30"/>
      <c r="D61" s="30"/>
      <c r="E61" s="30"/>
    </row>
    <row r="62" spans="2:5" s="1" customFormat="1" x14ac:dyDescent="0.3">
      <c r="B62" s="30"/>
      <c r="C62" s="30"/>
      <c r="D62" s="30"/>
      <c r="E62" s="30"/>
    </row>
    <row r="63" spans="2:5" s="1" customFormat="1" x14ac:dyDescent="0.3">
      <c r="B63" s="30"/>
      <c r="C63" s="30"/>
      <c r="D63" s="30"/>
      <c r="E63" s="30"/>
    </row>
    <row r="64" spans="2:5" s="1" customFormat="1" x14ac:dyDescent="0.3">
      <c r="B64" s="30"/>
      <c r="C64" s="30"/>
      <c r="D64" s="30"/>
      <c r="E64" s="30"/>
    </row>
    <row r="65" spans="2:5" s="1" customFormat="1" x14ac:dyDescent="0.3">
      <c r="B65" s="30"/>
      <c r="C65" s="30"/>
      <c r="D65" s="30"/>
      <c r="E65" s="30"/>
    </row>
    <row r="66" spans="2:5" s="1" customFormat="1" x14ac:dyDescent="0.3">
      <c r="B66" s="30"/>
      <c r="C66" s="30"/>
      <c r="D66" s="30"/>
      <c r="E66" s="30"/>
    </row>
    <row r="67" spans="2:5" s="1" customFormat="1" x14ac:dyDescent="0.3">
      <c r="B67" s="30"/>
      <c r="C67" s="30"/>
      <c r="D67" s="30"/>
      <c r="E67" s="30"/>
    </row>
    <row r="68" spans="2:5" s="1" customFormat="1" x14ac:dyDescent="0.3">
      <c r="B68" s="30"/>
      <c r="C68" s="30"/>
      <c r="D68" s="30"/>
      <c r="E68" s="30"/>
    </row>
    <row r="69" spans="2:5" s="1" customFormat="1" x14ac:dyDescent="0.3">
      <c r="B69" s="30"/>
      <c r="C69" s="30"/>
      <c r="D69" s="30"/>
      <c r="E69" s="30"/>
    </row>
    <row r="70" spans="2:5" s="1" customFormat="1" x14ac:dyDescent="0.3">
      <c r="B70" s="30"/>
      <c r="C70" s="30"/>
      <c r="D70" s="30"/>
      <c r="E70" s="30"/>
    </row>
    <row r="71" spans="2:5" s="1" customFormat="1" x14ac:dyDescent="0.3">
      <c r="B71" s="30"/>
      <c r="C71" s="30"/>
      <c r="D71" s="30"/>
      <c r="E71" s="30"/>
    </row>
    <row r="72" spans="2:5" s="1" customFormat="1" x14ac:dyDescent="0.3">
      <c r="B72" s="30"/>
      <c r="C72" s="30"/>
      <c r="D72" s="30"/>
      <c r="E72" s="30"/>
    </row>
    <row r="73" spans="2:5" s="1" customFormat="1" x14ac:dyDescent="0.3">
      <c r="B73" s="30"/>
      <c r="C73" s="30"/>
      <c r="D73" s="30"/>
      <c r="E73" s="30"/>
    </row>
    <row r="74" spans="2:5" s="1" customFormat="1" x14ac:dyDescent="0.3">
      <c r="B74" s="30"/>
      <c r="C74" s="30"/>
      <c r="D74" s="30"/>
      <c r="E74" s="30"/>
    </row>
    <row r="75" spans="2:5" s="1" customFormat="1" x14ac:dyDescent="0.3">
      <c r="B75" s="30"/>
      <c r="C75" s="30"/>
      <c r="D75" s="30"/>
      <c r="E75" s="30"/>
    </row>
    <row r="76" spans="2:5" s="1" customFormat="1" x14ac:dyDescent="0.3">
      <c r="B76" s="30"/>
      <c r="C76" s="30"/>
      <c r="D76" s="30"/>
      <c r="E76" s="30"/>
    </row>
    <row r="77" spans="2:5" s="1" customFormat="1" x14ac:dyDescent="0.3">
      <c r="B77" s="30"/>
      <c r="C77" s="30"/>
      <c r="D77" s="30"/>
      <c r="E77" s="30"/>
    </row>
    <row r="78" spans="2:5" s="1" customFormat="1" x14ac:dyDescent="0.3">
      <c r="B78" s="30"/>
      <c r="C78" s="30"/>
      <c r="D78" s="30"/>
      <c r="E78" s="30"/>
    </row>
    <row r="79" spans="2:5" s="1" customFormat="1" x14ac:dyDescent="0.3">
      <c r="B79" s="30"/>
      <c r="C79" s="30"/>
      <c r="D79" s="30"/>
      <c r="E79" s="30"/>
    </row>
    <row r="80" spans="2:5" s="1" customFormat="1" x14ac:dyDescent="0.3">
      <c r="B80" s="30"/>
      <c r="C80" s="30"/>
      <c r="D80" s="30"/>
      <c r="E80" s="30"/>
    </row>
    <row r="81" spans="2:5" s="1" customFormat="1" x14ac:dyDescent="0.3">
      <c r="B81" s="30"/>
      <c r="C81" s="30"/>
      <c r="D81" s="30"/>
      <c r="E81" s="30"/>
    </row>
    <row r="82" spans="2:5" s="1" customFormat="1" x14ac:dyDescent="0.3">
      <c r="B82" s="30"/>
      <c r="C82" s="30"/>
      <c r="D82" s="30"/>
      <c r="E82" s="30"/>
    </row>
    <row r="83" spans="2:5" s="1" customFormat="1" x14ac:dyDescent="0.3">
      <c r="B83" s="30"/>
      <c r="C83" s="30"/>
      <c r="D83" s="30"/>
      <c r="E83" s="30"/>
    </row>
    <row r="84" spans="2:5" s="1" customFormat="1" x14ac:dyDescent="0.3">
      <c r="B84" s="30"/>
      <c r="C84" s="30"/>
      <c r="D84" s="30"/>
      <c r="E84" s="30"/>
    </row>
    <row r="85" spans="2:5" s="1" customFormat="1" x14ac:dyDescent="0.3">
      <c r="B85" s="30"/>
      <c r="C85" s="30"/>
      <c r="D85" s="30"/>
      <c r="E85" s="30"/>
    </row>
    <row r="86" spans="2:5" s="1" customFormat="1" x14ac:dyDescent="0.3">
      <c r="B86" s="30"/>
      <c r="C86" s="30"/>
      <c r="D86" s="30"/>
      <c r="E86" s="30"/>
    </row>
    <row r="87" spans="2:5" s="1" customFormat="1" x14ac:dyDescent="0.3">
      <c r="B87" s="30"/>
      <c r="C87" s="30"/>
      <c r="D87" s="30"/>
      <c r="E87" s="30"/>
    </row>
    <row r="88" spans="2:5" s="1" customFormat="1" x14ac:dyDescent="0.3">
      <c r="B88" s="30"/>
      <c r="C88" s="30"/>
      <c r="D88" s="30"/>
      <c r="E88" s="30"/>
    </row>
    <row r="89" spans="2:5" s="1" customFormat="1" x14ac:dyDescent="0.3">
      <c r="B89" s="30"/>
      <c r="C89" s="30"/>
      <c r="D89" s="30"/>
      <c r="E89" s="30"/>
    </row>
    <row r="90" spans="2:5" s="1" customFormat="1" x14ac:dyDescent="0.3">
      <c r="B90" s="30"/>
      <c r="C90" s="30"/>
      <c r="D90" s="30"/>
      <c r="E90" s="30"/>
    </row>
    <row r="91" spans="2:5" s="1" customFormat="1" x14ac:dyDescent="0.3">
      <c r="B91" s="30"/>
      <c r="C91" s="30"/>
      <c r="D91" s="30"/>
      <c r="E91" s="30"/>
    </row>
    <row r="92" spans="2:5" s="1" customFormat="1" x14ac:dyDescent="0.3">
      <c r="B92" s="30"/>
      <c r="C92" s="30"/>
      <c r="D92" s="30"/>
      <c r="E92" s="30"/>
    </row>
    <row r="93" spans="2:5" s="1" customFormat="1" x14ac:dyDescent="0.3">
      <c r="B93" s="30"/>
      <c r="C93" s="30"/>
      <c r="D93" s="30"/>
      <c r="E93" s="30"/>
    </row>
    <row r="94" spans="2:5" s="1" customFormat="1" x14ac:dyDescent="0.3">
      <c r="B94" s="30"/>
      <c r="C94" s="30"/>
      <c r="D94" s="30"/>
      <c r="E94" s="30"/>
    </row>
    <row r="95" spans="2:5" s="1" customFormat="1" x14ac:dyDescent="0.3">
      <c r="B95" s="30"/>
      <c r="C95" s="30"/>
      <c r="D95" s="30"/>
      <c r="E95" s="30"/>
    </row>
    <row r="96" spans="2:5" s="1" customFormat="1" x14ac:dyDescent="0.3">
      <c r="B96" s="30"/>
      <c r="C96" s="30"/>
      <c r="D96" s="30"/>
      <c r="E96" s="30"/>
    </row>
    <row r="97" spans="2:5" s="1" customFormat="1" x14ac:dyDescent="0.3">
      <c r="B97" s="30"/>
      <c r="C97" s="30"/>
      <c r="D97" s="30"/>
      <c r="E97" s="30"/>
    </row>
    <row r="98" spans="2:5" s="1" customFormat="1" x14ac:dyDescent="0.3">
      <c r="B98" s="30"/>
      <c r="C98" s="30"/>
      <c r="D98" s="30"/>
      <c r="E98" s="30"/>
    </row>
    <row r="99" spans="2:5" s="1" customFormat="1" x14ac:dyDescent="0.3">
      <c r="B99" s="30"/>
      <c r="C99" s="30"/>
      <c r="D99" s="30"/>
      <c r="E99" s="30"/>
    </row>
    <row r="100" spans="2:5" s="1" customFormat="1" x14ac:dyDescent="0.3">
      <c r="B100" s="30"/>
      <c r="C100" s="30"/>
      <c r="D100" s="30"/>
      <c r="E100" s="30"/>
    </row>
    <row r="101" spans="2:5" s="1" customFormat="1" x14ac:dyDescent="0.3">
      <c r="B101" s="30"/>
      <c r="C101" s="30"/>
      <c r="D101" s="30"/>
      <c r="E101" s="30"/>
    </row>
    <row r="102" spans="2:5" s="1" customFormat="1" x14ac:dyDescent="0.3">
      <c r="B102" s="30"/>
      <c r="C102" s="30"/>
      <c r="D102" s="30"/>
      <c r="E102" s="30"/>
    </row>
    <row r="103" spans="2:5" s="1" customFormat="1" x14ac:dyDescent="0.3">
      <c r="B103" s="30"/>
      <c r="C103" s="30"/>
      <c r="D103" s="30"/>
      <c r="E103" s="30"/>
    </row>
    <row r="104" spans="2:5" s="1" customFormat="1" x14ac:dyDescent="0.3">
      <c r="B104" s="30"/>
      <c r="C104" s="30"/>
      <c r="D104" s="30"/>
      <c r="E104" s="30"/>
    </row>
    <row r="105" spans="2:5" s="1" customFormat="1" x14ac:dyDescent="0.3">
      <c r="B105" s="30"/>
      <c r="C105" s="30"/>
      <c r="D105" s="30"/>
      <c r="E105" s="30"/>
    </row>
    <row r="106" spans="2:5" s="1" customFormat="1" x14ac:dyDescent="0.3">
      <c r="B106" s="30"/>
      <c r="C106" s="30"/>
      <c r="D106" s="30"/>
      <c r="E106" s="30"/>
    </row>
    <row r="107" spans="2:5" s="1" customFormat="1" x14ac:dyDescent="0.3">
      <c r="B107" s="30"/>
      <c r="C107" s="30"/>
      <c r="D107" s="30"/>
      <c r="E107" s="30"/>
    </row>
    <row r="108" spans="2:5" s="1" customFormat="1" x14ac:dyDescent="0.3">
      <c r="B108" s="30"/>
      <c r="C108" s="30"/>
      <c r="D108" s="30"/>
      <c r="E108" s="30"/>
    </row>
    <row r="109" spans="2:5" s="1" customFormat="1" x14ac:dyDescent="0.3">
      <c r="B109" s="30"/>
      <c r="C109" s="30"/>
      <c r="D109" s="30"/>
      <c r="E109" s="30"/>
    </row>
    <row r="110" spans="2:5" s="1" customFormat="1" x14ac:dyDescent="0.3">
      <c r="B110" s="30"/>
      <c r="C110" s="30"/>
      <c r="D110" s="30"/>
      <c r="E110" s="30"/>
    </row>
    <row r="111" spans="2:5" s="1" customFormat="1" x14ac:dyDescent="0.3">
      <c r="B111" s="30"/>
      <c r="C111" s="30"/>
      <c r="D111" s="30"/>
      <c r="E111" s="30"/>
    </row>
    <row r="112" spans="2:5" s="1" customFormat="1" x14ac:dyDescent="0.3">
      <c r="B112" s="30"/>
      <c r="C112" s="30"/>
      <c r="D112" s="30"/>
      <c r="E112" s="30"/>
    </row>
    <row r="113" spans="2:5" s="1" customFormat="1" x14ac:dyDescent="0.3">
      <c r="B113" s="30"/>
      <c r="C113" s="30"/>
      <c r="D113" s="30"/>
      <c r="E113" s="30"/>
    </row>
    <row r="114" spans="2:5" s="1" customFormat="1" x14ac:dyDescent="0.3">
      <c r="B114" s="30"/>
      <c r="C114" s="30"/>
      <c r="D114" s="30"/>
      <c r="E114" s="30"/>
    </row>
    <row r="115" spans="2:5" s="1" customFormat="1" x14ac:dyDescent="0.3">
      <c r="B115" s="30"/>
      <c r="C115" s="30"/>
      <c r="D115" s="30"/>
      <c r="E115" s="30"/>
    </row>
    <row r="116" spans="2:5" s="1" customFormat="1" x14ac:dyDescent="0.3">
      <c r="B116" s="30"/>
      <c r="C116" s="30"/>
      <c r="D116" s="30"/>
      <c r="E116" s="30"/>
    </row>
    <row r="117" spans="2:5" s="1" customFormat="1" x14ac:dyDescent="0.3">
      <c r="B117" s="30"/>
      <c r="C117" s="30"/>
      <c r="D117" s="30"/>
      <c r="E117" s="30"/>
    </row>
    <row r="118" spans="2:5" s="1" customFormat="1" x14ac:dyDescent="0.3">
      <c r="B118" s="30"/>
      <c r="C118" s="30"/>
      <c r="D118" s="30"/>
      <c r="E118" s="30"/>
    </row>
    <row r="119" spans="2:5" s="1" customFormat="1" x14ac:dyDescent="0.3">
      <c r="B119" s="30"/>
      <c r="C119" s="30"/>
      <c r="D119" s="30"/>
      <c r="E119" s="30"/>
    </row>
    <row r="120" spans="2:5" s="1" customFormat="1" x14ac:dyDescent="0.3">
      <c r="B120" s="30"/>
      <c r="C120" s="30"/>
      <c r="D120" s="30"/>
      <c r="E120" s="30"/>
    </row>
    <row r="121" spans="2:5" s="1" customFormat="1" x14ac:dyDescent="0.3">
      <c r="B121" s="30"/>
      <c r="C121" s="30"/>
      <c r="D121" s="30"/>
      <c r="E121" s="30"/>
    </row>
    <row r="122" spans="2:5" s="1" customFormat="1" x14ac:dyDescent="0.3">
      <c r="B122" s="30"/>
      <c r="C122" s="30"/>
      <c r="D122" s="30"/>
      <c r="E122" s="30"/>
    </row>
    <row r="123" spans="2:5" s="1" customFormat="1" x14ac:dyDescent="0.3">
      <c r="B123" s="30"/>
      <c r="C123" s="30"/>
      <c r="D123" s="30"/>
      <c r="E123" s="30"/>
    </row>
    <row r="124" spans="2:5" s="1" customFormat="1" x14ac:dyDescent="0.3">
      <c r="B124" s="30"/>
      <c r="C124" s="30"/>
      <c r="D124" s="30"/>
      <c r="E124" s="30"/>
    </row>
    <row r="125" spans="2:5" s="1" customFormat="1" x14ac:dyDescent="0.3">
      <c r="B125" s="30"/>
      <c r="C125" s="30"/>
      <c r="D125" s="30"/>
      <c r="E125" s="30"/>
    </row>
    <row r="126" spans="2:5" s="1" customFormat="1" x14ac:dyDescent="0.3">
      <c r="B126" s="30"/>
      <c r="C126" s="30"/>
      <c r="D126" s="30"/>
      <c r="E126" s="30"/>
    </row>
    <row r="127" spans="2:5" s="1" customFormat="1" x14ac:dyDescent="0.3">
      <c r="B127" s="30"/>
      <c r="C127" s="30"/>
      <c r="D127" s="30"/>
      <c r="E127" s="30"/>
    </row>
    <row r="128" spans="2:5" s="1" customFormat="1" x14ac:dyDescent="0.3">
      <c r="B128" s="30"/>
      <c r="C128" s="30"/>
      <c r="D128" s="30"/>
      <c r="E128" s="30"/>
    </row>
    <row r="129" spans="2:5" s="1" customFormat="1" x14ac:dyDescent="0.3">
      <c r="B129" s="30"/>
      <c r="C129" s="30"/>
      <c r="D129" s="30"/>
      <c r="E129" s="30"/>
    </row>
    <row r="130" spans="2:5" s="1" customFormat="1" x14ac:dyDescent="0.3">
      <c r="B130" s="30"/>
      <c r="C130" s="30"/>
      <c r="D130" s="30"/>
      <c r="E130" s="30"/>
    </row>
    <row r="131" spans="2:5" s="1" customFormat="1" x14ac:dyDescent="0.3">
      <c r="B131" s="30"/>
      <c r="C131" s="30"/>
      <c r="D131" s="30"/>
      <c r="E131" s="30"/>
    </row>
    <row r="132" spans="2:5" s="1" customFormat="1" x14ac:dyDescent="0.3">
      <c r="B132" s="30"/>
      <c r="C132" s="30"/>
      <c r="D132" s="30"/>
      <c r="E132" s="30"/>
    </row>
    <row r="133" spans="2:5" s="1" customFormat="1" x14ac:dyDescent="0.3">
      <c r="B133" s="30"/>
      <c r="C133" s="30"/>
      <c r="D133" s="30"/>
      <c r="E133" s="30"/>
    </row>
    <row r="134" spans="2:5" s="1" customFormat="1" x14ac:dyDescent="0.3">
      <c r="B134" s="30"/>
      <c r="C134" s="30"/>
      <c r="D134" s="30"/>
      <c r="E134" s="30"/>
    </row>
    <row r="135" spans="2:5" s="1" customFormat="1" x14ac:dyDescent="0.3">
      <c r="B135" s="30"/>
      <c r="C135" s="30"/>
      <c r="D135" s="30"/>
      <c r="E135" s="30"/>
    </row>
    <row r="136" spans="2:5" s="1" customFormat="1" x14ac:dyDescent="0.3">
      <c r="B136" s="30"/>
      <c r="C136" s="30"/>
      <c r="D136" s="30"/>
      <c r="E136" s="30"/>
    </row>
    <row r="137" spans="2:5" s="1" customFormat="1" x14ac:dyDescent="0.3">
      <c r="B137" s="30"/>
      <c r="C137" s="30"/>
      <c r="D137" s="30"/>
      <c r="E137" s="30"/>
    </row>
    <row r="138" spans="2:5" s="1" customFormat="1" x14ac:dyDescent="0.3">
      <c r="B138" s="30"/>
      <c r="C138" s="30"/>
      <c r="D138" s="30"/>
      <c r="E138" s="30"/>
    </row>
    <row r="139" spans="2:5" s="1" customFormat="1" x14ac:dyDescent="0.3">
      <c r="B139" s="30"/>
      <c r="C139" s="30"/>
      <c r="D139" s="30"/>
      <c r="E139" s="30"/>
    </row>
    <row r="140" spans="2:5" s="1" customFormat="1" x14ac:dyDescent="0.3">
      <c r="B140" s="30"/>
      <c r="C140" s="30"/>
      <c r="D140" s="30"/>
      <c r="E140" s="30"/>
    </row>
    <row r="141" spans="2:5" s="1" customFormat="1" x14ac:dyDescent="0.3">
      <c r="B141" s="30"/>
      <c r="C141" s="30"/>
      <c r="D141" s="30"/>
      <c r="E141" s="30"/>
    </row>
    <row r="142" spans="2:5" s="1" customFormat="1" x14ac:dyDescent="0.3">
      <c r="B142" s="30"/>
      <c r="C142" s="30"/>
      <c r="D142" s="30"/>
      <c r="E142" s="30"/>
    </row>
    <row r="143" spans="2:5" s="1" customFormat="1" x14ac:dyDescent="0.3">
      <c r="B143" s="30"/>
      <c r="C143" s="30"/>
      <c r="D143" s="30"/>
      <c r="E143" s="30"/>
    </row>
    <row r="144" spans="2:5" s="1" customFormat="1" x14ac:dyDescent="0.3">
      <c r="B144" s="30"/>
      <c r="C144" s="30"/>
      <c r="D144" s="30"/>
      <c r="E144" s="30"/>
    </row>
    <row r="145" spans="2:5" s="1" customFormat="1" x14ac:dyDescent="0.3">
      <c r="B145" s="30"/>
      <c r="C145" s="30"/>
      <c r="D145" s="30"/>
      <c r="E145" s="30"/>
    </row>
    <row r="146" spans="2:5" s="1" customFormat="1" x14ac:dyDescent="0.3">
      <c r="B146" s="30"/>
      <c r="C146" s="30"/>
      <c r="D146" s="30"/>
      <c r="E146" s="30"/>
    </row>
    <row r="147" spans="2:5" s="1" customFormat="1" x14ac:dyDescent="0.3">
      <c r="B147" s="30"/>
      <c r="C147" s="30"/>
      <c r="D147" s="30"/>
      <c r="E147" s="30"/>
    </row>
    <row r="148" spans="2:5" s="1" customFormat="1" x14ac:dyDescent="0.3">
      <c r="B148" s="30"/>
      <c r="C148" s="30"/>
      <c r="D148" s="30"/>
      <c r="E148" s="30"/>
    </row>
    <row r="149" spans="2:5" s="1" customFormat="1" x14ac:dyDescent="0.3">
      <c r="B149" s="30"/>
      <c r="C149" s="30"/>
      <c r="D149" s="30"/>
      <c r="E149" s="30"/>
    </row>
    <row r="150" spans="2:5" s="1" customFormat="1" x14ac:dyDescent="0.3">
      <c r="B150" s="30"/>
      <c r="C150" s="30"/>
      <c r="D150" s="30"/>
      <c r="E150" s="30"/>
    </row>
    <row r="151" spans="2:5" s="1" customFormat="1" x14ac:dyDescent="0.3">
      <c r="B151" s="30"/>
      <c r="C151" s="30"/>
      <c r="D151" s="30"/>
      <c r="E151" s="30"/>
    </row>
    <row r="152" spans="2:5" s="1" customFormat="1" x14ac:dyDescent="0.3">
      <c r="B152" s="30"/>
      <c r="C152" s="30"/>
      <c r="D152" s="30"/>
      <c r="E152" s="30"/>
    </row>
    <row r="153" spans="2:5" s="1" customFormat="1" x14ac:dyDescent="0.3">
      <c r="B153" s="30"/>
      <c r="C153" s="30"/>
      <c r="D153" s="30"/>
      <c r="E153" s="30"/>
    </row>
    <row r="154" spans="2:5" s="1" customFormat="1" x14ac:dyDescent="0.3">
      <c r="B154" s="30"/>
      <c r="C154" s="30"/>
      <c r="D154" s="30"/>
      <c r="E154" s="30"/>
    </row>
    <row r="155" spans="2:5" s="1" customFormat="1" x14ac:dyDescent="0.3">
      <c r="B155" s="30"/>
      <c r="C155" s="30"/>
      <c r="D155" s="30"/>
      <c r="E155" s="30"/>
    </row>
    <row r="156" spans="2:5" s="1" customFormat="1" x14ac:dyDescent="0.3">
      <c r="B156" s="30"/>
      <c r="C156" s="30"/>
      <c r="D156" s="30"/>
      <c r="E156" s="30"/>
    </row>
    <row r="157" spans="2:5" s="1" customFormat="1" x14ac:dyDescent="0.3">
      <c r="B157" s="30"/>
      <c r="C157" s="30"/>
      <c r="D157" s="30"/>
      <c r="E157" s="30"/>
    </row>
    <row r="158" spans="2:5" s="1" customFormat="1" x14ac:dyDescent="0.3">
      <c r="B158" s="30"/>
      <c r="C158" s="30"/>
      <c r="D158" s="30"/>
      <c r="E158" s="30"/>
    </row>
    <row r="159" spans="2:5" s="1" customFormat="1" x14ac:dyDescent="0.3">
      <c r="B159" s="30"/>
      <c r="C159" s="30"/>
      <c r="D159" s="30"/>
      <c r="E159" s="30"/>
    </row>
    <row r="160" spans="2:5" s="1" customFormat="1" x14ac:dyDescent="0.3">
      <c r="B160" s="30"/>
      <c r="C160" s="30"/>
      <c r="D160" s="30"/>
      <c r="E160" s="30"/>
    </row>
    <row r="161" spans="2:5" s="1" customFormat="1" x14ac:dyDescent="0.3">
      <c r="B161" s="30"/>
      <c r="C161" s="30"/>
      <c r="D161" s="30"/>
      <c r="E161" s="30"/>
    </row>
    <row r="162" spans="2:5" s="1" customFormat="1" x14ac:dyDescent="0.3">
      <c r="B162" s="30"/>
      <c r="C162" s="30"/>
      <c r="D162" s="30"/>
      <c r="E162" s="30"/>
    </row>
    <row r="163" spans="2:5" s="1" customFormat="1" x14ac:dyDescent="0.3">
      <c r="B163" s="30"/>
      <c r="C163" s="30"/>
      <c r="D163" s="30"/>
      <c r="E163" s="30"/>
    </row>
    <row r="164" spans="2:5" s="1" customFormat="1" x14ac:dyDescent="0.3">
      <c r="B164" s="30"/>
      <c r="C164" s="30"/>
      <c r="D164" s="30"/>
      <c r="E164" s="30"/>
    </row>
    <row r="165" spans="2:5" s="1" customFormat="1" x14ac:dyDescent="0.3">
      <c r="B165" s="30"/>
      <c r="C165" s="30"/>
      <c r="D165" s="30"/>
      <c r="E165" s="30"/>
    </row>
    <row r="166" spans="2:5" s="1" customFormat="1" x14ac:dyDescent="0.3">
      <c r="B166" s="30"/>
      <c r="C166" s="30"/>
      <c r="D166" s="30"/>
      <c r="E166" s="30"/>
    </row>
    <row r="167" spans="2:5" s="1" customFormat="1" x14ac:dyDescent="0.3">
      <c r="B167" s="30"/>
      <c r="C167" s="30"/>
      <c r="D167" s="30"/>
      <c r="E167" s="30"/>
    </row>
    <row r="168" spans="2:5" s="1" customFormat="1" x14ac:dyDescent="0.3">
      <c r="B168" s="30"/>
      <c r="C168" s="30"/>
      <c r="D168" s="30"/>
      <c r="E168" s="30"/>
    </row>
    <row r="169" spans="2:5" s="1" customFormat="1" x14ac:dyDescent="0.3">
      <c r="B169" s="30"/>
      <c r="C169" s="30"/>
      <c r="D169" s="30"/>
      <c r="E169" s="30"/>
    </row>
    <row r="170" spans="2:5" s="1" customFormat="1" x14ac:dyDescent="0.3">
      <c r="B170" s="30"/>
      <c r="C170" s="30"/>
      <c r="D170" s="30"/>
      <c r="E170" s="30"/>
    </row>
    <row r="171" spans="2:5" s="1" customFormat="1" x14ac:dyDescent="0.3">
      <c r="B171" s="30"/>
      <c r="C171" s="30"/>
      <c r="D171" s="30"/>
      <c r="E171" s="30"/>
    </row>
    <row r="172" spans="2:5" s="1" customFormat="1" x14ac:dyDescent="0.3">
      <c r="B172" s="30"/>
      <c r="C172" s="30"/>
      <c r="D172" s="30"/>
      <c r="E172" s="30"/>
    </row>
    <row r="173" spans="2:5" s="1" customFormat="1" x14ac:dyDescent="0.3">
      <c r="B173" s="30"/>
      <c r="C173" s="30"/>
      <c r="D173" s="30"/>
      <c r="E173" s="30"/>
    </row>
    <row r="174" spans="2:5" s="1" customFormat="1" x14ac:dyDescent="0.3">
      <c r="B174" s="30"/>
      <c r="C174" s="30"/>
      <c r="D174" s="30"/>
      <c r="E174" s="30"/>
    </row>
    <row r="175" spans="2:5" s="1" customFormat="1" x14ac:dyDescent="0.3">
      <c r="B175" s="30"/>
      <c r="C175" s="30"/>
      <c r="D175" s="30"/>
      <c r="E175" s="30"/>
    </row>
    <row r="176" spans="2:5" s="1" customFormat="1" x14ac:dyDescent="0.3">
      <c r="B176" s="30"/>
      <c r="C176" s="30"/>
      <c r="D176" s="30"/>
      <c r="E176" s="30"/>
    </row>
    <row r="177" spans="2:5" s="1" customFormat="1" x14ac:dyDescent="0.3">
      <c r="B177" s="30"/>
      <c r="C177" s="30"/>
      <c r="D177" s="30"/>
      <c r="E177" s="30"/>
    </row>
    <row r="178" spans="2:5" s="1" customFormat="1" x14ac:dyDescent="0.3">
      <c r="B178" s="30"/>
      <c r="C178" s="30"/>
      <c r="D178" s="30"/>
      <c r="E178" s="30"/>
    </row>
    <row r="179" spans="2:5" s="1" customFormat="1" x14ac:dyDescent="0.3">
      <c r="B179" s="30"/>
      <c r="C179" s="30"/>
      <c r="D179" s="30"/>
      <c r="E179" s="30"/>
    </row>
    <row r="180" spans="2:5" s="1" customFormat="1" x14ac:dyDescent="0.3">
      <c r="B180" s="30"/>
      <c r="C180" s="30"/>
      <c r="D180" s="30"/>
      <c r="E180" s="30"/>
    </row>
    <row r="181" spans="2:5" s="1" customFormat="1" x14ac:dyDescent="0.3">
      <c r="B181" s="30"/>
      <c r="C181" s="30"/>
      <c r="D181" s="30"/>
      <c r="E181" s="30"/>
    </row>
    <row r="182" spans="2:5" s="1" customFormat="1" x14ac:dyDescent="0.3">
      <c r="B182" s="30"/>
      <c r="C182" s="30"/>
      <c r="D182" s="30"/>
      <c r="E182" s="30"/>
    </row>
    <row r="183" spans="2:5" s="1" customFormat="1" x14ac:dyDescent="0.3">
      <c r="B183" s="30"/>
      <c r="C183" s="30"/>
      <c r="D183" s="30"/>
      <c r="E183" s="30"/>
    </row>
    <row r="184" spans="2:5" s="1" customFormat="1" x14ac:dyDescent="0.3">
      <c r="B184" s="30"/>
      <c r="C184" s="30"/>
      <c r="D184" s="30"/>
      <c r="E184" s="30"/>
    </row>
    <row r="185" spans="2:5" s="1" customFormat="1" x14ac:dyDescent="0.3">
      <c r="B185" s="30"/>
      <c r="C185" s="30"/>
      <c r="D185" s="30"/>
      <c r="E185" s="30"/>
    </row>
    <row r="186" spans="2:5" s="1" customFormat="1" x14ac:dyDescent="0.3">
      <c r="B186" s="30"/>
      <c r="C186" s="30"/>
      <c r="D186" s="30"/>
      <c r="E186" s="30"/>
    </row>
    <row r="187" spans="2:5" s="1" customFormat="1" x14ac:dyDescent="0.3">
      <c r="B187" s="30"/>
      <c r="C187" s="30"/>
      <c r="D187" s="30"/>
      <c r="E187" s="30"/>
    </row>
    <row r="188" spans="2:5" s="1" customFormat="1" x14ac:dyDescent="0.3">
      <c r="B188" s="30"/>
      <c r="C188" s="30"/>
      <c r="D188" s="30"/>
      <c r="E188" s="30"/>
    </row>
    <row r="189" spans="2:5" s="1" customFormat="1" x14ac:dyDescent="0.3">
      <c r="B189" s="30"/>
      <c r="C189" s="30"/>
      <c r="D189" s="30"/>
      <c r="E189" s="30"/>
    </row>
    <row r="190" spans="2:5" s="1" customFormat="1" x14ac:dyDescent="0.3">
      <c r="B190" s="30"/>
      <c r="C190" s="30"/>
      <c r="D190" s="30"/>
      <c r="E190" s="30"/>
    </row>
    <row r="191" spans="2:5" s="1" customFormat="1" x14ac:dyDescent="0.3">
      <c r="B191" s="30"/>
      <c r="C191" s="30"/>
      <c r="D191" s="30"/>
      <c r="E191" s="30"/>
    </row>
    <row r="192" spans="2:5" s="1" customFormat="1" x14ac:dyDescent="0.3">
      <c r="B192" s="30"/>
      <c r="C192" s="30"/>
      <c r="D192" s="30"/>
      <c r="E192" s="30"/>
    </row>
    <row r="193" spans="2:5" s="1" customFormat="1" x14ac:dyDescent="0.3">
      <c r="B193" s="30"/>
      <c r="C193" s="30"/>
      <c r="D193" s="30"/>
      <c r="E193" s="30"/>
    </row>
    <row r="194" spans="2:5" s="1" customFormat="1" x14ac:dyDescent="0.3">
      <c r="B194" s="30"/>
      <c r="C194" s="30"/>
      <c r="D194" s="30"/>
      <c r="E194" s="30"/>
    </row>
    <row r="195" spans="2:5" s="1" customFormat="1" x14ac:dyDescent="0.3">
      <c r="B195" s="30"/>
      <c r="C195" s="30"/>
      <c r="D195" s="30"/>
      <c r="E195" s="30"/>
    </row>
    <row r="196" spans="2:5" s="1" customFormat="1" x14ac:dyDescent="0.3">
      <c r="B196" s="30"/>
      <c r="C196" s="30"/>
      <c r="D196" s="30"/>
      <c r="E196" s="30"/>
    </row>
    <row r="197" spans="2:5" s="1" customFormat="1" x14ac:dyDescent="0.3">
      <c r="B197" s="30"/>
      <c r="C197" s="30"/>
      <c r="D197" s="30"/>
      <c r="E197" s="30"/>
    </row>
    <row r="198" spans="2:5" s="1" customFormat="1" x14ac:dyDescent="0.3">
      <c r="B198" s="30"/>
      <c r="C198" s="30"/>
      <c r="D198" s="30"/>
      <c r="E198" s="30"/>
    </row>
    <row r="199" spans="2:5" s="1" customFormat="1" x14ac:dyDescent="0.3">
      <c r="B199" s="30"/>
      <c r="C199" s="30"/>
      <c r="D199" s="30"/>
      <c r="E199" s="30"/>
    </row>
    <row r="200" spans="2:5" s="1" customFormat="1" x14ac:dyDescent="0.3">
      <c r="B200" s="30"/>
      <c r="C200" s="30"/>
      <c r="D200" s="30"/>
      <c r="E200" s="30"/>
    </row>
    <row r="201" spans="2:5" s="1" customFormat="1" x14ac:dyDescent="0.3">
      <c r="B201" s="30"/>
      <c r="C201" s="30"/>
      <c r="D201" s="30"/>
      <c r="E201" s="30"/>
    </row>
    <row r="202" spans="2:5" s="1" customFormat="1" x14ac:dyDescent="0.3">
      <c r="B202" s="30"/>
      <c r="C202" s="30"/>
      <c r="D202" s="30"/>
      <c r="E202" s="30"/>
    </row>
    <row r="203" spans="2:5" s="1" customFormat="1" x14ac:dyDescent="0.3">
      <c r="B203" s="30"/>
      <c r="C203" s="30"/>
      <c r="D203" s="30"/>
      <c r="E203" s="30"/>
    </row>
    <row r="204" spans="2:5" s="1" customFormat="1" x14ac:dyDescent="0.3">
      <c r="B204" s="30"/>
      <c r="C204" s="30"/>
      <c r="D204" s="30"/>
      <c r="E204" s="30"/>
    </row>
    <row r="205" spans="2:5" s="1" customFormat="1" x14ac:dyDescent="0.3">
      <c r="B205" s="30"/>
      <c r="C205" s="30"/>
      <c r="D205" s="30"/>
      <c r="E205" s="30"/>
    </row>
    <row r="206" spans="2:5" s="1" customFormat="1" x14ac:dyDescent="0.3">
      <c r="B206" s="30"/>
      <c r="C206" s="30"/>
      <c r="D206" s="30"/>
      <c r="E206" s="30"/>
    </row>
    <row r="207" spans="2:5" s="1" customFormat="1" x14ac:dyDescent="0.3">
      <c r="B207" s="30"/>
      <c r="C207" s="30"/>
      <c r="D207" s="30"/>
      <c r="E207" s="30"/>
    </row>
    <row r="208" spans="2:5" s="1" customFormat="1" x14ac:dyDescent="0.3">
      <c r="B208" s="30"/>
      <c r="C208" s="30"/>
      <c r="D208" s="30"/>
      <c r="E208" s="30"/>
    </row>
    <row r="209" spans="2:5" s="1" customFormat="1" x14ac:dyDescent="0.3">
      <c r="B209" s="30"/>
      <c r="C209" s="30"/>
      <c r="D209" s="30"/>
      <c r="E209" s="30"/>
    </row>
    <row r="210" spans="2:5" s="1" customFormat="1" x14ac:dyDescent="0.3">
      <c r="B210" s="30"/>
      <c r="C210" s="30"/>
      <c r="D210" s="30"/>
      <c r="E210" s="30"/>
    </row>
    <row r="211" spans="2:5" s="1" customFormat="1" x14ac:dyDescent="0.3">
      <c r="B211" s="30"/>
      <c r="C211" s="30"/>
      <c r="D211" s="30"/>
      <c r="E211" s="30"/>
    </row>
    <row r="212" spans="2:5" s="1" customFormat="1" x14ac:dyDescent="0.3">
      <c r="B212" s="30"/>
      <c r="C212" s="30"/>
      <c r="D212" s="30"/>
      <c r="E212" s="30"/>
    </row>
    <row r="213" spans="2:5" s="1" customFormat="1" x14ac:dyDescent="0.3">
      <c r="B213" s="30"/>
      <c r="C213" s="30"/>
      <c r="D213" s="30"/>
      <c r="E213" s="30"/>
    </row>
    <row r="214" spans="2:5" s="1" customFormat="1" x14ac:dyDescent="0.3">
      <c r="B214" s="30"/>
      <c r="C214" s="30"/>
      <c r="D214" s="30"/>
      <c r="E214" s="30"/>
    </row>
    <row r="215" spans="2:5" s="1" customFormat="1" x14ac:dyDescent="0.3">
      <c r="B215" s="30"/>
      <c r="C215" s="30"/>
      <c r="D215" s="30"/>
      <c r="E215" s="30"/>
    </row>
    <row r="216" spans="2:5" s="1" customFormat="1" x14ac:dyDescent="0.3">
      <c r="B216" s="30"/>
      <c r="C216" s="30"/>
      <c r="D216" s="30"/>
      <c r="E216" s="30"/>
    </row>
    <row r="217" spans="2:5" s="1" customFormat="1" x14ac:dyDescent="0.3">
      <c r="B217" s="30"/>
      <c r="C217" s="30"/>
      <c r="D217" s="30"/>
      <c r="E217" s="30"/>
    </row>
    <row r="218" spans="2:5" s="1" customFormat="1" x14ac:dyDescent="0.3">
      <c r="B218" s="30"/>
      <c r="C218" s="30"/>
      <c r="D218" s="30"/>
      <c r="E218" s="30"/>
    </row>
    <row r="219" spans="2:5" s="1" customFormat="1" x14ac:dyDescent="0.3">
      <c r="B219" s="30"/>
      <c r="C219" s="30"/>
      <c r="D219" s="30"/>
      <c r="E219" s="30"/>
    </row>
    <row r="220" spans="2:5" s="1" customFormat="1" x14ac:dyDescent="0.3">
      <c r="B220" s="30"/>
      <c r="C220" s="30"/>
      <c r="D220" s="30"/>
      <c r="E220" s="30"/>
    </row>
    <row r="221" spans="2:5" s="1" customFormat="1" x14ac:dyDescent="0.3">
      <c r="B221" s="30"/>
      <c r="C221" s="30"/>
      <c r="D221" s="30"/>
      <c r="E221" s="30"/>
    </row>
    <row r="222" spans="2:5" s="1" customFormat="1" x14ac:dyDescent="0.3">
      <c r="B222" s="30"/>
      <c r="C222" s="30"/>
      <c r="D222" s="30"/>
      <c r="E222" s="30"/>
    </row>
    <row r="223" spans="2:5" s="1" customFormat="1" x14ac:dyDescent="0.3">
      <c r="B223" s="30"/>
      <c r="C223" s="30"/>
      <c r="D223" s="30"/>
      <c r="E223" s="30"/>
    </row>
    <row r="224" spans="2:5" s="1" customFormat="1" x14ac:dyDescent="0.3">
      <c r="B224" s="30"/>
      <c r="C224" s="30"/>
      <c r="D224" s="30"/>
      <c r="E224" s="30"/>
    </row>
    <row r="225" spans="2:5" s="1" customFormat="1" x14ac:dyDescent="0.3">
      <c r="B225" s="30"/>
      <c r="C225" s="30"/>
      <c r="D225" s="30"/>
      <c r="E225" s="30"/>
    </row>
    <row r="226" spans="2:5" s="1" customFormat="1" x14ac:dyDescent="0.3">
      <c r="B226" s="30"/>
      <c r="C226" s="30"/>
      <c r="D226" s="30"/>
      <c r="E226" s="30"/>
    </row>
    <row r="227" spans="2:5" s="1" customFormat="1" x14ac:dyDescent="0.3">
      <c r="B227" s="30"/>
      <c r="C227" s="30"/>
      <c r="D227" s="30"/>
      <c r="E227" s="30"/>
    </row>
    <row r="228" spans="2:5" s="1" customFormat="1" x14ac:dyDescent="0.3">
      <c r="B228" s="30"/>
      <c r="C228" s="30"/>
      <c r="D228" s="30"/>
      <c r="E228" s="30"/>
    </row>
    <row r="229" spans="2:5" s="1" customFormat="1" x14ac:dyDescent="0.3">
      <c r="B229" s="30"/>
      <c r="C229" s="30"/>
      <c r="D229" s="30"/>
      <c r="E229" s="30"/>
    </row>
    <row r="230" spans="2:5" s="1" customFormat="1" x14ac:dyDescent="0.3">
      <c r="B230" s="30"/>
      <c r="C230" s="30"/>
      <c r="D230" s="30"/>
      <c r="E230" s="30"/>
    </row>
    <row r="231" spans="2:5" s="1" customFormat="1" x14ac:dyDescent="0.3">
      <c r="B231" s="30"/>
      <c r="C231" s="30"/>
      <c r="D231" s="30"/>
      <c r="E231" s="30"/>
    </row>
    <row r="232" spans="2:5" s="1" customFormat="1" x14ac:dyDescent="0.3">
      <c r="B232" s="30"/>
      <c r="C232" s="30"/>
      <c r="D232" s="30"/>
      <c r="E232" s="30"/>
    </row>
    <row r="233" spans="2:5" s="1" customFormat="1" x14ac:dyDescent="0.3">
      <c r="B233" s="30"/>
      <c r="C233" s="30"/>
      <c r="D233" s="30"/>
      <c r="E233" s="30"/>
    </row>
    <row r="234" spans="2:5" s="1" customFormat="1" x14ac:dyDescent="0.3">
      <c r="B234" s="30"/>
      <c r="C234" s="30"/>
      <c r="D234" s="30"/>
      <c r="E234" s="30"/>
    </row>
    <row r="235" spans="2:5" s="1" customFormat="1" x14ac:dyDescent="0.3">
      <c r="B235" s="30"/>
      <c r="C235" s="30"/>
      <c r="D235" s="30"/>
      <c r="E235" s="30"/>
    </row>
    <row r="236" spans="2:5" s="1" customFormat="1" x14ac:dyDescent="0.3">
      <c r="B236" s="30"/>
      <c r="C236" s="30"/>
      <c r="D236" s="30"/>
      <c r="E236" s="30"/>
    </row>
    <row r="237" spans="2:5" s="1" customFormat="1" x14ac:dyDescent="0.3">
      <c r="B237" s="30"/>
      <c r="C237" s="30"/>
      <c r="D237" s="30"/>
      <c r="E237" s="30"/>
    </row>
    <row r="238" spans="2:5" s="1" customFormat="1" x14ac:dyDescent="0.3">
      <c r="B238" s="30"/>
      <c r="C238" s="30"/>
      <c r="D238" s="30"/>
      <c r="E238" s="30"/>
    </row>
    <row r="239" spans="2:5" s="1" customFormat="1" x14ac:dyDescent="0.3">
      <c r="B239" s="30"/>
      <c r="C239" s="30"/>
      <c r="D239" s="30"/>
      <c r="E239" s="30"/>
    </row>
    <row r="240" spans="2:5" s="1" customFormat="1" x14ac:dyDescent="0.3">
      <c r="B240" s="30"/>
      <c r="C240" s="30"/>
      <c r="D240" s="30"/>
      <c r="E240" s="30"/>
    </row>
    <row r="241" spans="2:5" s="1" customFormat="1" x14ac:dyDescent="0.3">
      <c r="B241" s="30"/>
      <c r="C241" s="30"/>
      <c r="D241" s="30"/>
      <c r="E241" s="30"/>
    </row>
    <row r="242" spans="2:5" s="1" customFormat="1" x14ac:dyDescent="0.3">
      <c r="B242" s="30"/>
      <c r="C242" s="30"/>
      <c r="D242" s="30"/>
      <c r="E242" s="30"/>
    </row>
    <row r="243" spans="2:5" s="1" customFormat="1" x14ac:dyDescent="0.3">
      <c r="B243" s="30"/>
      <c r="C243" s="30"/>
      <c r="D243" s="30"/>
      <c r="E243" s="30"/>
    </row>
    <row r="244" spans="2:5" s="1" customFormat="1" x14ac:dyDescent="0.3">
      <c r="B244" s="30"/>
      <c r="C244" s="30"/>
      <c r="D244" s="30"/>
      <c r="E244" s="30"/>
    </row>
    <row r="245" spans="2:5" s="1" customFormat="1" x14ac:dyDescent="0.3">
      <c r="B245" s="30"/>
      <c r="C245" s="30"/>
      <c r="D245" s="30"/>
      <c r="E245" s="30"/>
    </row>
    <row r="246" spans="2:5" s="1" customFormat="1" x14ac:dyDescent="0.3">
      <c r="B246" s="30"/>
      <c r="C246" s="30"/>
      <c r="D246" s="30"/>
      <c r="E246" s="30"/>
    </row>
    <row r="247" spans="2:5" s="1" customFormat="1" x14ac:dyDescent="0.3">
      <c r="B247" s="30"/>
      <c r="C247" s="30"/>
      <c r="D247" s="30"/>
      <c r="E247" s="30"/>
    </row>
    <row r="248" spans="2:5" s="1" customFormat="1" x14ac:dyDescent="0.3">
      <c r="B248" s="30"/>
      <c r="C248" s="30"/>
      <c r="D248" s="30"/>
      <c r="E248" s="30"/>
    </row>
    <row r="249" spans="2:5" s="1" customFormat="1" x14ac:dyDescent="0.3">
      <c r="B249" s="30"/>
      <c r="C249" s="30"/>
      <c r="D249" s="30"/>
      <c r="E249" s="30"/>
    </row>
    <row r="250" spans="2:5" s="1" customFormat="1" x14ac:dyDescent="0.3">
      <c r="B250" s="30"/>
      <c r="C250" s="30"/>
      <c r="D250" s="30"/>
      <c r="E250" s="30"/>
    </row>
    <row r="251" spans="2:5" s="1" customFormat="1" x14ac:dyDescent="0.3">
      <c r="B251" s="30"/>
      <c r="C251" s="30"/>
      <c r="D251" s="30"/>
      <c r="E251" s="30"/>
    </row>
    <row r="252" spans="2:5" s="1" customFormat="1" x14ac:dyDescent="0.3">
      <c r="B252" s="30"/>
      <c r="C252" s="30"/>
      <c r="D252" s="30"/>
      <c r="E252" s="30"/>
    </row>
    <row r="253" spans="2:5" s="1" customFormat="1" x14ac:dyDescent="0.3">
      <c r="B253" s="30"/>
      <c r="C253" s="30"/>
      <c r="D253" s="30"/>
      <c r="E253" s="30"/>
    </row>
    <row r="254" spans="2:5" s="1" customFormat="1" x14ac:dyDescent="0.3">
      <c r="B254" s="30"/>
      <c r="C254" s="30"/>
      <c r="D254" s="30"/>
      <c r="E254" s="30"/>
    </row>
    <row r="255" spans="2:5" s="1" customFormat="1" x14ac:dyDescent="0.3">
      <c r="B255" s="30"/>
      <c r="C255" s="30"/>
      <c r="D255" s="30"/>
      <c r="E255" s="30"/>
    </row>
    <row r="256" spans="2:5" s="1" customFormat="1" x14ac:dyDescent="0.3">
      <c r="B256" s="30"/>
      <c r="C256" s="30"/>
      <c r="D256" s="30"/>
      <c r="E256" s="30"/>
    </row>
    <row r="257" spans="2:5" s="1" customFormat="1" x14ac:dyDescent="0.3">
      <c r="B257" s="30"/>
      <c r="C257" s="30"/>
      <c r="D257" s="30"/>
      <c r="E257" s="30"/>
    </row>
    <row r="258" spans="2:5" s="1" customFormat="1" x14ac:dyDescent="0.3">
      <c r="B258" s="30"/>
      <c r="C258" s="30"/>
      <c r="D258" s="30"/>
      <c r="E258" s="30"/>
    </row>
    <row r="259" spans="2:5" s="1" customFormat="1" x14ac:dyDescent="0.3">
      <c r="B259" s="30"/>
      <c r="C259" s="30"/>
      <c r="D259" s="30"/>
      <c r="E259" s="30"/>
    </row>
    <row r="260" spans="2:5" s="1" customFormat="1" x14ac:dyDescent="0.3">
      <c r="B260" s="30"/>
      <c r="C260" s="30"/>
      <c r="D260" s="30"/>
      <c r="E260" s="30"/>
    </row>
    <row r="261" spans="2:5" s="1" customFormat="1" x14ac:dyDescent="0.3">
      <c r="B261" s="30"/>
      <c r="C261" s="30"/>
      <c r="D261" s="30"/>
      <c r="E261" s="30"/>
    </row>
    <row r="262" spans="2:5" s="1" customFormat="1" x14ac:dyDescent="0.3">
      <c r="B262" s="30"/>
      <c r="C262" s="30"/>
      <c r="D262" s="30"/>
      <c r="E262" s="30"/>
    </row>
    <row r="263" spans="2:5" s="1" customFormat="1" x14ac:dyDescent="0.3">
      <c r="B263" s="30"/>
      <c r="C263" s="30"/>
      <c r="D263" s="30"/>
      <c r="E263" s="30"/>
    </row>
    <row r="264" spans="2:5" s="1" customFormat="1" x14ac:dyDescent="0.3">
      <c r="B264" s="30"/>
      <c r="C264" s="30"/>
      <c r="D264" s="30"/>
      <c r="E264" s="30"/>
    </row>
    <row r="265" spans="2:5" s="1" customFormat="1" x14ac:dyDescent="0.3">
      <c r="B265" s="30"/>
      <c r="C265" s="30"/>
      <c r="D265" s="30"/>
      <c r="E265" s="30"/>
    </row>
    <row r="266" spans="2:5" s="1" customFormat="1" x14ac:dyDescent="0.3">
      <c r="B266" s="30"/>
      <c r="C266" s="30"/>
      <c r="D266" s="30"/>
      <c r="E266" s="30"/>
    </row>
    <row r="267" spans="2:5" s="1" customFormat="1" x14ac:dyDescent="0.3">
      <c r="B267" s="30"/>
      <c r="C267" s="30"/>
      <c r="D267" s="30"/>
      <c r="E267" s="30"/>
    </row>
    <row r="268" spans="2:5" s="1" customFormat="1" x14ac:dyDescent="0.3">
      <c r="B268" s="30"/>
      <c r="C268" s="30"/>
      <c r="D268" s="30"/>
      <c r="E268" s="30"/>
    </row>
    <row r="269" spans="2:5" s="1" customFormat="1" x14ac:dyDescent="0.3">
      <c r="B269" s="30"/>
      <c r="C269" s="30"/>
      <c r="D269" s="30"/>
      <c r="E269" s="30"/>
    </row>
    <row r="270" spans="2:5" s="1" customFormat="1" x14ac:dyDescent="0.3">
      <c r="B270" s="30"/>
      <c r="C270" s="30"/>
      <c r="D270" s="30"/>
      <c r="E270" s="30"/>
    </row>
    <row r="271" spans="2:5" s="1" customFormat="1" x14ac:dyDescent="0.3">
      <c r="B271" s="30"/>
      <c r="C271" s="30"/>
      <c r="D271" s="30"/>
      <c r="E271" s="30"/>
    </row>
    <row r="272" spans="2:5" s="1" customFormat="1" x14ac:dyDescent="0.3">
      <c r="B272" s="30"/>
      <c r="C272" s="30"/>
      <c r="D272" s="30"/>
      <c r="E272" s="30"/>
    </row>
    <row r="273" spans="2:5" s="1" customFormat="1" x14ac:dyDescent="0.3">
      <c r="B273" s="30"/>
      <c r="C273" s="30"/>
      <c r="D273" s="30"/>
      <c r="E273" s="30"/>
    </row>
    <row r="274" spans="2:5" s="1" customFormat="1" x14ac:dyDescent="0.3">
      <c r="B274" s="30"/>
      <c r="C274" s="30"/>
      <c r="D274" s="30"/>
      <c r="E274" s="30"/>
    </row>
    <row r="275" spans="2:5" s="1" customFormat="1" x14ac:dyDescent="0.3">
      <c r="B275" s="30"/>
      <c r="C275" s="30"/>
      <c r="D275" s="30"/>
      <c r="E275" s="30"/>
    </row>
    <row r="276" spans="2:5" s="1" customFormat="1" x14ac:dyDescent="0.3">
      <c r="B276" s="30"/>
      <c r="C276" s="30"/>
      <c r="D276" s="30"/>
      <c r="E276" s="30"/>
    </row>
    <row r="277" spans="2:5" s="1" customFormat="1" x14ac:dyDescent="0.3">
      <c r="B277" s="30"/>
      <c r="C277" s="30"/>
      <c r="D277" s="30"/>
      <c r="E277" s="30"/>
    </row>
    <row r="278" spans="2:5" s="1" customFormat="1" x14ac:dyDescent="0.3">
      <c r="B278" s="30"/>
      <c r="C278" s="30"/>
      <c r="D278" s="30"/>
      <c r="E278" s="30"/>
    </row>
    <row r="279" spans="2:5" s="1" customFormat="1" x14ac:dyDescent="0.3">
      <c r="B279" s="30"/>
      <c r="C279" s="30"/>
      <c r="D279" s="30"/>
      <c r="E279" s="30"/>
    </row>
    <row r="280" spans="2:5" s="1" customFormat="1" x14ac:dyDescent="0.3">
      <c r="B280" s="30"/>
      <c r="C280" s="30"/>
      <c r="D280" s="30"/>
      <c r="E280" s="30"/>
    </row>
    <row r="281" spans="2:5" s="1" customFormat="1" x14ac:dyDescent="0.3">
      <c r="B281" s="30"/>
      <c r="C281" s="30"/>
      <c r="D281" s="30"/>
      <c r="E281" s="30"/>
    </row>
    <row r="282" spans="2:5" s="1" customFormat="1" x14ac:dyDescent="0.3">
      <c r="B282" s="30"/>
      <c r="C282" s="30"/>
      <c r="D282" s="30"/>
      <c r="E282" s="30"/>
    </row>
    <row r="283" spans="2:5" s="1" customFormat="1" x14ac:dyDescent="0.3">
      <c r="B283" s="30"/>
      <c r="C283" s="30"/>
      <c r="D283" s="30"/>
      <c r="E283" s="30"/>
    </row>
    <row r="284" spans="2:5" s="1" customFormat="1" x14ac:dyDescent="0.3">
      <c r="B284" s="30"/>
      <c r="C284" s="30"/>
      <c r="D284" s="30"/>
      <c r="E284" s="30"/>
    </row>
    <row r="285" spans="2:5" s="1" customFormat="1" x14ac:dyDescent="0.3">
      <c r="B285" s="30"/>
      <c r="C285" s="30"/>
      <c r="D285" s="30"/>
      <c r="E285" s="30"/>
    </row>
    <row r="286" spans="2:5" s="1" customFormat="1" x14ac:dyDescent="0.3">
      <c r="B286" s="30"/>
      <c r="C286" s="30"/>
      <c r="D286" s="30"/>
      <c r="E286" s="30"/>
    </row>
    <row r="287" spans="2:5" s="1" customFormat="1" x14ac:dyDescent="0.3">
      <c r="B287" s="30"/>
      <c r="C287" s="30"/>
      <c r="D287" s="30"/>
      <c r="E287" s="30"/>
    </row>
    <row r="288" spans="2:5" s="1" customFormat="1" x14ac:dyDescent="0.3">
      <c r="B288" s="30"/>
      <c r="C288" s="30"/>
      <c r="D288" s="30"/>
      <c r="E288" s="30"/>
    </row>
    <row r="289" spans="2:5" s="1" customFormat="1" x14ac:dyDescent="0.3">
      <c r="B289" s="30"/>
      <c r="C289" s="30"/>
      <c r="D289" s="30"/>
      <c r="E289" s="30"/>
    </row>
    <row r="290" spans="2:5" s="1" customFormat="1" x14ac:dyDescent="0.3">
      <c r="B290" s="30"/>
      <c r="C290" s="30"/>
      <c r="D290" s="30"/>
      <c r="E290" s="30"/>
    </row>
    <row r="291" spans="2:5" s="1" customFormat="1" x14ac:dyDescent="0.3">
      <c r="B291" s="30"/>
      <c r="C291" s="30"/>
      <c r="D291" s="30"/>
      <c r="E291" s="30"/>
    </row>
    <row r="292" spans="2:5" s="1" customFormat="1" x14ac:dyDescent="0.3">
      <c r="B292" s="30"/>
      <c r="C292" s="30"/>
      <c r="D292" s="30"/>
      <c r="E292" s="30"/>
    </row>
    <row r="293" spans="2:5" s="1" customFormat="1" x14ac:dyDescent="0.3">
      <c r="B293" s="30"/>
      <c r="C293" s="30"/>
      <c r="D293" s="30"/>
      <c r="E293" s="30"/>
    </row>
    <row r="294" spans="2:5" s="1" customFormat="1" x14ac:dyDescent="0.3">
      <c r="B294" s="30"/>
      <c r="C294" s="30"/>
      <c r="D294" s="30"/>
      <c r="E294" s="30"/>
    </row>
    <row r="295" spans="2:5" s="1" customFormat="1" x14ac:dyDescent="0.3">
      <c r="B295" s="30"/>
      <c r="C295" s="30"/>
      <c r="D295" s="30"/>
      <c r="E295" s="30"/>
    </row>
    <row r="296" spans="2:5" s="1" customFormat="1" x14ac:dyDescent="0.3">
      <c r="B296" s="30"/>
      <c r="C296" s="30"/>
      <c r="D296" s="30"/>
      <c r="E296" s="30"/>
    </row>
    <row r="297" spans="2:5" s="1" customFormat="1" x14ac:dyDescent="0.3">
      <c r="B297" s="30"/>
      <c r="C297" s="30"/>
      <c r="D297" s="30"/>
      <c r="E297" s="30"/>
    </row>
    <row r="298" spans="2:5" s="1" customFormat="1" x14ac:dyDescent="0.3">
      <c r="B298" s="30"/>
      <c r="C298" s="30"/>
      <c r="D298" s="30"/>
      <c r="E298" s="30"/>
    </row>
    <row r="299" spans="2:5" s="1" customFormat="1" x14ac:dyDescent="0.3">
      <c r="B299" s="30"/>
      <c r="C299" s="30"/>
      <c r="D299" s="30"/>
      <c r="E299" s="30"/>
    </row>
    <row r="300" spans="2:5" s="1" customFormat="1" x14ac:dyDescent="0.3">
      <c r="B300" s="30"/>
      <c r="C300" s="30"/>
      <c r="D300" s="30"/>
      <c r="E300" s="30"/>
    </row>
    <row r="301" spans="2:5" s="1" customFormat="1" x14ac:dyDescent="0.3">
      <c r="B301" s="30"/>
      <c r="C301" s="30"/>
      <c r="D301" s="30"/>
      <c r="E301" s="30"/>
    </row>
    <row r="302" spans="2:5" s="1" customFormat="1" x14ac:dyDescent="0.3">
      <c r="B302" s="30"/>
      <c r="C302" s="30"/>
      <c r="D302" s="30"/>
      <c r="E302" s="30"/>
    </row>
    <row r="303" spans="2:5" s="1" customFormat="1" x14ac:dyDescent="0.3">
      <c r="B303" s="30"/>
      <c r="C303" s="30"/>
      <c r="D303" s="30"/>
      <c r="E303" s="30"/>
    </row>
    <row r="304" spans="2:5" s="1" customFormat="1" x14ac:dyDescent="0.3">
      <c r="B304" s="30"/>
      <c r="C304" s="30"/>
      <c r="D304" s="30"/>
      <c r="E304" s="30"/>
    </row>
    <row r="305" spans="2:5" s="1" customFormat="1" x14ac:dyDescent="0.3">
      <c r="B305" s="30"/>
      <c r="C305" s="30"/>
      <c r="D305" s="30"/>
      <c r="E305" s="30"/>
    </row>
    <row r="306" spans="2:5" s="1" customFormat="1" x14ac:dyDescent="0.3">
      <c r="B306" s="30"/>
      <c r="C306" s="30"/>
      <c r="D306" s="30"/>
      <c r="E306" s="30"/>
    </row>
    <row r="307" spans="2:5" s="1" customFormat="1" x14ac:dyDescent="0.3">
      <c r="B307" s="30"/>
      <c r="C307" s="30"/>
      <c r="D307" s="30"/>
      <c r="E307" s="30"/>
    </row>
    <row r="308" spans="2:5" s="1" customFormat="1" x14ac:dyDescent="0.3">
      <c r="B308" s="30"/>
      <c r="C308" s="30"/>
      <c r="D308" s="30"/>
      <c r="E308" s="30"/>
    </row>
    <row r="309" spans="2:5" s="1" customFormat="1" x14ac:dyDescent="0.3">
      <c r="B309" s="30"/>
      <c r="C309" s="30"/>
      <c r="D309" s="30"/>
      <c r="E309" s="30"/>
    </row>
    <row r="310" spans="2:5" s="1" customFormat="1" x14ac:dyDescent="0.3">
      <c r="B310" s="30"/>
      <c r="C310" s="30"/>
      <c r="D310" s="30"/>
      <c r="E310" s="30"/>
    </row>
    <row r="311" spans="2:5" s="1" customFormat="1" x14ac:dyDescent="0.3">
      <c r="B311" s="30"/>
      <c r="C311" s="30"/>
      <c r="D311" s="30"/>
      <c r="E311" s="30"/>
    </row>
    <row r="312" spans="2:5" s="1" customFormat="1" x14ac:dyDescent="0.3">
      <c r="B312" s="30"/>
      <c r="C312" s="30"/>
      <c r="D312" s="30"/>
      <c r="E312" s="30"/>
    </row>
    <row r="313" spans="2:5" s="1" customFormat="1" x14ac:dyDescent="0.3">
      <c r="B313" s="30"/>
      <c r="C313" s="30"/>
      <c r="D313" s="30"/>
      <c r="E313" s="30"/>
    </row>
    <row r="314" spans="2:5" s="1" customFormat="1" x14ac:dyDescent="0.3">
      <c r="B314" s="30"/>
      <c r="C314" s="30"/>
      <c r="D314" s="30"/>
      <c r="E314" s="30"/>
    </row>
    <row r="315" spans="2:5" s="1" customFormat="1" x14ac:dyDescent="0.3">
      <c r="B315" s="30"/>
      <c r="C315" s="30"/>
      <c r="D315" s="30"/>
      <c r="E315" s="30"/>
    </row>
    <row r="316" spans="2:5" s="1" customFormat="1" x14ac:dyDescent="0.3">
      <c r="B316" s="30"/>
      <c r="C316" s="30"/>
      <c r="D316" s="30"/>
      <c r="E316" s="30"/>
    </row>
    <row r="317" spans="2:5" s="1" customFormat="1" x14ac:dyDescent="0.3">
      <c r="B317" s="30"/>
      <c r="C317" s="30"/>
      <c r="D317" s="30"/>
      <c r="E317" s="30"/>
    </row>
    <row r="318" spans="2:5" s="1" customFormat="1" x14ac:dyDescent="0.3">
      <c r="B318" s="30"/>
      <c r="C318" s="30"/>
      <c r="D318" s="30"/>
      <c r="E318" s="30"/>
    </row>
    <row r="319" spans="2:5" s="1" customFormat="1" x14ac:dyDescent="0.3">
      <c r="B319" s="30"/>
      <c r="C319" s="30"/>
      <c r="D319" s="30"/>
      <c r="E319" s="30"/>
    </row>
    <row r="320" spans="2:5" s="1" customFormat="1" x14ac:dyDescent="0.3">
      <c r="B320" s="30"/>
      <c r="C320" s="30"/>
      <c r="D320" s="30"/>
      <c r="E320" s="30"/>
    </row>
    <row r="321" spans="2:5" s="1" customFormat="1" x14ac:dyDescent="0.3">
      <c r="B321" s="30"/>
      <c r="C321" s="30"/>
      <c r="D321" s="30"/>
      <c r="E321" s="30"/>
    </row>
    <row r="322" spans="2:5" s="1" customFormat="1" x14ac:dyDescent="0.3">
      <c r="B322" s="30"/>
      <c r="C322" s="30"/>
      <c r="D322" s="30"/>
      <c r="E322" s="30"/>
    </row>
    <row r="323" spans="2:5" s="1" customFormat="1" x14ac:dyDescent="0.3">
      <c r="B323" s="30"/>
      <c r="C323" s="30"/>
      <c r="D323" s="30"/>
      <c r="E323" s="30"/>
    </row>
    <row r="324" spans="2:5" s="1" customFormat="1" x14ac:dyDescent="0.3">
      <c r="B324" s="30"/>
      <c r="C324" s="30"/>
      <c r="D324" s="30"/>
      <c r="E324" s="30"/>
    </row>
    <row r="325" spans="2:5" s="1" customFormat="1" x14ac:dyDescent="0.3">
      <c r="B325" s="30"/>
      <c r="C325" s="30"/>
      <c r="D325" s="30"/>
      <c r="E325" s="30"/>
    </row>
    <row r="326" spans="2:5" s="1" customFormat="1" x14ac:dyDescent="0.3">
      <c r="B326" s="30"/>
      <c r="C326" s="30"/>
      <c r="D326" s="30"/>
      <c r="E326" s="30"/>
    </row>
    <row r="327" spans="2:5" s="1" customFormat="1" x14ac:dyDescent="0.3">
      <c r="B327" s="30"/>
      <c r="C327" s="30"/>
      <c r="D327" s="30"/>
      <c r="E327" s="30"/>
    </row>
    <row r="328" spans="2:5" s="1" customFormat="1" x14ac:dyDescent="0.3">
      <c r="B328" s="30"/>
      <c r="C328" s="30"/>
      <c r="D328" s="30"/>
      <c r="E328" s="30"/>
    </row>
    <row r="329" spans="2:5" s="1" customFormat="1" x14ac:dyDescent="0.3">
      <c r="B329" s="30"/>
      <c r="C329" s="30"/>
      <c r="D329" s="30"/>
      <c r="E329" s="30"/>
    </row>
    <row r="330" spans="2:5" s="1" customFormat="1" x14ac:dyDescent="0.3">
      <c r="B330" s="30"/>
      <c r="C330" s="30"/>
      <c r="D330" s="30"/>
      <c r="E330" s="30"/>
    </row>
    <row r="331" spans="2:5" s="1" customFormat="1" x14ac:dyDescent="0.3">
      <c r="B331" s="30"/>
      <c r="C331" s="30"/>
      <c r="D331" s="30"/>
      <c r="E331" s="30"/>
    </row>
    <row r="332" spans="2:5" s="1" customFormat="1" x14ac:dyDescent="0.3">
      <c r="B332" s="30"/>
      <c r="C332" s="30"/>
      <c r="D332" s="30"/>
      <c r="E332" s="30"/>
    </row>
    <row r="333" spans="2:5" s="1" customFormat="1" x14ac:dyDescent="0.3">
      <c r="B333" s="30"/>
      <c r="C333" s="30"/>
      <c r="D333" s="30"/>
      <c r="E333" s="30"/>
    </row>
    <row r="334" spans="2:5" s="1" customFormat="1" x14ac:dyDescent="0.3">
      <c r="B334" s="30"/>
      <c r="C334" s="30"/>
      <c r="D334" s="30"/>
      <c r="E334" s="30"/>
    </row>
    <row r="335" spans="2:5" s="1" customFormat="1" x14ac:dyDescent="0.3">
      <c r="B335" s="30"/>
      <c r="C335" s="30"/>
      <c r="D335" s="30"/>
      <c r="E335" s="30"/>
    </row>
  </sheetData>
  <mergeCells count="3">
    <mergeCell ref="B4:B11"/>
    <mergeCell ref="D4:E4"/>
    <mergeCell ref="C15:F15"/>
  </mergeCells>
  <hyperlinks>
    <hyperlink ref="B1"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zoomScale="85" zoomScaleNormal="85" workbookViewId="0">
      <selection activeCell="E18" sqref="E18"/>
    </sheetView>
  </sheetViews>
  <sheetFormatPr baseColWidth="10" defaultRowHeight="18.75" x14ac:dyDescent="0.3"/>
  <cols>
    <col min="1" max="1" width="6.28515625" style="46" customWidth="1"/>
    <col min="2" max="2" width="30.5703125" style="46" customWidth="1"/>
    <col min="3" max="3" width="25.140625" style="46" customWidth="1"/>
    <col min="4" max="4" width="27.85546875" customWidth="1"/>
    <col min="5" max="5" width="24.28515625" customWidth="1"/>
    <col min="7" max="7" width="28" customWidth="1"/>
    <col min="9" max="40" width="11.42578125" style="1"/>
  </cols>
  <sheetData>
    <row r="1" spans="1:9" x14ac:dyDescent="0.3">
      <c r="A1" s="27" t="s">
        <v>3</v>
      </c>
      <c r="B1" s="39"/>
      <c r="C1" s="31"/>
      <c r="D1" s="2"/>
      <c r="E1" s="2"/>
      <c r="F1" s="2"/>
      <c r="G1" s="2"/>
      <c r="H1" s="2"/>
      <c r="I1" s="2"/>
    </row>
    <row r="2" spans="1:9" ht="21" x14ac:dyDescent="0.35">
      <c r="A2" s="39"/>
      <c r="B2" s="39"/>
      <c r="C2" s="88"/>
      <c r="D2" s="2"/>
      <c r="E2" s="2"/>
      <c r="F2" s="2"/>
      <c r="G2" s="2"/>
      <c r="H2" s="2"/>
      <c r="I2" s="2"/>
    </row>
    <row r="3" spans="1:9" x14ac:dyDescent="0.3">
      <c r="B3" s="26" t="s">
        <v>102</v>
      </c>
      <c r="D3" s="2"/>
      <c r="E3" s="31"/>
      <c r="F3" s="2"/>
      <c r="G3" s="2"/>
      <c r="H3" s="2"/>
      <c r="I3" s="2"/>
    </row>
    <row r="4" spans="1:9" ht="19.5" thickBot="1" x14ac:dyDescent="0.35">
      <c r="A4" s="263"/>
      <c r="B4" s="43"/>
      <c r="C4" s="53"/>
      <c r="D4" s="3"/>
      <c r="E4" s="3"/>
      <c r="F4" s="3"/>
      <c r="G4" s="3"/>
      <c r="H4" s="3"/>
      <c r="I4" s="3"/>
    </row>
    <row r="5" spans="1:9" ht="75.75" thickBot="1" x14ac:dyDescent="0.3">
      <c r="A5" s="263"/>
      <c r="B5" s="55"/>
      <c r="C5" s="138" t="s">
        <v>72</v>
      </c>
      <c r="D5" s="138" t="s">
        <v>74</v>
      </c>
      <c r="E5" s="138" t="s">
        <v>73</v>
      </c>
      <c r="F5" s="3"/>
      <c r="G5" s="3"/>
      <c r="H5" s="3"/>
      <c r="I5" s="3"/>
    </row>
    <row r="6" spans="1:9" x14ac:dyDescent="0.3">
      <c r="A6" s="263"/>
      <c r="B6" s="56" t="s">
        <v>139</v>
      </c>
      <c r="C6" s="108">
        <v>9320</v>
      </c>
      <c r="D6" s="158">
        <v>9.7770266815429174</v>
      </c>
      <c r="E6" s="108">
        <v>188.30545000000001</v>
      </c>
      <c r="F6" s="3"/>
      <c r="G6" s="3"/>
      <c r="H6" s="3"/>
      <c r="I6" s="3"/>
    </row>
    <row r="7" spans="1:9" x14ac:dyDescent="0.3">
      <c r="A7" s="263"/>
      <c r="B7" s="37" t="s">
        <v>140</v>
      </c>
      <c r="C7" s="174">
        <v>15440</v>
      </c>
      <c r="D7" s="175">
        <v>9.978217767385793</v>
      </c>
      <c r="E7" s="174">
        <v>332.68284999999997</v>
      </c>
      <c r="F7" s="3"/>
      <c r="G7" s="3"/>
      <c r="H7" s="3"/>
      <c r="I7" s="3"/>
    </row>
    <row r="8" spans="1:9" x14ac:dyDescent="0.3">
      <c r="A8" s="263"/>
      <c r="B8" s="37" t="s">
        <v>141</v>
      </c>
      <c r="C8" s="174">
        <v>6390</v>
      </c>
      <c r="D8" s="175">
        <v>10.562269231722327</v>
      </c>
      <c r="E8" s="174">
        <v>137.49089000000001</v>
      </c>
      <c r="F8" s="3"/>
      <c r="G8" s="3"/>
      <c r="H8" s="3"/>
      <c r="I8" s="3"/>
    </row>
    <row r="9" spans="1:9" x14ac:dyDescent="0.3">
      <c r="A9" s="263"/>
      <c r="B9" s="37" t="s">
        <v>142</v>
      </c>
      <c r="C9" s="174">
        <v>3400</v>
      </c>
      <c r="D9" s="175">
        <v>16.101559305157977</v>
      </c>
      <c r="E9" s="174">
        <v>67.366810000000001</v>
      </c>
      <c r="F9" s="3"/>
      <c r="G9" s="3"/>
      <c r="H9" s="3"/>
      <c r="I9" s="3"/>
    </row>
    <row r="10" spans="1:9" x14ac:dyDescent="0.3">
      <c r="A10" s="263"/>
      <c r="B10" s="37" t="s">
        <v>143</v>
      </c>
      <c r="C10" s="174">
        <v>9030</v>
      </c>
      <c r="D10" s="175">
        <v>9.8882177666273847</v>
      </c>
      <c r="E10" s="174">
        <v>178.4982</v>
      </c>
      <c r="F10" s="3"/>
      <c r="G10" s="3"/>
      <c r="H10" s="3"/>
      <c r="I10" s="3"/>
    </row>
    <row r="11" spans="1:9" x14ac:dyDescent="0.3">
      <c r="A11" s="269"/>
      <c r="B11" s="37" t="s">
        <v>144</v>
      </c>
      <c r="C11" s="174">
        <v>44580</v>
      </c>
      <c r="D11" s="175">
        <v>8.5945694255922991</v>
      </c>
      <c r="E11" s="174">
        <v>997.24465999999995</v>
      </c>
      <c r="F11" s="3"/>
      <c r="G11" s="3"/>
      <c r="H11" s="3"/>
      <c r="I11" s="3"/>
    </row>
    <row r="12" spans="1:9" x14ac:dyDescent="0.3">
      <c r="A12" s="269"/>
      <c r="B12" s="37" t="s">
        <v>145</v>
      </c>
      <c r="C12" s="174">
        <v>7890</v>
      </c>
      <c r="D12" s="175">
        <v>7.935080044325284</v>
      </c>
      <c r="E12" s="174">
        <v>162.63728</v>
      </c>
      <c r="F12" s="3"/>
      <c r="G12" s="3"/>
      <c r="H12" s="3"/>
      <c r="I12" s="3"/>
    </row>
    <row r="13" spans="1:9" x14ac:dyDescent="0.3">
      <c r="A13" s="269"/>
      <c r="B13" s="37" t="s">
        <v>146</v>
      </c>
      <c r="C13" s="174">
        <v>9780</v>
      </c>
      <c r="D13" s="175">
        <v>11.110401235751027</v>
      </c>
      <c r="E13" s="174">
        <v>195.82337999999999</v>
      </c>
      <c r="F13" s="3"/>
      <c r="G13" s="3"/>
      <c r="H13" s="3"/>
      <c r="I13" s="3"/>
    </row>
    <row r="14" spans="1:9" x14ac:dyDescent="0.3">
      <c r="A14" s="269"/>
      <c r="B14" s="37" t="s">
        <v>147</v>
      </c>
      <c r="C14" s="174">
        <v>22560</v>
      </c>
      <c r="D14" s="175">
        <v>11.615274910285388</v>
      </c>
      <c r="E14" s="174">
        <v>458.26724999999999</v>
      </c>
      <c r="F14" s="3"/>
      <c r="G14" s="3"/>
      <c r="H14" s="3"/>
      <c r="I14" s="3"/>
    </row>
    <row r="15" spans="1:9" x14ac:dyDescent="0.3">
      <c r="A15" s="269"/>
      <c r="B15" s="37" t="s">
        <v>148</v>
      </c>
      <c r="C15" s="174">
        <v>10690</v>
      </c>
      <c r="D15" s="175">
        <v>9.5663151109280715</v>
      </c>
      <c r="E15" s="174">
        <v>220.05948000000001</v>
      </c>
      <c r="F15" s="3"/>
      <c r="G15" s="3"/>
      <c r="H15" s="3"/>
      <c r="I15" s="3"/>
    </row>
    <row r="16" spans="1:9" x14ac:dyDescent="0.3">
      <c r="A16" s="269"/>
      <c r="B16" s="37" t="s">
        <v>149</v>
      </c>
      <c r="C16" s="174">
        <v>12660</v>
      </c>
      <c r="D16" s="175">
        <v>11.678810237491353</v>
      </c>
      <c r="E16" s="174">
        <v>260.86299000000002</v>
      </c>
      <c r="F16" s="3"/>
      <c r="G16" s="3"/>
      <c r="H16" s="3"/>
      <c r="I16" s="3"/>
    </row>
    <row r="17" spans="1:9" x14ac:dyDescent="0.3">
      <c r="A17" s="57"/>
      <c r="B17" s="37" t="s">
        <v>150</v>
      </c>
      <c r="C17" s="174">
        <v>8800</v>
      </c>
      <c r="D17" s="175">
        <v>9.9094827828768555</v>
      </c>
      <c r="E17" s="174">
        <v>183.62544</v>
      </c>
      <c r="F17" s="3"/>
      <c r="G17" s="3"/>
      <c r="H17" s="3"/>
      <c r="I17" s="3"/>
    </row>
    <row r="18" spans="1:9" x14ac:dyDescent="0.3">
      <c r="A18" s="57"/>
      <c r="B18" s="187" t="s">
        <v>151</v>
      </c>
      <c r="C18" s="188">
        <v>160540</v>
      </c>
      <c r="D18" s="189">
        <v>9.8346415354635806</v>
      </c>
      <c r="E18" s="188">
        <v>3382.8646699999999</v>
      </c>
      <c r="F18" s="3"/>
      <c r="G18" s="3"/>
      <c r="H18" s="3"/>
      <c r="I18" s="3"/>
    </row>
    <row r="19" spans="1:9" ht="19.5" thickBot="1" x14ac:dyDescent="0.35">
      <c r="A19" s="57"/>
      <c r="B19" s="69" t="s">
        <v>59</v>
      </c>
      <c r="C19" s="109">
        <v>1835070</v>
      </c>
      <c r="D19" s="110">
        <v>9.2573780693341323</v>
      </c>
      <c r="E19" s="183">
        <v>40625.968119999998</v>
      </c>
      <c r="F19" s="3"/>
      <c r="G19" s="3"/>
      <c r="H19" s="3"/>
      <c r="I19" s="3"/>
    </row>
    <row r="20" spans="1:9" ht="25.5" customHeight="1" x14ac:dyDescent="0.25">
      <c r="A20" s="28"/>
      <c r="B20" s="41" t="s">
        <v>67</v>
      </c>
      <c r="C20" s="28"/>
      <c r="D20" s="28"/>
      <c r="E20" s="28"/>
      <c r="F20" s="28"/>
      <c r="G20" s="28"/>
      <c r="H20" s="28"/>
      <c r="I20" s="28"/>
    </row>
    <row r="21" spans="1:9" ht="15.75" x14ac:dyDescent="0.25">
      <c r="A21" s="28"/>
      <c r="B21" s="256" t="s">
        <v>84</v>
      </c>
      <c r="C21" s="267"/>
      <c r="D21" s="267"/>
      <c r="E21" s="267"/>
      <c r="F21" s="267"/>
      <c r="G21" s="268"/>
      <c r="H21" s="28"/>
      <c r="I21" s="28" t="s">
        <v>83</v>
      </c>
    </row>
    <row r="22" spans="1:9" x14ac:dyDescent="0.3">
      <c r="A22" s="39"/>
      <c r="B22" s="176" t="s">
        <v>110</v>
      </c>
      <c r="C22" s="39"/>
      <c r="D22" s="2"/>
      <c r="E22" s="2"/>
      <c r="F22" s="2"/>
      <c r="G22" s="2"/>
      <c r="H22" s="2"/>
      <c r="I22" s="2"/>
    </row>
    <row r="23" spans="1:9" x14ac:dyDescent="0.3">
      <c r="A23" s="39"/>
      <c r="B23" s="39"/>
      <c r="C23" s="39"/>
      <c r="D23" s="2"/>
      <c r="E23" s="2"/>
      <c r="F23" s="2"/>
      <c r="G23" s="2"/>
      <c r="H23" s="2"/>
      <c r="I23" s="2"/>
    </row>
    <row r="24" spans="1:9" x14ac:dyDescent="0.3">
      <c r="A24" s="39"/>
      <c r="B24" s="39"/>
      <c r="C24" s="2" t="s">
        <v>83</v>
      </c>
      <c r="D24" s="2"/>
      <c r="E24" s="2"/>
      <c r="F24" s="2"/>
      <c r="G24" s="2"/>
      <c r="H24" s="2"/>
      <c r="I24" s="2"/>
    </row>
    <row r="25" spans="1:9" x14ac:dyDescent="0.3">
      <c r="A25" s="39"/>
      <c r="B25" s="39"/>
      <c r="C25" s="39"/>
      <c r="D25" s="2"/>
      <c r="E25" s="2"/>
      <c r="F25" s="2"/>
      <c r="G25" s="2"/>
      <c r="H25" s="2"/>
      <c r="I25" s="2"/>
    </row>
    <row r="26" spans="1:9" x14ac:dyDescent="0.3">
      <c r="A26" s="39"/>
      <c r="B26" s="39"/>
      <c r="C26" s="39"/>
      <c r="D26" s="2"/>
      <c r="E26" s="2"/>
      <c r="F26" s="2"/>
      <c r="G26" s="2"/>
      <c r="H26" s="2"/>
      <c r="I26" s="2"/>
    </row>
    <row r="27" spans="1:9" x14ac:dyDescent="0.3">
      <c r="A27" s="39"/>
      <c r="B27" s="39"/>
      <c r="C27" s="39"/>
      <c r="D27" s="2"/>
      <c r="E27" s="2"/>
      <c r="F27" s="2"/>
      <c r="G27" s="2"/>
      <c r="H27" s="2"/>
      <c r="I27" s="2"/>
    </row>
    <row r="28" spans="1:9" x14ac:dyDescent="0.3">
      <c r="A28" s="39"/>
      <c r="B28" s="39"/>
      <c r="C28" s="39"/>
      <c r="D28" s="2"/>
      <c r="E28" s="2"/>
      <c r="F28" s="2"/>
      <c r="G28" s="2"/>
      <c r="H28" s="2"/>
      <c r="I28" s="2"/>
    </row>
    <row r="29" spans="1:9" x14ac:dyDescent="0.3">
      <c r="A29" s="39"/>
      <c r="B29" s="39"/>
      <c r="C29" s="39"/>
      <c r="D29" s="2"/>
      <c r="E29" s="2"/>
      <c r="F29" s="2"/>
      <c r="G29" s="2"/>
      <c r="H29" s="2"/>
      <c r="I29" s="2"/>
    </row>
    <row r="30" spans="1:9" x14ac:dyDescent="0.3">
      <c r="A30" s="39"/>
      <c r="B30" s="39"/>
      <c r="C30" s="52"/>
      <c r="D30" s="2"/>
      <c r="E30" s="2"/>
      <c r="F30" s="2"/>
      <c r="G30" s="2"/>
      <c r="H30" s="2"/>
      <c r="I30" s="2"/>
    </row>
    <row r="31" spans="1:9" x14ac:dyDescent="0.3">
      <c r="A31" s="39"/>
      <c r="B31" s="39"/>
      <c r="C31" s="39"/>
      <c r="D31" s="2"/>
      <c r="E31" s="2"/>
      <c r="F31" s="2"/>
      <c r="G31" s="2"/>
      <c r="H31" s="2"/>
      <c r="I31" s="2"/>
    </row>
    <row r="32" spans="1:9" x14ac:dyDescent="0.3">
      <c r="A32" s="39"/>
      <c r="B32" s="39"/>
      <c r="C32" s="39"/>
      <c r="D32" s="2"/>
      <c r="E32" s="2"/>
      <c r="F32" s="2"/>
      <c r="G32" s="2"/>
      <c r="H32" s="2"/>
      <c r="I32" s="2"/>
    </row>
    <row r="33" spans="1:9" x14ac:dyDescent="0.3">
      <c r="A33" s="39"/>
      <c r="B33" s="39"/>
      <c r="C33" s="39"/>
      <c r="D33" s="2"/>
      <c r="E33" s="2"/>
      <c r="F33" s="2"/>
      <c r="G33" s="2"/>
      <c r="H33" s="2"/>
      <c r="I33" s="2"/>
    </row>
    <row r="34" spans="1:9" x14ac:dyDescent="0.3">
      <c r="A34" s="39"/>
      <c r="B34" s="39"/>
      <c r="C34" s="39"/>
      <c r="D34" s="2"/>
      <c r="E34" s="2"/>
      <c r="F34" s="2"/>
      <c r="G34" s="2"/>
      <c r="H34" s="2"/>
      <c r="I34" s="2"/>
    </row>
    <row r="35" spans="1:9" x14ac:dyDescent="0.3">
      <c r="A35" s="39"/>
      <c r="B35" s="39"/>
      <c r="C35" s="39"/>
      <c r="D35" s="2"/>
      <c r="E35" s="2"/>
      <c r="F35" s="2"/>
      <c r="G35" s="2"/>
      <c r="H35" s="2"/>
      <c r="I35" s="2"/>
    </row>
    <row r="36" spans="1:9" x14ac:dyDescent="0.3">
      <c r="A36" s="39"/>
      <c r="B36" s="39"/>
      <c r="C36" s="39"/>
      <c r="D36" s="2"/>
      <c r="E36" s="2"/>
      <c r="F36" s="2"/>
      <c r="G36" s="2"/>
      <c r="H36" s="2"/>
      <c r="I36" s="2"/>
    </row>
    <row r="37" spans="1:9" x14ac:dyDescent="0.3">
      <c r="A37" s="39"/>
      <c r="B37" s="39"/>
      <c r="C37" s="39"/>
      <c r="D37" s="2"/>
      <c r="E37" s="2"/>
      <c r="F37" s="2"/>
      <c r="G37" s="2"/>
      <c r="H37" s="2"/>
      <c r="I37" s="2"/>
    </row>
    <row r="38" spans="1:9" x14ac:dyDescent="0.3">
      <c r="A38" s="39"/>
      <c r="B38" s="39"/>
      <c r="C38" s="39"/>
      <c r="D38" s="2"/>
      <c r="E38" s="2"/>
      <c r="F38" s="2"/>
      <c r="G38" s="2"/>
      <c r="H38" s="2"/>
      <c r="I38" s="2"/>
    </row>
    <row r="39" spans="1:9" x14ac:dyDescent="0.3">
      <c r="A39" s="39"/>
      <c r="B39" s="39"/>
      <c r="C39" s="39"/>
      <c r="D39" s="2"/>
      <c r="E39" s="2"/>
      <c r="F39" s="2"/>
      <c r="G39" s="2"/>
      <c r="H39" s="2"/>
      <c r="I39" s="2"/>
    </row>
  </sheetData>
  <mergeCells count="3">
    <mergeCell ref="A4:A9"/>
    <mergeCell ref="A10:A16"/>
    <mergeCell ref="B21:G21"/>
  </mergeCells>
  <hyperlinks>
    <hyperlink ref="A1"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85" zoomScaleNormal="85" workbookViewId="0">
      <selection activeCell="D8" sqref="D8"/>
    </sheetView>
  </sheetViews>
  <sheetFormatPr baseColWidth="10" defaultRowHeight="18.75" x14ac:dyDescent="0.3"/>
  <cols>
    <col min="1" max="1" width="11.42578125" style="46"/>
    <col min="2" max="2" width="30.5703125" style="46" customWidth="1"/>
    <col min="3" max="3" width="20" style="46" customWidth="1"/>
    <col min="4" max="4" width="37.28515625" style="46" customWidth="1"/>
    <col min="5" max="5" width="22.85546875" style="46" customWidth="1"/>
    <col min="10" max="13" width="11.42578125" style="2"/>
    <col min="14" max="31" width="11.42578125" style="1"/>
  </cols>
  <sheetData>
    <row r="1" spans="1:31" x14ac:dyDescent="0.3">
      <c r="A1" s="27" t="s">
        <v>3</v>
      </c>
      <c r="B1" s="39"/>
      <c r="C1" s="31"/>
      <c r="D1" s="31"/>
      <c r="E1" s="31"/>
      <c r="F1" s="2"/>
      <c r="G1" s="2"/>
      <c r="H1" s="2"/>
      <c r="I1" s="2"/>
      <c r="N1" s="2"/>
    </row>
    <row r="2" spans="1:31" ht="23.25" x14ac:dyDescent="0.35">
      <c r="A2" s="39"/>
      <c r="B2" s="39"/>
      <c r="C2" s="277"/>
      <c r="D2" s="277"/>
      <c r="E2" s="39"/>
      <c r="F2" s="2"/>
      <c r="G2" s="2"/>
      <c r="H2" s="2"/>
      <c r="I2" s="2"/>
      <c r="N2" s="2"/>
    </row>
    <row r="3" spans="1:31" x14ac:dyDescent="0.3">
      <c r="A3" s="26" t="s">
        <v>91</v>
      </c>
      <c r="B3" s="39"/>
      <c r="C3" s="39"/>
      <c r="D3" s="39"/>
      <c r="E3" s="39"/>
      <c r="F3" s="2"/>
      <c r="G3" s="2"/>
      <c r="H3" s="2"/>
      <c r="I3" s="2"/>
      <c r="N3" s="2"/>
    </row>
    <row r="4" spans="1:31" ht="19.5" thickBot="1" x14ac:dyDescent="0.35">
      <c r="A4" s="26"/>
      <c r="B4" s="39"/>
      <c r="C4" s="39"/>
      <c r="D4" s="39"/>
      <c r="E4" s="39"/>
      <c r="F4" s="2"/>
      <c r="G4" s="2"/>
      <c r="H4" s="2"/>
      <c r="I4" s="2"/>
      <c r="N4" s="2"/>
    </row>
    <row r="5" spans="1:31" ht="19.5" customHeight="1" thickBot="1" x14ac:dyDescent="0.35">
      <c r="A5" s="42"/>
      <c r="B5" s="43"/>
      <c r="C5" s="258" t="s">
        <v>137</v>
      </c>
      <c r="D5" s="275"/>
      <c r="E5" s="216" t="s">
        <v>132</v>
      </c>
      <c r="F5" s="3"/>
      <c r="G5" s="3"/>
      <c r="H5" s="3"/>
      <c r="I5" s="3"/>
      <c r="J5" s="3"/>
      <c r="K5" s="3"/>
      <c r="L5" s="3"/>
      <c r="M5" s="3"/>
      <c r="N5" s="2"/>
    </row>
    <row r="6" spans="1:31" ht="19.5" thickBot="1" x14ac:dyDescent="0.3">
      <c r="A6" s="42"/>
      <c r="B6" s="48" t="s">
        <v>135</v>
      </c>
      <c r="C6" s="21" t="s">
        <v>111</v>
      </c>
      <c r="D6" s="71" t="s">
        <v>156</v>
      </c>
      <c r="E6" s="217" t="s">
        <v>152</v>
      </c>
      <c r="F6" s="3"/>
      <c r="G6" s="3"/>
      <c r="H6" s="3"/>
      <c r="I6" s="3"/>
      <c r="J6" s="3"/>
      <c r="K6" s="3"/>
      <c r="L6" s="3"/>
      <c r="M6" s="3"/>
      <c r="N6" s="3"/>
    </row>
    <row r="7" spans="1:31" x14ac:dyDescent="0.3">
      <c r="A7" s="42"/>
      <c r="B7" s="231" t="s">
        <v>69</v>
      </c>
      <c r="C7" s="240">
        <v>16280</v>
      </c>
      <c r="D7" s="237">
        <v>10.140774884763921</v>
      </c>
      <c r="E7" s="234">
        <v>11.775837423483177</v>
      </c>
      <c r="F7" s="3"/>
      <c r="G7" s="72"/>
      <c r="H7" s="3"/>
      <c r="I7" s="3"/>
      <c r="J7" s="3"/>
      <c r="K7" s="3"/>
      <c r="L7" s="3"/>
      <c r="M7" s="3"/>
      <c r="AE7"/>
    </row>
    <row r="8" spans="1:31" x14ac:dyDescent="0.3">
      <c r="A8" s="42"/>
      <c r="B8" s="232" t="s">
        <v>71</v>
      </c>
      <c r="C8" s="208">
        <v>7960</v>
      </c>
      <c r="D8" s="238">
        <v>4.9582658527469796</v>
      </c>
      <c r="E8" s="235">
        <v>4.708916770743965</v>
      </c>
      <c r="F8" s="3"/>
      <c r="G8" s="72"/>
      <c r="H8" s="3"/>
      <c r="I8" s="3"/>
      <c r="J8" s="3"/>
      <c r="K8" s="3"/>
      <c r="L8" s="3"/>
      <c r="M8" s="3"/>
      <c r="AE8"/>
    </row>
    <row r="9" spans="1:31" x14ac:dyDescent="0.3">
      <c r="A9" s="42"/>
      <c r="B9" s="232" t="s">
        <v>70</v>
      </c>
      <c r="C9" s="208">
        <v>9110</v>
      </c>
      <c r="D9" s="238">
        <v>5.6745982309704752</v>
      </c>
      <c r="E9" s="235">
        <v>7.236253026529238</v>
      </c>
      <c r="F9" s="3"/>
      <c r="G9" s="72"/>
      <c r="H9" s="3"/>
      <c r="I9" s="3"/>
      <c r="J9" s="3"/>
      <c r="K9" s="3"/>
      <c r="L9" s="3"/>
      <c r="M9" s="3"/>
      <c r="AE9"/>
    </row>
    <row r="10" spans="1:31" x14ac:dyDescent="0.3">
      <c r="A10" s="42"/>
      <c r="B10" s="232" t="s">
        <v>47</v>
      </c>
      <c r="C10" s="208">
        <v>85960</v>
      </c>
      <c r="D10" s="238">
        <v>53.544288027905814</v>
      </c>
      <c r="E10" s="235">
        <v>49.707249603984032</v>
      </c>
      <c r="F10" s="3"/>
      <c r="G10" s="72"/>
      <c r="H10" s="3"/>
      <c r="I10" s="3"/>
      <c r="J10" s="3"/>
      <c r="K10" s="3"/>
      <c r="L10" s="3"/>
      <c r="M10" s="28"/>
      <c r="N10" s="29"/>
      <c r="O10" s="29"/>
      <c r="P10" s="29"/>
      <c r="AE10"/>
    </row>
    <row r="11" spans="1:31" x14ac:dyDescent="0.3">
      <c r="A11" s="70"/>
      <c r="B11" s="232" t="s">
        <v>41</v>
      </c>
      <c r="C11" s="193">
        <v>2450</v>
      </c>
      <c r="D11" s="238">
        <v>1.5260994144761431</v>
      </c>
      <c r="E11" s="235">
        <v>1.2648329308178585</v>
      </c>
      <c r="F11" s="3"/>
      <c r="G11" s="72"/>
      <c r="H11" s="3"/>
      <c r="I11" s="3"/>
      <c r="J11" s="3"/>
      <c r="K11" s="3"/>
      <c r="L11" s="3"/>
      <c r="M11" s="28"/>
      <c r="N11" s="29"/>
      <c r="O11" s="29"/>
      <c r="P11" s="29"/>
      <c r="AE11"/>
    </row>
    <row r="12" spans="1:31" x14ac:dyDescent="0.3">
      <c r="A12" s="70"/>
      <c r="B12" s="232" t="s">
        <v>39</v>
      </c>
      <c r="C12" s="193">
        <v>4280</v>
      </c>
      <c r="D12" s="238">
        <v>2.6660022424317926</v>
      </c>
      <c r="E12" s="235">
        <v>2.5820547464186565</v>
      </c>
      <c r="F12" s="3"/>
      <c r="G12" s="72"/>
      <c r="H12" s="3"/>
      <c r="I12" s="3"/>
      <c r="J12" s="3"/>
      <c r="K12" s="3"/>
      <c r="L12" s="3"/>
      <c r="M12" s="28"/>
      <c r="N12" s="29"/>
      <c r="O12" s="29"/>
      <c r="P12" s="29"/>
      <c r="AE12"/>
    </row>
    <row r="13" spans="1:31" x14ac:dyDescent="0.3">
      <c r="A13" s="70"/>
      <c r="B13" s="232" t="s">
        <v>78</v>
      </c>
      <c r="C13" s="193">
        <v>21800</v>
      </c>
      <c r="D13" s="238">
        <v>13.579170300236701</v>
      </c>
      <c r="E13" s="235">
        <v>12.16922747340962</v>
      </c>
      <c r="F13" s="3"/>
      <c r="G13" s="72"/>
      <c r="H13" s="3"/>
      <c r="I13" s="3"/>
      <c r="J13" s="3"/>
      <c r="K13" s="3"/>
      <c r="L13" s="3"/>
      <c r="M13" s="28"/>
      <c r="N13" s="29"/>
      <c r="O13" s="29"/>
      <c r="P13" s="29"/>
      <c r="AE13"/>
    </row>
    <row r="14" spans="1:31" x14ac:dyDescent="0.3">
      <c r="A14" s="70"/>
      <c r="B14" s="232" t="s">
        <v>77</v>
      </c>
      <c r="C14" s="241">
        <v>12700</v>
      </c>
      <c r="D14" s="239">
        <v>7.91080104646817</v>
      </c>
      <c r="E14" s="236">
        <v>10.555628024613444</v>
      </c>
      <c r="F14" s="3"/>
      <c r="G14" s="72"/>
      <c r="H14" s="3"/>
      <c r="I14" s="3"/>
      <c r="J14" s="3"/>
      <c r="K14" s="3"/>
      <c r="L14" s="3"/>
      <c r="M14" s="28"/>
      <c r="N14" s="29"/>
      <c r="O14" s="29"/>
      <c r="P14" s="29"/>
      <c r="AE14"/>
    </row>
    <row r="15" spans="1:31" ht="19.5" thickBot="1" x14ac:dyDescent="0.35">
      <c r="A15" s="70"/>
      <c r="B15" s="233" t="s">
        <v>68</v>
      </c>
      <c r="C15" s="99">
        <v>160540</v>
      </c>
      <c r="D15" s="242">
        <v>100</v>
      </c>
      <c r="E15" s="107">
        <v>100</v>
      </c>
      <c r="F15" s="3"/>
      <c r="G15" s="3"/>
      <c r="H15" s="3"/>
      <c r="I15" s="28"/>
      <c r="J15" s="28"/>
      <c r="K15" s="28"/>
      <c r="L15" s="28"/>
      <c r="AE15"/>
    </row>
    <row r="16" spans="1:31" ht="25.5" customHeight="1" x14ac:dyDescent="0.25">
      <c r="A16" s="28"/>
      <c r="B16" s="41" t="s">
        <v>67</v>
      </c>
      <c r="C16" s="28"/>
      <c r="D16" s="28"/>
      <c r="E16" s="28"/>
      <c r="F16" s="28"/>
      <c r="G16" s="28"/>
      <c r="H16" s="28"/>
      <c r="I16" s="28"/>
      <c r="N16" s="2"/>
    </row>
    <row r="17" spans="1:17" ht="15.75" customHeight="1" x14ac:dyDescent="0.25">
      <c r="A17" s="28"/>
      <c r="B17" s="256" t="s">
        <v>84</v>
      </c>
      <c r="C17" s="256"/>
      <c r="D17" s="256"/>
      <c r="E17" s="256"/>
      <c r="F17" s="256"/>
      <c r="G17" s="256"/>
      <c r="H17" s="256"/>
      <c r="I17" s="256"/>
      <c r="J17" s="28" t="s">
        <v>83</v>
      </c>
      <c r="K17" s="1"/>
      <c r="N17" s="2"/>
    </row>
    <row r="18" spans="1:17" x14ac:dyDescent="0.3">
      <c r="A18" s="39"/>
      <c r="B18" s="39" t="s">
        <v>103</v>
      </c>
      <c r="C18" s="39"/>
      <c r="D18" s="39"/>
      <c r="E18" s="39"/>
      <c r="F18" s="2"/>
      <c r="G18" s="2"/>
      <c r="H18" s="2"/>
      <c r="I18" s="2"/>
      <c r="N18" s="2"/>
    </row>
    <row r="19" spans="1:17" x14ac:dyDescent="0.3">
      <c r="A19" s="39"/>
      <c r="B19" s="39" t="s">
        <v>104</v>
      </c>
      <c r="C19" s="39"/>
      <c r="D19" s="39"/>
      <c r="E19" s="39"/>
      <c r="F19" s="2"/>
      <c r="G19" s="2"/>
      <c r="H19" s="2"/>
      <c r="I19" s="2"/>
      <c r="N19" s="2"/>
    </row>
    <row r="20" spans="1:17" x14ac:dyDescent="0.3">
      <c r="A20" s="39"/>
      <c r="B20" s="39"/>
      <c r="C20" s="39"/>
      <c r="D20" s="39"/>
      <c r="E20" s="39"/>
      <c r="F20" s="2"/>
      <c r="G20" s="2"/>
      <c r="H20" s="2"/>
      <c r="I20" s="2"/>
      <c r="N20" s="2"/>
    </row>
    <row r="21" spans="1:17" x14ac:dyDescent="0.3">
      <c r="A21" s="39"/>
      <c r="B21" s="39"/>
      <c r="C21" s="39"/>
      <c r="D21" s="39"/>
      <c r="E21" s="39"/>
      <c r="F21" s="2"/>
      <c r="G21" s="2"/>
      <c r="H21" s="2"/>
      <c r="I21" s="2"/>
      <c r="N21" s="2"/>
    </row>
    <row r="22" spans="1:17" x14ac:dyDescent="0.3">
      <c r="A22" s="39"/>
      <c r="B22" s="39"/>
      <c r="C22" s="276"/>
      <c r="D22" s="276"/>
      <c r="E22" s="39"/>
      <c r="F22" s="2"/>
      <c r="G22" s="2"/>
      <c r="H22" s="2"/>
      <c r="I22" s="2"/>
      <c r="N22" s="2"/>
    </row>
    <row r="23" spans="1:17" x14ac:dyDescent="0.3">
      <c r="A23" s="39"/>
      <c r="B23" s="39"/>
      <c r="C23" s="39"/>
      <c r="D23" s="39"/>
      <c r="E23" s="39"/>
      <c r="F23" s="2"/>
      <c r="G23" s="2"/>
      <c r="H23" s="2"/>
      <c r="I23" s="2"/>
      <c r="N23" s="28"/>
      <c r="O23" s="29"/>
      <c r="P23" s="29"/>
      <c r="Q23" s="29"/>
    </row>
    <row r="24" spans="1:17" x14ac:dyDescent="0.3">
      <c r="A24" s="39"/>
      <c r="B24" s="39"/>
      <c r="C24" s="39"/>
      <c r="D24" s="39"/>
      <c r="E24" s="39"/>
      <c r="F24" s="2"/>
      <c r="G24" s="2"/>
      <c r="H24" s="2"/>
      <c r="I24" s="2"/>
      <c r="N24" s="28"/>
      <c r="O24" s="29"/>
      <c r="P24" s="29"/>
      <c r="Q24" s="29"/>
    </row>
    <row r="25" spans="1:17" x14ac:dyDescent="0.3">
      <c r="A25" s="39"/>
      <c r="B25" s="39"/>
      <c r="C25" s="51"/>
      <c r="D25" s="73"/>
      <c r="E25" s="73"/>
      <c r="F25" s="2"/>
      <c r="G25" s="2"/>
      <c r="H25" s="2"/>
      <c r="I25" s="2"/>
      <c r="N25" s="28"/>
      <c r="O25" s="29"/>
      <c r="P25" s="29"/>
      <c r="Q25" s="29"/>
    </row>
    <row r="26" spans="1:17" x14ac:dyDescent="0.3">
      <c r="A26" s="39"/>
      <c r="B26" s="39"/>
      <c r="C26" s="52"/>
      <c r="D26" s="52"/>
      <c r="E26" s="51"/>
      <c r="F26" s="2"/>
      <c r="G26" s="2"/>
      <c r="H26" s="2"/>
      <c r="I26" s="2"/>
      <c r="N26" s="28"/>
      <c r="O26" s="29"/>
      <c r="P26" s="29"/>
      <c r="Q26" s="29"/>
    </row>
    <row r="27" spans="1:17" x14ac:dyDescent="0.3">
      <c r="A27" s="39"/>
      <c r="B27" s="39"/>
      <c r="C27" s="39"/>
      <c r="D27" s="39"/>
      <c r="E27" s="39"/>
      <c r="F27" s="2"/>
      <c r="G27" s="2"/>
      <c r="H27" s="2"/>
      <c r="I27" s="2"/>
      <c r="N27" s="28"/>
      <c r="O27" s="29"/>
      <c r="P27" s="29"/>
      <c r="Q27" s="29"/>
    </row>
    <row r="28" spans="1:17" ht="18.75" customHeight="1" x14ac:dyDescent="0.3">
      <c r="A28" s="39"/>
      <c r="B28" s="39"/>
      <c r="C28" s="39"/>
      <c r="D28" s="39"/>
      <c r="E28" s="39"/>
      <c r="F28" s="2"/>
      <c r="G28" s="2"/>
      <c r="H28" s="2"/>
      <c r="I28" s="2"/>
      <c r="N28" s="28"/>
      <c r="O28" s="29"/>
      <c r="P28" s="29"/>
      <c r="Q28" s="29"/>
    </row>
    <row r="29" spans="1:17" x14ac:dyDescent="0.3">
      <c r="A29" s="39"/>
      <c r="B29" s="39"/>
      <c r="C29" s="39"/>
      <c r="D29" s="39"/>
      <c r="E29" s="39"/>
      <c r="F29" s="2"/>
      <c r="G29" s="2"/>
      <c r="H29" s="2"/>
      <c r="I29" s="2"/>
    </row>
    <row r="30" spans="1:17" x14ac:dyDescent="0.3">
      <c r="A30" s="39"/>
      <c r="B30" s="39"/>
      <c r="C30" s="39"/>
      <c r="D30" s="39"/>
      <c r="E30" s="39"/>
      <c r="F30" s="2"/>
      <c r="G30" s="2"/>
      <c r="H30" s="2"/>
      <c r="I30" s="2"/>
    </row>
    <row r="31" spans="1:17" x14ac:dyDescent="0.3">
      <c r="A31" s="39"/>
      <c r="B31" s="39"/>
      <c r="C31" s="39"/>
      <c r="D31" s="39"/>
      <c r="E31" s="39"/>
      <c r="F31" s="2"/>
      <c r="G31" s="2"/>
      <c r="H31" s="2"/>
      <c r="I31" s="2"/>
    </row>
    <row r="32" spans="1:17" x14ac:dyDescent="0.3">
      <c r="A32" s="39"/>
      <c r="B32" s="39"/>
      <c r="C32" s="39"/>
      <c r="D32" s="39"/>
      <c r="E32" s="39"/>
      <c r="F32" s="2"/>
      <c r="G32" s="2"/>
      <c r="H32" s="2"/>
      <c r="I32" s="2"/>
    </row>
    <row r="33" spans="1:9" x14ac:dyDescent="0.3">
      <c r="A33" s="39"/>
      <c r="B33" s="39"/>
      <c r="C33" s="39"/>
      <c r="D33" s="39"/>
      <c r="E33" s="39"/>
      <c r="F33" s="2"/>
      <c r="G33" s="2"/>
      <c r="H33" s="2"/>
      <c r="I33" s="2"/>
    </row>
    <row r="34" spans="1:9" x14ac:dyDescent="0.3">
      <c r="A34" s="39"/>
      <c r="B34" s="39"/>
      <c r="C34" s="39"/>
      <c r="D34" s="39"/>
      <c r="E34" s="39"/>
      <c r="F34" s="2"/>
      <c r="G34" s="2"/>
      <c r="H34" s="2"/>
      <c r="I34" s="2"/>
    </row>
    <row r="35" spans="1:9" x14ac:dyDescent="0.3">
      <c r="A35" s="39"/>
      <c r="B35" s="39"/>
      <c r="C35" s="39"/>
      <c r="D35" s="39"/>
      <c r="E35" s="39"/>
      <c r="F35" s="2"/>
      <c r="G35" s="2"/>
      <c r="H35" s="2"/>
      <c r="I35" s="2"/>
    </row>
  </sheetData>
  <mergeCells count="4">
    <mergeCell ref="B17:I17"/>
    <mergeCell ref="C5:D5"/>
    <mergeCell ref="C22:D22"/>
    <mergeCell ref="C2:D2"/>
  </mergeCells>
  <hyperlinks>
    <hyperlink ref="A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Sommaire</vt:lpstr>
      <vt:lpstr>1</vt:lpstr>
      <vt:lpstr>2_1</vt:lpstr>
      <vt:lpstr>2_2</vt:lpstr>
      <vt:lpstr>2_3</vt:lpstr>
      <vt:lpstr>3</vt:lpstr>
      <vt:lpstr>4.1</vt:lpstr>
      <vt:lpstr>4.2</vt:lpstr>
      <vt:lpstr>4.3</vt:lpstr>
      <vt:lpstr>4.4</vt:lpstr>
      <vt:lpstr>INDICI1_1</vt:lpstr>
      <vt:lpstr>INDICI1_2</vt:lpstr>
      <vt:lpstr>'1'!Zone_d_impression</vt:lpstr>
      <vt:lpstr>'2_1'!Zone_d_impression</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feldman</dc:creator>
  <cp:lastModifiedBy>Cécile Bazin</cp:lastModifiedBy>
  <cp:lastPrinted>2018-06-20T09:54:23Z</cp:lastPrinted>
  <dcterms:created xsi:type="dcterms:W3CDTF">2011-02-11T15:45:55Z</dcterms:created>
  <dcterms:modified xsi:type="dcterms:W3CDTF">2021-04-09T12:07:43Z</dcterms:modified>
</cp:coreProperties>
</file>