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ommaire" sheetId="1" r:id="rId1"/>
    <sheet name="2.1" sheetId="2" r:id="rId2"/>
    <sheet name="2.2" sheetId="3" r:id="rId3"/>
    <sheet name="2.3" sheetId="4" r:id="rId4"/>
    <sheet name="2.4" sheetId="5" r:id="rId5"/>
    <sheet name="2.5" sheetId="6" r:id="rId6"/>
    <sheet name="2.6" sheetId="7" r:id="rId7"/>
    <sheet name="2.7" sheetId="9" r:id="rId8"/>
    <sheet name="2.8" sheetId="10" r:id="rId9"/>
    <sheet name="2.9" sheetId="11" r:id="rId10"/>
    <sheet name="2.10" sheetId="12" r:id="rId11"/>
    <sheet name="2.11" sheetId="13" r:id="rId12"/>
    <sheet name="2.12" sheetId="14" r:id="rId13"/>
    <sheet name="2.13" sheetId="17" r:id="rId14"/>
    <sheet name="2.14" sheetId="18" r:id="rId15"/>
    <sheet name="2.15" sheetId="19" r:id="rId16"/>
    <sheet name="2.16" sheetId="15" r:id="rId17"/>
    <sheet name="2.17" sheetId="16" r:id="rId18"/>
  </sheets>
  <definedNames>
    <definedName name="_xlnm.Print_Area" localSheetId="1">'2.1'!$A$3:$D$13</definedName>
    <definedName name="_xlnm.Print_Area" localSheetId="10">'2.10'!$A$3:$E$33</definedName>
    <definedName name="_xlnm.Print_Area" localSheetId="11">'2.11'!$A$3:$E$12</definedName>
    <definedName name="_xlnm.Print_Area" localSheetId="12">'2.12'!$A$3:$H$18</definedName>
    <definedName name="_xlnm.Print_Area" localSheetId="13">'2.13'!$A$3:$G$17</definedName>
    <definedName name="_xlnm.Print_Area" localSheetId="14">'2.14'!$A$3:$F$14</definedName>
    <definedName name="_xlnm.Print_Area" localSheetId="15">'2.15'!$A$3:$H$112</definedName>
    <definedName name="_xlnm.Print_Area" localSheetId="16">'2.16'!$A$3:$G$16</definedName>
    <definedName name="_xlnm.Print_Area" localSheetId="2">'2.2'!$A$3:$D$19</definedName>
    <definedName name="_xlnm.Print_Area" localSheetId="3">'2.3'!$A$3:$D$20</definedName>
    <definedName name="_xlnm.Print_Area" localSheetId="4">'2.4'!$A$3:$D$15</definedName>
    <definedName name="_xlnm.Print_Area" localSheetId="5">'2.5'!$A$3:$C$17</definedName>
    <definedName name="_xlnm.Print_Area" localSheetId="6">'2.6'!$A$3:$F$3</definedName>
    <definedName name="_xlnm.Print_Area" localSheetId="7">'2.7'!$A$3:$G$29</definedName>
    <definedName name="_xlnm.Print_Area" localSheetId="9">'2.9'!$A$3:$E$14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7" l="1"/>
  <c r="F12" i="7"/>
  <c r="E12" i="7"/>
  <c r="D12" i="7"/>
  <c r="C12" i="7"/>
  <c r="B12" i="7"/>
</calcChain>
</file>

<file path=xl/sharedStrings.xml><?xml version="1.0" encoding="utf-8"?>
<sst xmlns="http://schemas.openxmlformats.org/spreadsheetml/2006/main" count="458" uniqueCount="383">
  <si>
    <t>Retour au sommaire</t>
  </si>
  <si>
    <t>2.1 - Taux de scolarisation des 15-29 ans en 2020-2021</t>
  </si>
  <si>
    <t>Âge</t>
  </si>
  <si>
    <t>Pourcentage de scolarisation</t>
  </si>
  <si>
    <t>15-19 ans</t>
  </si>
  <si>
    <t>20-24 ans</t>
  </si>
  <si>
    <t>25-29 ans</t>
  </si>
  <si>
    <t>Ensemble 15-29 ans</t>
  </si>
  <si>
    <r>
      <t xml:space="preserve">Source : </t>
    </r>
    <r>
      <rPr>
        <sz val="10"/>
        <color theme="1"/>
        <rFont val="Arial"/>
        <family val="2"/>
      </rPr>
      <t xml:space="preserve">MENJS-MESRI-DEPP et MESRI-SIES ; statistiques communiquées par les ministères en charge de l'agriculture et de la santé ; INSEE, calculs MENJS-MESRI-DEPP pour les effectifs de population. </t>
    </r>
  </si>
  <si>
    <t>Champ : France métropolitaine + DROM, Public + Privé.</t>
  </si>
  <si>
    <r>
      <t xml:space="preserve">Lecture : </t>
    </r>
    <r>
      <rPr>
        <sz val="10"/>
        <color theme="1"/>
        <rFont val="Arial"/>
        <family val="2"/>
      </rPr>
      <t>Au cours de l'année scolaire 2020-2021, 46,0 % des 15-29 ans sont scolarisés.</t>
    </r>
  </si>
  <si>
    <t>2.2 - Espérance de scolarisation à 15 ans en 2020-2021</t>
  </si>
  <si>
    <t xml:space="preserve">2020/2021 </t>
  </si>
  <si>
    <t>Ensemble des formations</t>
  </si>
  <si>
    <t>Garçons</t>
  </si>
  <si>
    <t>Filles</t>
  </si>
  <si>
    <t>Dans le secondaire</t>
  </si>
  <si>
    <t>Dans le supérieur</t>
  </si>
  <si>
    <r>
      <t xml:space="preserve">Champ : </t>
    </r>
    <r>
      <rPr>
        <sz val="10"/>
        <color theme="1"/>
        <rFont val="Arial"/>
        <family val="2"/>
      </rPr>
      <t>France hors Mayotte, public et privé.</t>
    </r>
  </si>
  <si>
    <r>
      <t xml:space="preserve">Lecture : </t>
    </r>
    <r>
      <rPr>
        <sz val="10"/>
        <color theme="1"/>
        <rFont val="Arial"/>
        <family val="2"/>
      </rPr>
      <t>En 2020-2021, à 15 ans, un jeune réalisera encore, en moyenne, 6,5 années de formation initiale.</t>
    </r>
  </si>
  <si>
    <r>
      <rPr>
        <b/>
        <sz val="10"/>
        <color theme="1"/>
        <rFont val="Arial"/>
        <family val="2"/>
      </rPr>
      <t>Note :</t>
    </r>
    <r>
      <rPr>
        <sz val="10"/>
        <color theme="1"/>
        <rFont val="Arial"/>
        <family val="2"/>
      </rPr>
      <t xml:space="preserve"> L'espérance de scolarisation à 15 ans est la somme des taux de scolarisation par âge de 15 à 29 ans. Elle représente la durée d'études que connaîtrait une génération qui aurait tout au long de sa vie scolaire les taux de scolarisation observée une année.</t>
    </r>
  </si>
  <si>
    <t>2.3 - Poursuite d'études à l'issue de la 3e en 2020</t>
  </si>
  <si>
    <t>En %</t>
  </si>
  <si>
    <t>Effectifs en 3e à la rentrée 2019 (en milliers)</t>
  </si>
  <si>
    <t>Seconde générale et technologique</t>
  </si>
  <si>
    <t>Cycle professionnel</t>
  </si>
  <si>
    <t>dont Apprentissage</t>
  </si>
  <si>
    <t>CAP et assimilés</t>
  </si>
  <si>
    <t>Bac professionnel</t>
  </si>
  <si>
    <t>Enseignement préprofessionnel</t>
  </si>
  <si>
    <t>3e (redoublement)</t>
  </si>
  <si>
    <t>Sorties (1)</t>
  </si>
  <si>
    <t>Ensemble</t>
  </si>
  <si>
    <r>
      <t xml:space="preserve">Source : </t>
    </r>
    <r>
      <rPr>
        <sz val="10"/>
        <color theme="1"/>
        <rFont val="Arial"/>
        <family val="2"/>
      </rPr>
      <t xml:space="preserve">MENJS-MESRI-DEPP ; systèmes d'information des ministères en charge de l'éducation nationale et de l'agriculture ; système d'information des centres de formation apprentis.  </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</si>
  <si>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entière, ensemble des établissements scolaires et centres de formation d'apprentis.</t>
    </r>
  </si>
  <si>
    <r>
      <t xml:space="preserve">Lecture : </t>
    </r>
    <r>
      <rPr>
        <sz val="10"/>
        <color theme="1"/>
        <rFont val="Arial"/>
        <family val="2"/>
      </rPr>
      <t>64,8 % des élèves inscrits en 3e en 2019 intègre en 2020 une seconde générale et technologique.</t>
    </r>
  </si>
  <si>
    <r>
      <rPr>
        <b/>
        <sz val="10"/>
        <color theme="1"/>
        <rFont val="Arial"/>
        <family val="2"/>
      </rPr>
      <t>(1)</t>
    </r>
    <r>
      <rPr>
        <sz val="10"/>
        <color theme="1"/>
        <rFont val="Arial"/>
        <family val="2"/>
      </rPr>
      <t xml:space="preserve"> Les élèves de 3e non scolarisés l'année suivante dans le périmètre d'observation sont comptabilisés comme sortis du système éducatif. Ils peuvent s'être inscrits dans des formations sociales ou de la santé, être entrés sur le marché du travail, ou être partis à l'étranger.</t>
    </r>
  </si>
  <si>
    <t>Lecture : en 2019, on recensait 860 300 élèves en troisième dans l’ensemble des établissements scolaires de France métropolitaine et des DROM. En 2020, 32,1 % d’entre eux ont intégré</t>
  </si>
  <si>
    <t>le cycle professionnel. Ils étaient 36,8 % dans ce cas en 2010, soit une baisse de 4,7 points sur la période.</t>
  </si>
  <si>
    <t>2.4 - Poursuite d'études à l'issue de la dernière année de CAP en 2020</t>
  </si>
  <si>
    <t>Autres orientations</t>
  </si>
  <si>
    <t>Redoublement</t>
  </si>
  <si>
    <t>Sorties de l'Education nationale (1)</t>
  </si>
  <si>
    <r>
      <t xml:space="preserve">Source : </t>
    </r>
    <r>
      <rPr>
        <sz val="10"/>
        <color theme="1"/>
        <rFont val="Arial"/>
        <family val="2"/>
      </rPr>
      <t>MENJS-MESRI-DEPP, systèmes d'information des ministères en charge de l'éducation nationale et de l'agriculture.</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</si>
  <si>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entière, établissements scolaires relevant du ministère en charge de l'éducation nationale. </t>
    </r>
  </si>
  <si>
    <r>
      <t xml:space="preserve">Lecture : </t>
    </r>
    <r>
      <rPr>
        <sz val="10"/>
        <color theme="1"/>
        <rFont val="Arial"/>
        <family val="2"/>
      </rPr>
      <t>En 2021, 20,7 % des élèves qui sortent d'une dernière année de CAP intègre un bac professionnel.</t>
    </r>
  </si>
  <si>
    <r>
      <rPr>
        <b/>
        <sz val="10"/>
        <color theme="1"/>
        <rFont val="Arial"/>
        <family val="2"/>
      </rPr>
      <t>(1)</t>
    </r>
    <r>
      <rPr>
        <sz val="10"/>
        <color theme="1"/>
        <rFont val="Arial"/>
        <family val="2"/>
      </rPr>
      <t xml:space="preserve"> Les sorties des formations dispensées par le ministère en charge de l'Education nationale incluent les arrêts d'études, les passages en apprentissage et dans des systèmes de formation relevant d'autres ministères (agriculture notamment). </t>
    </r>
  </si>
  <si>
    <t>2.5 - Poursuite d'études à l'issue de la 2nde en 2020</t>
  </si>
  <si>
    <t xml:space="preserve">Première générale  (en %) </t>
  </si>
  <si>
    <t xml:space="preserve">Première technologique    (en %) </t>
  </si>
  <si>
    <t xml:space="preserve">Réorientation vers la voie professionnelle   (en %) </t>
  </si>
  <si>
    <t xml:space="preserve">Seconde GT (redoublement)     (en %) </t>
  </si>
  <si>
    <t xml:space="preserve">Sorties (en %) </t>
  </si>
  <si>
    <t>Total études + sorties</t>
  </si>
  <si>
    <r>
      <t xml:space="preserve">Lecture : </t>
    </r>
    <r>
      <rPr>
        <sz val="9"/>
        <rFont val="Arial"/>
        <family val="2"/>
      </rPr>
      <t>parmi les 562 700 élèves inscrits en seconde GT en 2019, 67,7 % d’entre eux ont continué en première générale à la rentrée 2020.</t>
    </r>
  </si>
  <si>
    <r>
      <rPr>
        <b/>
        <sz val="9"/>
        <rFont val="Arial"/>
        <family val="2"/>
      </rPr>
      <t>Champ :</t>
    </r>
    <r>
      <rPr>
        <sz val="9"/>
        <rFont val="Arial"/>
        <family val="2"/>
      </rPr>
      <t xml:space="preserve"> France métropolitaine + DROM.</t>
    </r>
  </si>
  <si>
    <r>
      <rPr>
        <b/>
        <sz val="9"/>
        <rFont val="Arial"/>
        <family val="2"/>
      </rPr>
      <t>Sources :</t>
    </r>
    <r>
      <rPr>
        <sz val="9"/>
        <rFont val="Arial"/>
        <family val="2"/>
      </rPr>
      <t xml:space="preserve"> DEPP, Systèmes d'information des ministères chargés de l'Éducation nationale, de l'Agriculture et des centres de formation d'apprentis.</t>
    </r>
  </si>
  <si>
    <r>
      <rPr>
        <b/>
        <sz val="10"/>
        <color theme="1"/>
        <rFont val="Arial"/>
        <family val="2"/>
      </rPr>
      <t>(1)</t>
    </r>
    <r>
      <rPr>
        <sz val="10"/>
        <color theme="1"/>
        <rFont val="Arial"/>
        <family val="2"/>
      </rPr>
      <t xml:space="preserve"> Les élèves de 2nde non scolarisés l'année suivante dans le périmètre d'observation sont comptabilisés comme "sortis". Ils ne sont pas pour autant nécessairement sortis du système éducatif : scolarisé dans les établissements sanitaires et sociaux, sur le marché du travail ou partis à l'étranger, etc.</t>
    </r>
  </si>
  <si>
    <t>CPGE</t>
  </si>
  <si>
    <t>Ensemble des filières</t>
  </si>
  <si>
    <t>Baccalauréat général</t>
  </si>
  <si>
    <t>dont Bac S</t>
  </si>
  <si>
    <t>Baccalauréat technologique</t>
  </si>
  <si>
    <t>dont bac STI2D</t>
  </si>
  <si>
    <t>Baccalauréat professionnel</t>
  </si>
  <si>
    <t>Université [1]</t>
  </si>
  <si>
    <t>Préparation au DUT</t>
  </si>
  <si>
    <t>STS [2]</t>
  </si>
  <si>
    <t>Autres formations</t>
  </si>
  <si>
    <t xml:space="preserve">Ensemble enseignement supérieur </t>
  </si>
  <si>
    <t xml:space="preserve">[1] Hors inscription en CPGE et préparation au DUT.
</t>
  </si>
  <si>
    <t>[2] Uniquement par voie scolaire pour les lignes concernant les séries S et STI2D.</t>
  </si>
  <si>
    <t>Source :</t>
  </si>
  <si>
    <t>MESRI-DGESIP/DGRI-SIES</t>
  </si>
  <si>
    <t>Champ :</t>
  </si>
  <si>
    <t>France métropolitaine + DROM</t>
  </si>
  <si>
    <t>Données extraites de la publication état de l'Enseignement supérieur, de la Recherche et de l'Innovation en France n°15</t>
  </si>
  <si>
    <t>https://publication.enseignementsup-recherche.gouv.fr/eesr/FR/EESR15_ES_11/l_acces_a_l_enseignement_superieur/</t>
  </si>
  <si>
    <t>2.7 - Part des sortants précoces du système éducatif</t>
  </si>
  <si>
    <t>Hommes</t>
  </si>
  <si>
    <t>Femmes</t>
  </si>
  <si>
    <t>2019 (p)</t>
  </si>
  <si>
    <t>2020 (p)</t>
  </si>
  <si>
    <t>2021 (p)</t>
  </si>
  <si>
    <r>
      <t xml:space="preserve">Source : </t>
    </r>
    <r>
      <rPr>
        <sz val="10"/>
        <color theme="1"/>
        <rFont val="Arial"/>
        <family val="2"/>
      </rPr>
      <t>INSEE, enquêtes Emploi, calculs MENJS-MESRI-DEPP.</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</si>
  <si>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hors Mayotte, personnes vivant en ménage ordinaire.</t>
    </r>
  </si>
  <si>
    <r>
      <t xml:space="preserve">Lecture : </t>
    </r>
    <r>
      <rPr>
        <sz val="10"/>
        <color theme="1"/>
        <rFont val="Arial"/>
        <family val="2"/>
      </rPr>
      <t>En 2021, 7,8 % des 18-24 ans sont des sortants précoces du système scolaire.</t>
    </r>
  </si>
  <si>
    <t xml:space="preserve">Notes : </t>
  </si>
  <si>
    <t>- Les sotants précoces du système éducatif sont les jeunes de 18-24 ans qui ne sont pas en formation et qui n'ont aucun diplôme ou au plus le diplôme du brevet.</t>
  </si>
  <si>
    <t>- Suite à la rénovation du questionnaire  de l'enquête Emploi en 2013, la part des sortants précoces est corrigée de cette rupture de série pour les années 2003 à 2013 (estimation DEPP). Dans le même temps, les données sur le champ France métropolitaine (de 2003 à 2013) ont été extrapolées au champ France hors Mayotte.</t>
  </si>
  <si>
    <r>
      <rPr>
        <b/>
        <sz val="10"/>
        <color theme="1"/>
        <rFont val="Arial"/>
        <family val="2"/>
      </rPr>
      <t>(p)</t>
    </r>
    <r>
      <rPr>
        <sz val="10"/>
        <color theme="1"/>
        <rFont val="Arial"/>
        <family val="2"/>
      </rPr>
      <t xml:space="preserve"> Données provisoires.</t>
    </r>
  </si>
  <si>
    <t>Sortants précoces, en % des 18-24 ans</t>
  </si>
  <si>
    <t>[2]</t>
  </si>
  <si>
    <t>Allemagne</t>
  </si>
  <si>
    <t>Autriche</t>
  </si>
  <si>
    <t>Belgique</t>
  </si>
  <si>
    <t>Bulgarie</t>
  </si>
  <si>
    <t>Chypre</t>
  </si>
  <si>
    <t>Croatie</t>
  </si>
  <si>
    <t>(f) 2,4</t>
  </si>
  <si>
    <t>Danemark</t>
  </si>
  <si>
    <t>Espagne</t>
  </si>
  <si>
    <t>Estonie</t>
  </si>
  <si>
    <t>Finlande</t>
  </si>
  <si>
    <t>France</t>
  </si>
  <si>
    <t>Grèce</t>
  </si>
  <si>
    <t>Hongrie</t>
  </si>
  <si>
    <t>Irlande</t>
  </si>
  <si>
    <t>Italie</t>
  </si>
  <si>
    <t>Lettonie</t>
  </si>
  <si>
    <t>Lituanie</t>
  </si>
  <si>
    <t>Luxembourg</t>
  </si>
  <si>
    <t>Malte</t>
  </si>
  <si>
    <t>Pays-Bas</t>
  </si>
  <si>
    <t>Pologne</t>
  </si>
  <si>
    <t>Portugal</t>
  </si>
  <si>
    <t>République tchèque</t>
  </si>
  <si>
    <t>Roumanie</t>
  </si>
  <si>
    <t>Slovaquie</t>
  </si>
  <si>
    <t>Slovénie</t>
  </si>
  <si>
    <t>Suède</t>
  </si>
  <si>
    <t>Union Européenne</t>
  </si>
  <si>
    <t>Objectif 2030 (UE)</t>
  </si>
  <si>
    <t>Situation n-1 (UE)</t>
  </si>
  <si>
    <t>Situation 2011 (UE)</t>
  </si>
  <si>
    <t>[1] et [2] : Eurostat à partir des enquêtes communautaires sur les forces de travail (l’enquête Emploi en France, DROM inclus depuis 2014) ; mis à jour 13 juin 2022.</t>
  </si>
  <si>
    <t>Général</t>
  </si>
  <si>
    <t>Technologique</t>
  </si>
  <si>
    <t>Professionnel</t>
  </si>
  <si>
    <r>
      <t xml:space="preserve">Source : </t>
    </r>
    <r>
      <rPr>
        <sz val="10"/>
        <color theme="1"/>
        <rFont val="Arial"/>
        <family val="2"/>
      </rPr>
      <t>MENJS-MESRI-DEPP ; INSEE, calculs MENJS-MESRI-DEPP pour les effectifs de population (données provisoires).</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</si>
  <si>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hors Mayotte.</t>
    </r>
  </si>
  <si>
    <r>
      <t xml:space="preserve">Lecture : </t>
    </r>
    <r>
      <rPr>
        <sz val="10"/>
        <color theme="1"/>
        <rFont val="Arial"/>
        <family val="2"/>
      </rPr>
      <t>En 2021, 78,4 % des hommes d'une génération ont obtenu le baccalauréat, ils sont 37,9 % à avoir un baccalauréat général.</t>
    </r>
  </si>
  <si>
    <r>
      <rPr>
        <b/>
        <sz val="10"/>
        <color theme="1"/>
        <rFont val="Arial"/>
        <family val="2"/>
      </rPr>
      <t>Note :</t>
    </r>
    <r>
      <rPr>
        <sz val="10"/>
        <color theme="1"/>
        <rFont val="Arial"/>
        <family val="2"/>
      </rPr>
      <t xml:space="preserve"> La proportion de bacheliers dans une génération est calculée sur une génération fictive de  personnes  qui  auraient,  à  chaque  âge,  les  taux  de  candidature et de réussite observés l’année considérée. Ce  nombre  est  obtenu  en  calculant,  pour  chaque  âge,  le  rapport  du  nombre  de  lauréats  à  la  population  totale  de cet âge, et en faisant la somme de ces taux par âge. Enfin, le calcul est fait également, de façon séparée, pour chaque type de baccalauréat, général, technologique et professionnel.</t>
    </r>
  </si>
  <si>
    <r>
      <t xml:space="preserve">Source : </t>
    </r>
    <r>
      <rPr>
        <sz val="10"/>
        <color theme="1"/>
        <rFont val="Arial"/>
        <family val="2"/>
      </rPr>
      <t>MENJS-MESRI-DEPP ; INSEE, calculs MENJS-MESRI-DEPP pour les effectifs de population.</t>
    </r>
  </si>
  <si>
    <r>
      <t xml:space="preserve">Lecture : </t>
    </r>
    <r>
      <rPr>
        <sz val="10"/>
        <color theme="1"/>
        <rFont val="Arial"/>
        <family val="2"/>
      </rPr>
      <t>En 2020, 82,8 % des jeunes d'une génération ont obtenu le baccalauréat, 44,7 % ont eu un baccalauréat général.</t>
    </r>
  </si>
  <si>
    <r>
      <t xml:space="preserve">Source : </t>
    </r>
    <r>
      <rPr>
        <sz val="10"/>
        <color theme="1"/>
        <rFont val="Arial"/>
        <family val="2"/>
      </rPr>
      <t>INSEE, enquête Emploi, calculs MENJS-MESRI-DEPP.</t>
    </r>
  </si>
  <si>
    <r>
      <t xml:space="preserve">Lecture : </t>
    </r>
    <r>
      <rPr>
        <sz val="10"/>
        <color theme="1"/>
        <rFont val="Arial"/>
        <family val="2"/>
      </rPr>
      <t>En 2021, 50 % des 25-34 ans sont diplômés de l'enseignement supérieur.</t>
    </r>
  </si>
  <si>
    <t>https://www.insee.fr/fr/statistiques/6460129?sommaire=6462858&amp;q=ptot03</t>
  </si>
  <si>
    <t>calcule injep</t>
  </si>
  <si>
    <t>voir https://www.insee.fr/fr/statistiques/6460129?sommaire=6462858</t>
  </si>
  <si>
    <t>Agriculteur, artisan, commerçant, chef d'entreprise</t>
  </si>
  <si>
    <t>Ouvrier</t>
  </si>
  <si>
    <t>Employé</t>
  </si>
  <si>
    <t>Profession intermédiaire</t>
  </si>
  <si>
    <t>Cadre ou professions intellectuelles supérieures</t>
  </si>
  <si>
    <t>Brevet ou aucun diplôme</t>
  </si>
  <si>
    <t>CAP, BEP</t>
  </si>
  <si>
    <t>Baccalauréat professionnel ou équivalent</t>
  </si>
  <si>
    <t>Baccalauréat général ou technologique</t>
  </si>
  <si>
    <t>Supérieur court (1)</t>
  </si>
  <si>
    <t>Supérieur long (2)</t>
  </si>
  <si>
    <r>
      <t xml:space="preserve">Lecture : </t>
    </r>
    <r>
      <rPr>
        <sz val="10"/>
        <color theme="1"/>
        <rFont val="Arial"/>
        <family val="2"/>
      </rPr>
      <t xml:space="preserve">En 2021, 68 % des 25-34 ans enfants de cadres ou professions intellectuelles supérieures sont diplômés de l’enseignement supérieur long, contre 21 % des jeunes issus d’un milieu ouvrier. </t>
    </r>
  </si>
  <si>
    <r>
      <t xml:space="preserve">Note : </t>
    </r>
    <r>
      <rPr>
        <sz val="10"/>
        <color theme="1"/>
        <rFont val="Arial"/>
        <family val="2"/>
      </rPr>
      <t xml:space="preserve">La profession du père est privilégiée. Lorsqu’il est absent, décédé ou qu’il n’a jamais travaillé, celle de la mère est utilisée. </t>
    </r>
  </si>
  <si>
    <r>
      <t xml:space="preserve">(1) </t>
    </r>
    <r>
      <rPr>
        <sz val="10"/>
        <color theme="1"/>
        <rFont val="Arial"/>
        <family val="2"/>
      </rPr>
      <t>Les diplômes du supérieur court correspondent aux diplômes de niveau bac +2 (BTS, DUT, etc.).</t>
    </r>
  </si>
  <si>
    <r>
      <t xml:space="preserve">(2) </t>
    </r>
    <r>
      <rPr>
        <sz val="10"/>
        <color theme="1"/>
        <rFont val="Arial"/>
        <family val="2"/>
      </rPr>
      <t>Les diplômes du supérieur long correspondent aux diplômes de niveau bac +3 ou plus (licences, masters, diplômes d'écoles, etc.).</t>
    </r>
  </si>
  <si>
    <t>Supérieur long</t>
  </si>
  <si>
    <t>Supérieur court</t>
  </si>
  <si>
    <t>Secondaire</t>
  </si>
  <si>
    <t>Apprentis</t>
  </si>
  <si>
    <t>Emploi occasionnel</t>
  </si>
  <si>
    <t>Emploi régulier</t>
  </si>
  <si>
    <t>Stage</t>
  </si>
  <si>
    <t>Note : les types d’emplois régulier ou occasionnel sont déterminés à partir de la déclaration des enquêtés (« activité régulière » ou « temporaire ou d’appoint »). Les stages de la fonction publique sont inclus dans l'emploi régulier.</t>
  </si>
  <si>
    <t>Champ : France hors Mayotte, population des ménages, jeunes de 15 à 29 ans en études initiales.</t>
  </si>
  <si>
    <t>Sources : Insee, enquêtes Emploi 2018, 2019 et 2020 ; calculs Depp.</t>
  </si>
  <si>
    <r>
      <t xml:space="preserve">(1) </t>
    </r>
    <r>
      <rPr>
        <sz val="10"/>
        <color theme="1"/>
        <rFont val="Arial"/>
        <family val="2"/>
      </rPr>
      <t>Les formations du supérieur court correspondent aux formations de niveau bac +2 (BTS, DUT, etc.).</t>
    </r>
  </si>
  <si>
    <r>
      <t xml:space="preserve">(2) </t>
    </r>
    <r>
      <rPr>
        <sz val="10"/>
        <color theme="1"/>
        <rFont val="Arial"/>
        <family val="2"/>
      </rPr>
      <t>Les formations du supérieur long correspondent aux formations de niveau bac +3 ou plus (licences, masters, diplômes d'écoles, etc.).</t>
    </r>
  </si>
  <si>
    <t>2.13 - Niveaux de compétences des élèves de 15 ans</t>
  </si>
  <si>
    <t>En compréhension de l'écrit (2)
(mesurée en 2018)</t>
  </si>
  <si>
    <t>En culture mathématique (3)
(mesurée en 2012)</t>
  </si>
  <si>
    <t>En culture scientifique (4)
(mesurée en 2015)</t>
  </si>
  <si>
    <t>Bas niveaux</t>
  </si>
  <si>
    <t>Hauts niveaux</t>
  </si>
  <si>
    <t>OCDE (1)</t>
  </si>
  <si>
    <r>
      <t xml:space="preserve">Source : </t>
    </r>
    <r>
      <rPr>
        <sz val="10"/>
        <color theme="1"/>
        <rFont val="Arial"/>
        <family val="2"/>
      </rPr>
      <t xml:space="preserve">MENJS-MESRI-DEPP, OCDE-PISA. </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</si>
  <si>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métropolitaine et DOM (hors La Réunion), ensemble des élèves de 15 ans scolarisés dans les établissements sous tutelle du ministère en charge de l’éducation nationale (sauf établissements d’enseignement régional adapté), de l’enseignement supérieur et de l’agriculture.</t>
    </r>
  </si>
  <si>
    <r>
      <t xml:space="preserve">Lecture : </t>
    </r>
    <r>
      <rPr>
        <sz val="10"/>
        <color theme="1"/>
        <rFont val="Arial"/>
        <family val="2"/>
      </rPr>
      <t xml:space="preserve">9,2 % des élèves français de 15 ans ont un haut niveau de compréhension écrite, 20,9 % ont un bas niveau. </t>
    </r>
  </si>
  <si>
    <r>
      <t xml:space="preserve">Note : </t>
    </r>
    <r>
      <rPr>
        <sz val="10"/>
        <color theme="1"/>
        <rFont val="Arial"/>
        <family val="2"/>
      </rPr>
      <t xml:space="preserve">L’évaluation internationale PISA a lieu tous les trois ans. À chaque vague, une discipline fait l’objet d’un questionnement plus poussé. Seuls les résultats de ces évaluations approfondies sont présentés. </t>
    </r>
  </si>
  <si>
    <r>
      <t xml:space="preserve">(1) </t>
    </r>
    <r>
      <rPr>
        <sz val="10"/>
        <color theme="1"/>
        <rFont val="Arial"/>
        <family val="2"/>
      </rPr>
      <t xml:space="preserve">L’Organisation de coopération et de développement économique (OCDE) regroupe plus d’une trentaine de pays issus de l’Europe, l’Amérique, l’Asie et l’Océanie, et rassemble des statistiques sur les pays développés. </t>
    </r>
  </si>
  <si>
    <r>
      <t xml:space="preserve">(2) </t>
    </r>
    <r>
      <rPr>
        <sz val="10"/>
        <color theme="1"/>
        <rFont val="Arial"/>
        <family val="2"/>
      </rPr>
      <t xml:space="preserve">La compréhension écrite intègre les capacités de comprendre, d’utiliser et d’interpréter des textes écrits en vue de réaliser ses objectifs, développer ses connaissances ou son potentiel, et prendre une part active dans la société. </t>
    </r>
  </si>
  <si>
    <r>
      <t xml:space="preserve">(3) </t>
    </r>
    <r>
      <rPr>
        <sz val="10"/>
        <color theme="1"/>
        <rFont val="Arial"/>
        <family val="2"/>
      </rPr>
      <t xml:space="preserve">La culture mathématique regroupe les aptitudes à formuler, employer et interpréter des mathématiques dans des contextes multiples afin de décrire, expliquer et prévoir des phénomènes, en comprenant le rôle que les mathématiques jouent dans le monde. </t>
    </r>
  </si>
  <si>
    <r>
      <t xml:space="preserve">(4) </t>
    </r>
    <r>
      <rPr>
        <sz val="10"/>
        <color theme="1"/>
        <rFont val="Arial"/>
        <family val="2"/>
      </rPr>
      <t xml:space="preserve">La culture scientifique rassemble les capacités d’utiliser ses connaissances scientifiques pour identifier des problématiques, acquérir des nouvelles connaissances, expliquer des phénomènes scientifiques, et tirer des conclusions étayées à propos de questions à caractère scientifique. </t>
    </r>
  </si>
  <si>
    <t>2.14 - Performances en lecture en 2020</t>
  </si>
  <si>
    <t>Lecteurs efficaces</t>
  </si>
  <si>
    <t>Lecteurs médiocres</t>
  </si>
  <si>
    <t xml:space="preserve">Lecteurs avec des difficultés de lecture, dont : </t>
  </si>
  <si>
    <t>Très faibles capacités de lecture</t>
  </si>
  <si>
    <t>Difficultés sévères</t>
  </si>
  <si>
    <r>
      <t xml:space="preserve">Source : </t>
    </r>
    <r>
      <rPr>
        <sz val="10"/>
        <color theme="1"/>
        <rFont val="Arial"/>
        <family val="2"/>
      </rPr>
      <t xml:space="preserve">Ministère des Armées – DSN, MENJ-DEPP. </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</si>
  <si>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entière, jeunes de nationalité française âgés de 16 à 25 ans ayant participé à la Journée Défense et Citoyenneté (JDC) en 2019.</t>
    </r>
  </si>
  <si>
    <r>
      <t xml:space="preserve">Lecture : </t>
    </r>
    <r>
      <rPr>
        <sz val="10"/>
        <color theme="1"/>
        <rFont val="Arial"/>
        <family val="2"/>
      </rPr>
      <t>En 2020, 9,5 % des jeunes ont des difficultés de lecture, dont 4,6 % ont des difficultés sévères.</t>
    </r>
  </si>
  <si>
    <t>2.15 - Pourcentages de jeunes en difficulté de lecture selon le département</t>
  </si>
  <si>
    <t xml:space="preserve"> jeunes en difficultés de lecture</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</si>
  <si>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</si>
  <si>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</si>
  <si>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</si>
  <si>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</si>
  <si>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</si>
  <si>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</si>
  <si>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</si>
  <si>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</si>
  <si>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</si>
  <si>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</si>
  <si>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</si>
  <si>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</si>
  <si>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</si>
  <si>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</si>
  <si>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</si>
  <si>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</si>
  <si>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</si>
  <si>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</si>
  <si>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</si>
  <si>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2A</t>
  </si>
  <si>
    <t>Corse-du-Sud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</si>
  <si>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</si>
  <si>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</si>
  <si>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</si>
  <si>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</si>
  <si>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</si>
  <si>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</si>
  <si>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</si>
  <si>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</si>
  <si>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</si>
  <si>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</si>
  <si>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</si>
  <si>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</si>
  <si>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</si>
  <si>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</si>
  <si>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</si>
  <si>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</si>
  <si>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</si>
  <si>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</si>
  <si>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</si>
  <si>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</si>
  <si>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</si>
  <si>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</si>
  <si>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</si>
  <si>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</si>
  <si>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</si>
  <si>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</si>
  <si>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</si>
  <si>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</si>
  <si>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</si>
  <si>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</si>
  <si>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</si>
  <si>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</si>
  <si>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</si>
  <si>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</si>
  <si>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</si>
  <si>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</si>
  <si>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</si>
  <si>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</si>
  <si>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</si>
  <si>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</si>
  <si>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</si>
  <si>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</si>
  <si>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</si>
  <si>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</si>
  <si>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</si>
  <si>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</si>
  <si>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</si>
  <si>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</si>
  <si>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</si>
  <si>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</si>
  <si>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</si>
  <si>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</si>
  <si>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</si>
  <si>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</si>
  <si>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</si>
  <si>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</si>
  <si>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</si>
  <si>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</si>
  <si>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</si>
  <si>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</si>
  <si>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</si>
  <si>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</si>
  <si>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</si>
  <si>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</si>
  <si>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</si>
  <si>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</si>
  <si>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</si>
  <si>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</si>
  <si>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</si>
  <si>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</si>
  <si>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</si>
  <si>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</si>
  <si>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</si>
  <si>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</si>
  <si>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</si>
  <si>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</si>
  <si>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</si>
  <si>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 xml:space="preserve">Guadeloupe </t>
  </si>
  <si>
    <t xml:space="preserve">Martinique </t>
  </si>
  <si>
    <t>Guyane</t>
  </si>
  <si>
    <t>La Réunion</t>
  </si>
  <si>
    <t>Mayotte</t>
  </si>
  <si>
    <t>France entière</t>
  </si>
  <si>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entière, jeunes de nationalité française âgés de 16 à 25 ans ayant participé à la Journée Défense et Citoyenneté (JDC) en 2020.</t>
    </r>
  </si>
  <si>
    <r>
      <t xml:space="preserve">Lecture : </t>
    </r>
    <r>
      <rPr>
        <sz val="10"/>
        <color theme="1"/>
        <rFont val="Arial"/>
        <family val="2"/>
      </rPr>
      <t xml:space="preserve">Lecture : 8,1 % des 16-25 ans résidant en Haute-Corse rencontrent des difficultés de lecture. </t>
    </r>
  </si>
  <si>
    <r>
      <rPr>
        <b/>
        <sz val="10"/>
        <color theme="1"/>
        <rFont val="Arial"/>
        <family val="2"/>
      </rPr>
      <t>Note :</t>
    </r>
    <r>
      <rPr>
        <sz val="10"/>
        <color theme="1"/>
        <rFont val="Arial"/>
        <family val="2"/>
      </rPr>
      <t xml:space="preserve"> Les comparaisons entre départements doivent être maniées avec précaution. En effet, ces résultats ne concernent que des jeunes de nationalité française, ayant participé à la JDC entre janvier et août 2019, cette population pouvant être sensiblement différente d’un département à l’autre. De plus, les jeunes participants à la JDC n’ont pas tous le même âge. Certains jeunes, en proportion variable selon les départements, ne se sont pas encore présentés à la JDC, et l’on sait, de par les précédentes enquêtes, qu’ils auront globalement de moins bons résultats que lesautres. </t>
    </r>
  </si>
  <si>
    <t>Thème 2: Formation - Éducation</t>
  </si>
  <si>
    <t>Scolarisation et durée des études</t>
  </si>
  <si>
    <t>2.1</t>
  </si>
  <si>
    <t>Taux de scolarisation des 15-29 ans en 2020-2021</t>
  </si>
  <si>
    <t>DEPP</t>
  </si>
  <si>
    <t>2.2</t>
  </si>
  <si>
    <t>Espérance de scolarisation à 15 ans en 2020-2021</t>
  </si>
  <si>
    <t>Orientation</t>
  </si>
  <si>
    <t>2.3</t>
  </si>
  <si>
    <t>Poursuite d'études à l'issue de la 3e en 2020</t>
  </si>
  <si>
    <t>2.4</t>
  </si>
  <si>
    <t>Poursuite d'études à l'issue de la dernière année de CAP en 2020</t>
  </si>
  <si>
    <t>2.5</t>
  </si>
  <si>
    <t>Poursuite d'études à l'issue de la 2nde en 2020</t>
  </si>
  <si>
    <t>2.6</t>
  </si>
  <si>
    <t>Taux d'inscription immédiate dans l'enseignement supérieur des bacheliers 2019</t>
  </si>
  <si>
    <t>SIES</t>
  </si>
  <si>
    <t>Diplômes</t>
  </si>
  <si>
    <t>2.7</t>
  </si>
  <si>
    <t>Part des sortants précoces du système éducatif</t>
  </si>
  <si>
    <t>2.8</t>
  </si>
  <si>
    <t>2.9</t>
  </si>
  <si>
    <t>2.10</t>
  </si>
  <si>
    <t>2.11</t>
  </si>
  <si>
    <t>Cumul emploi-études</t>
  </si>
  <si>
    <t>2.12</t>
  </si>
  <si>
    <t>Part des 15-29 ans en études initiales qui cumulent emploi et études entre 2018 et 2020</t>
  </si>
  <si>
    <t>Caractérisation des emplois occupés par les jeunes qui poursuivent leurs études initiales entre 2018 et 2020</t>
  </si>
  <si>
    <t>Compétences scolaires</t>
  </si>
  <si>
    <t>2.13</t>
  </si>
  <si>
    <t>Niveaux de compétences des élèves de 15 ans</t>
  </si>
  <si>
    <t>2.14</t>
  </si>
  <si>
    <t>Performances en lecture en 2020</t>
  </si>
  <si>
    <t>2.15</t>
  </si>
  <si>
    <t>Pourcentages de jeunes en difficulté de lecture selon le département</t>
  </si>
  <si>
    <t>Activité très concurrente (1)</t>
  </si>
  <si>
    <t>Activité concurrente (2)</t>
  </si>
  <si>
    <t>Job(3)</t>
  </si>
  <si>
    <t>Activité liée aux études(4)</t>
  </si>
  <si>
    <t>Pas d’activité</t>
  </si>
  <si>
    <t>Age</t>
  </si>
  <si>
    <t xml:space="preserve">Moins de 18ans </t>
  </si>
  <si>
    <t xml:space="preserve">18 - 20 ans </t>
  </si>
  <si>
    <t>21 - 23 ans</t>
  </si>
  <si>
    <t>24 - 25 ans</t>
  </si>
  <si>
    <t>26 ans et plus</t>
  </si>
  <si>
    <t>Sexe</t>
  </si>
  <si>
    <t>Femme</t>
  </si>
  <si>
    <t>Homme</t>
  </si>
  <si>
    <t>Enquête Conditions de vie des étudiants 2020 - OVE</t>
  </si>
  <si>
    <t>Champ : Ensemble des répondant·e·s (n = 60 014)</t>
  </si>
  <si>
    <t>Lecture : 0,2 % des étudiant·e·s de moins de 18 ans exercent une activité rémunérée très concurrente des études durant l’année universitaire.</t>
  </si>
  <si>
    <t>Note : La construction de la variable a été modifiée en 2020 (en particulier, les stages ne sont pas pris en compte), les données ne sont donc pas comparables avec celles des précédentes enquêtes</t>
  </si>
  <si>
    <t>1 Activité rémunérée non liée aux études, exercée au moins à mi-temps et plus de 6 mois par an.</t>
  </si>
  <si>
    <t>2 Activité rémunérée non liée aux études, exercée au moins à mi-temps et moins de 6 mois par an</t>
  </si>
  <si>
    <t>3 Activité rémunérée non liée aux études et exercée moins d’un mi-temps</t>
  </si>
  <si>
    <t>4 Activité rémunérée dont le contenu est en lien avec la formation suivie et exercée dans le cadre de la formation (internes ou externes des hôpitaux, allocataires d’enseignement…)</t>
  </si>
  <si>
    <t>Fiche-CDV2020-Activite-remuneree.pdf (education.fr)</t>
  </si>
  <si>
    <t>2.9 - Proportion de bacheliers dans une génération en 2021</t>
  </si>
  <si>
    <t>2.10 - Évolution de la proportion de bacheliers dans une génération</t>
  </si>
  <si>
    <t>2.17</t>
  </si>
  <si>
    <t>2.16</t>
  </si>
  <si>
    <t>2.8 - Sortants précoces du système éducatif</t>
  </si>
  <si>
    <t xml:space="preserve"> Proportion de bacheliers dans une génération</t>
  </si>
  <si>
    <t xml:space="preserve"> Évolution de la proportion de bacheliers dans une génération</t>
  </si>
  <si>
    <t>2.11 - Part des 25-34 ans diplômés de l'enseignement supérieur en 2021</t>
  </si>
  <si>
    <t>Part des 25-34 ans diplômés de l'enseignement supérieur</t>
  </si>
  <si>
    <t>2.12 - Part des 25-34 ans diplômés de l'enseignement supérieur selon la profession de leurs parents en 2021</t>
  </si>
  <si>
    <t>Part des 25-34 ans diplômés de l'enseignement supérieur selon la profession de leurs parents</t>
  </si>
  <si>
    <t>Sortants précoces du système éducatif eu Europe</t>
  </si>
  <si>
    <t>2.16 - Part des 15-29 ans en études initiales qui cumulent emploi et études entre 2018 et 2020</t>
  </si>
  <si>
    <t>2.17 : Caractérisation des emplois occupés par les jeunes qui poursuivent leurs études initiales</t>
  </si>
  <si>
    <t>OVE</t>
  </si>
  <si>
    <r>
      <rPr>
        <b/>
        <sz val="10"/>
        <color theme="1"/>
        <rFont val="Arial"/>
        <family val="2"/>
      </rPr>
      <t>(d)</t>
    </r>
    <r>
      <rPr>
        <sz val="10"/>
        <color theme="1"/>
        <rFont val="Arial"/>
        <family val="2"/>
      </rPr>
      <t xml:space="preserve"> Définition alternative (définition particulière de l'éducation de la petite enfance, littéracie numérique mesurée en début d'année scolaire, indicateur UE d'éducation de la petite enfance de 2013).</t>
    </r>
  </si>
  <si>
    <r>
      <rPr>
        <b/>
        <sz val="10"/>
        <color theme="1"/>
        <rFont val="Arial"/>
        <family val="2"/>
      </rPr>
      <t>(e)</t>
    </r>
    <r>
      <rPr>
        <sz val="10"/>
        <color theme="1"/>
        <rFont val="Arial"/>
        <family val="2"/>
      </rPr>
      <t xml:space="preserve"> Estimé</t>
    </r>
  </si>
  <si>
    <r>
      <rPr>
        <b/>
        <sz val="10"/>
        <color theme="1"/>
        <rFont val="Arial"/>
        <family val="2"/>
      </rPr>
      <t>(f)</t>
    </r>
    <r>
      <rPr>
        <sz val="10"/>
        <color theme="1"/>
        <rFont val="Arial"/>
        <family val="2"/>
      </rPr>
      <t xml:space="preserve"> Peu fiable</t>
    </r>
  </si>
  <si>
    <r>
      <t>(</t>
    </r>
    <r>
      <rPr>
        <b/>
        <sz val="10"/>
        <color theme="1"/>
        <rFont val="Arial"/>
        <family val="2"/>
      </rPr>
      <t>p</t>
    </r>
    <r>
      <rPr>
        <sz val="10"/>
        <color theme="1"/>
        <rFont val="Arial"/>
        <family val="2"/>
      </rPr>
      <t>) Provisoire</t>
    </r>
  </si>
  <si>
    <t>Source DEPP https://www.education.gouv.fr/reperes-et-references-statistiques-2022-326939</t>
  </si>
  <si>
    <t>Source OVE : https://www.ove-national.education.fr/?type=fiche-thematique</t>
  </si>
  <si>
    <r>
      <t>Effectifs en 2</t>
    </r>
    <r>
      <rPr>
        <vertAlign val="superscript"/>
        <sz val="10"/>
        <rFont val="Arial"/>
        <family val="2"/>
      </rPr>
      <t>de</t>
    </r>
    <r>
      <rPr>
        <sz val="10"/>
        <rFont val="Arial"/>
        <family val="2"/>
      </rPr>
      <t xml:space="preserve"> GT à la rentrée</t>
    </r>
    <r>
      <rPr>
        <i/>
        <sz val="10"/>
        <rFont val="Arial"/>
        <family val="2"/>
      </rPr>
      <t xml:space="preserve"> n-1</t>
    </r>
    <r>
      <rPr>
        <sz val="10"/>
        <rFont val="Arial"/>
        <family val="2"/>
      </rPr>
      <t xml:space="preserve"> (en milliers)</t>
    </r>
  </si>
  <si>
    <t>EUROSTAT</t>
  </si>
  <si>
    <t>2.6 - Taux d'inscription immédiate dans l'enseignement supérieur des bacheliers 2019 (en%)</t>
  </si>
  <si>
    <t>CHIFFRES CLÉS JEUNESSE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</si>
</sst>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quot;   &quot;"/>
    <numFmt numFmtId="168" formatCode="0.0%"/>
  </numFmts>
  <fonts count="32" x14ac:knownFonts="1">
    <font>
      <sz val="11"/>
      <color theme="1"/>
      <name val="Calibri"/>
      <family val="2"/>
      <scheme val="minor"/>
    </font>
    <font>
      <sz val="11"/>
      <color theme="1"/>
      <name val="Calibri"/>
      <family val="2"/>
      <scheme val="minor"/>
    </font>
    <font>
      <b/>
      <sz val="11"/>
      <color theme="3"/>
      <name val="Calibri"/>
      <family val="2"/>
      <scheme val="minor"/>
    </font>
    <font>
      <u/>
      <sz val="11"/>
      <color theme="10"/>
      <name val="Calibri"/>
      <family val="2"/>
      <scheme val="minor"/>
    </font>
    <font>
      <b/>
      <sz val="11"/>
      <color theme="3"/>
      <name val="Arial"/>
      <family val="2"/>
    </font>
    <font>
      <sz val="11"/>
      <color theme="1"/>
      <name val="Arial"/>
      <family val="2"/>
    </font>
    <font>
      <b/>
      <sz val="11"/>
      <color rgb="FFFF0000"/>
      <name val="Arial"/>
      <family val="2"/>
    </font>
    <font>
      <b/>
      <sz val="12"/>
      <color theme="1"/>
      <name val="Arial"/>
      <family val="2"/>
    </font>
    <font>
      <sz val="10"/>
      <color theme="1"/>
      <name val="Arial"/>
      <family val="2"/>
    </font>
    <font>
      <b/>
      <u/>
      <sz val="10"/>
      <color rgb="FFFF0000"/>
      <name val="Arial"/>
      <family val="2"/>
    </font>
    <font>
      <b/>
      <sz val="8"/>
      <color theme="1"/>
      <name val="Arial"/>
      <family val="2"/>
    </font>
    <font>
      <b/>
      <sz val="10"/>
      <color theme="1"/>
      <name val="Arial"/>
      <family val="2"/>
    </font>
    <font>
      <b/>
      <sz val="11"/>
      <color theme="1"/>
      <name val="Arial"/>
      <family val="2"/>
    </font>
    <font>
      <sz val="10"/>
      <name val="Arial"/>
      <family val="2"/>
    </font>
    <font>
      <b/>
      <sz val="10"/>
      <name val="Arial"/>
      <family val="2"/>
    </font>
    <font>
      <i/>
      <sz val="10"/>
      <name val="Arial"/>
      <family val="2"/>
    </font>
    <font>
      <sz val="8"/>
      <name val="Arial"/>
      <family val="2"/>
    </font>
    <font>
      <i/>
      <sz val="8"/>
      <name val="Arial"/>
      <family val="2"/>
    </font>
    <font>
      <b/>
      <sz val="9"/>
      <name val="Arial"/>
      <family val="2"/>
    </font>
    <font>
      <sz val="9"/>
      <name val="Arial"/>
      <family val="2"/>
    </font>
    <font>
      <sz val="11"/>
      <color indexed="8"/>
      <name val="Calibri"/>
      <family val="2"/>
    </font>
    <font>
      <b/>
      <sz val="11"/>
      <name val="Arial"/>
      <family val="2"/>
    </font>
    <font>
      <sz val="10"/>
      <name val="MS Sans Serif"/>
      <family val="2"/>
    </font>
    <font>
      <sz val="8"/>
      <color theme="1"/>
      <name val="Arial"/>
      <family val="2"/>
    </font>
    <font>
      <sz val="10"/>
      <name val="Times New Roman"/>
      <family val="1"/>
    </font>
    <font>
      <b/>
      <sz val="10"/>
      <color rgb="FFFF0000"/>
      <name val="Arial"/>
      <family val="2"/>
    </font>
    <font>
      <b/>
      <sz val="14"/>
      <color theme="3"/>
      <name val="Arial"/>
      <family val="2"/>
    </font>
    <font>
      <sz val="10"/>
      <color indexed="8"/>
      <name val="Arial"/>
      <family val="2"/>
    </font>
    <font>
      <b/>
      <sz val="10"/>
      <color indexed="8"/>
      <name val="Arial"/>
      <family val="2"/>
    </font>
    <font>
      <vertAlign val="superscript"/>
      <sz val="10"/>
      <name val="Arial"/>
      <family val="2"/>
    </font>
    <font>
      <u/>
      <sz val="10"/>
      <color theme="10"/>
      <name val="Arial"/>
      <family val="2"/>
    </font>
    <font>
      <u/>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auto="1"/>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auto="1"/>
      </right>
      <top style="thin">
        <color indexed="64"/>
      </top>
      <bottom style="thin">
        <color indexed="64"/>
      </bottom>
      <diagonal/>
    </border>
    <border>
      <left style="thin">
        <color auto="1"/>
      </left>
      <right style="dotted">
        <color auto="1"/>
      </right>
      <top/>
      <bottom/>
      <diagonal/>
    </border>
    <border>
      <left style="thin">
        <color indexed="64"/>
      </left>
      <right style="dotted">
        <color indexed="64"/>
      </right>
      <top/>
      <bottom style="thin">
        <color indexed="64"/>
      </bottom>
      <diagonal/>
    </border>
  </borders>
  <cellStyleXfs count="10">
    <xf numFmtId="0" fontId="0" fillId="0" borderId="0"/>
    <xf numFmtId="9" fontId="1" fillId="0" borderId="0" applyFon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20" fillId="0" borderId="0" applyFill="0" applyProtection="0"/>
    <xf numFmtId="0" fontId="13" fillId="0" borderId="0"/>
    <xf numFmtId="0" fontId="22" fillId="0" borderId="0"/>
    <xf numFmtId="0" fontId="24" fillId="0" borderId="0"/>
    <xf numFmtId="0" fontId="16" fillId="0" borderId="0"/>
    <xf numFmtId="0" fontId="16" fillId="0" borderId="0"/>
  </cellStyleXfs>
  <cellXfs count="158">
    <xf numFmtId="0" fontId="0" fillId="0" borderId="0" xfId="0"/>
    <xf numFmtId="0" fontId="4" fillId="2" borderId="0" xfId="2" applyFont="1" applyFill="1"/>
    <xf numFmtId="0" fontId="5" fillId="2" borderId="0" xfId="0" applyFont="1" applyFill="1"/>
    <xf numFmtId="0" fontId="6" fillId="2" borderId="0" xfId="0" applyFont="1" applyFill="1"/>
    <xf numFmtId="0" fontId="7" fillId="2" borderId="0" xfId="0" applyFont="1" applyFill="1" applyAlignment="1">
      <alignment vertical="center"/>
    </xf>
    <xf numFmtId="0" fontId="8" fillId="2" borderId="0" xfId="0" applyFont="1" applyFill="1" applyAlignment="1">
      <alignment horizontal="center"/>
    </xf>
    <xf numFmtId="0" fontId="8" fillId="2" borderId="0" xfId="0" applyFont="1" applyFill="1"/>
    <xf numFmtId="0" fontId="9" fillId="2" borderId="0" xfId="2" applyFont="1" applyFill="1"/>
    <xf numFmtId="0" fontId="10" fillId="2" borderId="1" xfId="0" applyFont="1" applyFill="1" applyBorder="1" applyAlignment="1">
      <alignment horizontal="right"/>
    </xf>
    <xf numFmtId="0" fontId="11" fillId="2" borderId="1" xfId="0" applyFont="1" applyFill="1" applyBorder="1"/>
    <xf numFmtId="0" fontId="11" fillId="2" borderId="0" xfId="0" applyFont="1" applyFill="1"/>
    <xf numFmtId="0" fontId="12" fillId="2" borderId="0" xfId="0" applyFont="1" applyFill="1"/>
    <xf numFmtId="1" fontId="13" fillId="2" borderId="1" xfId="3" applyNumberFormat="1" applyFont="1" applyFill="1" applyBorder="1" applyAlignment="1">
      <alignment horizontal="left" vertical="center"/>
    </xf>
    <xf numFmtId="165" fontId="13" fillId="2" borderId="1" xfId="3" applyNumberFormat="1" applyFont="1" applyFill="1" applyBorder="1" applyAlignment="1">
      <alignment horizontal="center" vertical="center"/>
    </xf>
    <xf numFmtId="166" fontId="8" fillId="2" borderId="1" xfId="0" applyNumberFormat="1" applyFont="1" applyFill="1" applyBorder="1"/>
    <xf numFmtId="1" fontId="14" fillId="2" borderId="1" xfId="3" applyNumberFormat="1" applyFont="1" applyFill="1" applyBorder="1" applyAlignment="1">
      <alignment horizontal="left" vertical="center"/>
    </xf>
    <xf numFmtId="0" fontId="11" fillId="2" borderId="0" xfId="0" applyFont="1" applyFill="1" applyAlignment="1">
      <alignment vertical="center"/>
    </xf>
    <xf numFmtId="0" fontId="11" fillId="2" borderId="0" xfId="0" applyFont="1" applyFill="1" applyAlignment="1">
      <alignment horizontal="left" vertical="center"/>
    </xf>
    <xf numFmtId="0" fontId="8" fillId="2" borderId="2" xfId="0" applyFont="1" applyFill="1" applyBorder="1"/>
    <xf numFmtId="0" fontId="8" fillId="2" borderId="3" xfId="0" applyFont="1" applyFill="1" applyBorder="1"/>
    <xf numFmtId="0" fontId="11" fillId="2" borderId="4" xfId="0" applyFont="1" applyFill="1" applyBorder="1"/>
    <xf numFmtId="0" fontId="11" fillId="2" borderId="5" xfId="0" applyFont="1" applyFill="1" applyBorder="1"/>
    <xf numFmtId="0" fontId="11" fillId="2" borderId="0" xfId="0" applyFont="1" applyFill="1" applyAlignment="1">
      <alignment horizontal="center"/>
    </xf>
    <xf numFmtId="0" fontId="8" fillId="2" borderId="4" xfId="0" applyFont="1" applyFill="1" applyBorder="1"/>
    <xf numFmtId="0" fontId="8" fillId="2" borderId="5" xfId="0" applyFont="1" applyFill="1" applyBorder="1"/>
    <xf numFmtId="0" fontId="8" fillId="2" borderId="6" xfId="0" applyFont="1" applyFill="1" applyBorder="1"/>
    <xf numFmtId="0" fontId="8" fillId="2" borderId="7" xfId="0" applyFont="1" applyFill="1" applyBorder="1"/>
    <xf numFmtId="0" fontId="11" fillId="2" borderId="0" xfId="0" applyFont="1" applyFill="1" applyAlignment="1">
      <alignment horizontal="left" vertical="center" wrapText="1"/>
    </xf>
    <xf numFmtId="0" fontId="10" fillId="2" borderId="0" xfId="0" applyFont="1" applyFill="1" applyBorder="1" applyAlignment="1">
      <alignment horizontal="right"/>
    </xf>
    <xf numFmtId="0" fontId="9" fillId="2" borderId="1" xfId="2" applyFont="1" applyFill="1" applyBorder="1"/>
    <xf numFmtId="1" fontId="13" fillId="2" borderId="8" xfId="3" applyNumberFormat="1" applyFont="1" applyFill="1" applyBorder="1" applyAlignment="1">
      <alignment horizontal="left" vertical="center"/>
    </xf>
    <xf numFmtId="165" fontId="13" fillId="2" borderId="8" xfId="3" applyNumberFormat="1" applyFont="1" applyFill="1" applyBorder="1" applyAlignment="1">
      <alignment horizontal="center" vertical="center"/>
    </xf>
    <xf numFmtId="1" fontId="13" fillId="2" borderId="8" xfId="3" applyNumberFormat="1" applyFont="1" applyFill="1" applyBorder="1" applyAlignment="1">
      <alignment horizontal="right" vertical="center"/>
    </xf>
    <xf numFmtId="1" fontId="15" fillId="2" borderId="8" xfId="3" applyNumberFormat="1" applyFont="1" applyFill="1" applyBorder="1" applyAlignment="1">
      <alignment horizontal="right" vertical="center"/>
    </xf>
    <xf numFmtId="165" fontId="15" fillId="2" borderId="8" xfId="3" applyNumberFormat="1" applyFont="1" applyFill="1" applyBorder="1" applyAlignment="1">
      <alignment horizontal="right" vertical="center"/>
    </xf>
    <xf numFmtId="1" fontId="14" fillId="2" borderId="9" xfId="3" applyNumberFormat="1" applyFont="1" applyFill="1" applyBorder="1" applyAlignment="1">
      <alignment horizontal="left" vertical="center"/>
    </xf>
    <xf numFmtId="165" fontId="14" fillId="2" borderId="9" xfId="3" applyNumberFormat="1"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Alignment="1">
      <alignment vertical="center" wrapText="1"/>
    </xf>
    <xf numFmtId="1" fontId="13" fillId="2" borderId="10" xfId="3" applyNumberFormat="1" applyFont="1" applyFill="1" applyBorder="1" applyAlignment="1">
      <alignment horizontal="left" vertical="center"/>
    </xf>
    <xf numFmtId="0" fontId="19" fillId="0" borderId="0" xfId="0" applyFont="1" applyBorder="1" applyAlignment="1">
      <alignment vertical="center"/>
    </xf>
    <xf numFmtId="167" fontId="19" fillId="0" borderId="0" xfId="0" applyNumberFormat="1" applyFont="1" applyAlignment="1">
      <alignment vertical="center"/>
    </xf>
    <xf numFmtId="0" fontId="19" fillId="0" borderId="0" xfId="0" applyFont="1" applyAlignment="1">
      <alignment vertical="center"/>
    </xf>
    <xf numFmtId="0" fontId="11" fillId="2" borderId="1" xfId="0" applyFont="1" applyFill="1" applyBorder="1" applyAlignment="1">
      <alignment horizontal="center" vertical="center"/>
    </xf>
    <xf numFmtId="1" fontId="13" fillId="2" borderId="9" xfId="3" applyNumberFormat="1" applyFont="1" applyFill="1" applyBorder="1" applyAlignment="1">
      <alignment horizontal="left" vertical="center"/>
    </xf>
    <xf numFmtId="165" fontId="13" fillId="2" borderId="9" xfId="3" applyNumberFormat="1" applyFont="1" applyFill="1" applyBorder="1" applyAlignment="1">
      <alignment horizontal="center" vertical="center"/>
    </xf>
    <xf numFmtId="1" fontId="13" fillId="2" borderId="0" xfId="3" applyNumberFormat="1" applyFont="1" applyFill="1" applyBorder="1" applyAlignment="1">
      <alignment horizontal="left" vertical="center"/>
    </xf>
    <xf numFmtId="165" fontId="13" fillId="2" borderId="0" xfId="3" applyNumberFormat="1" applyFont="1" applyFill="1" applyBorder="1" applyAlignment="1">
      <alignment horizontal="center" vertical="center"/>
    </xf>
    <xf numFmtId="0" fontId="21" fillId="0" borderId="0" xfId="7" applyFont="1" applyBorder="1" applyAlignment="1">
      <alignment vertical="center"/>
    </xf>
    <xf numFmtId="0" fontId="24" fillId="0" borderId="0" xfId="7" applyFont="1" applyBorder="1" applyAlignment="1">
      <alignment vertical="center"/>
    </xf>
    <xf numFmtId="0" fontId="18" fillId="0" borderId="0" xfId="7" applyFont="1" applyBorder="1" applyAlignment="1"/>
    <xf numFmtId="0" fontId="16" fillId="0" borderId="0" xfId="7" applyFont="1" applyBorder="1"/>
    <xf numFmtId="9" fontId="16" fillId="0" borderId="0" xfId="1" applyFont="1" applyBorder="1"/>
    <xf numFmtId="0" fontId="16" fillId="0" borderId="0" xfId="7" applyFont="1" applyFill="1" applyBorder="1"/>
    <xf numFmtId="0" fontId="16" fillId="0" borderId="0" xfId="8" applyBorder="1"/>
    <xf numFmtId="0" fontId="24" fillId="0" borderId="0" xfId="7" applyFont="1" applyBorder="1"/>
    <xf numFmtId="0" fontId="23" fillId="0" borderId="0" xfId="0" applyFont="1"/>
    <xf numFmtId="0" fontId="8" fillId="0" borderId="0" xfId="0" applyFont="1"/>
    <xf numFmtId="0" fontId="3" fillId="0" borderId="0" xfId="2"/>
    <xf numFmtId="0" fontId="1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14" fillId="2" borderId="8" xfId="3" applyNumberFormat="1" applyFont="1" applyFill="1" applyBorder="1" applyAlignment="1">
      <alignment horizontal="center" vertical="center"/>
    </xf>
    <xf numFmtId="0" fontId="16" fillId="0" borderId="0" xfId="0" applyFont="1" applyAlignment="1">
      <alignment vertical="center"/>
    </xf>
    <xf numFmtId="0" fontId="16" fillId="0" borderId="0" xfId="0" applyFont="1" applyAlignment="1">
      <alignment horizontal="left" vertical="center" wrapText="1"/>
    </xf>
    <xf numFmtId="0" fontId="17" fillId="0" borderId="0" xfId="0" applyFont="1" applyBorder="1" applyAlignment="1">
      <alignment horizontal="left" vertical="center"/>
    </xf>
    <xf numFmtId="165" fontId="0" fillId="0" borderId="0" xfId="0" applyNumberFormat="1" applyFont="1" applyAlignment="1">
      <alignment vertical="center"/>
    </xf>
    <xf numFmtId="0" fontId="14" fillId="0" borderId="0" xfId="0" applyFont="1" applyAlignment="1">
      <alignment vertical="center"/>
    </xf>
    <xf numFmtId="0" fontId="8"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165" fontId="13" fillId="2" borderId="14" xfId="3" applyNumberFormat="1" applyFont="1" applyFill="1" applyBorder="1" applyAlignment="1">
      <alignment horizontal="center" vertical="center"/>
    </xf>
    <xf numFmtId="165" fontId="13" fillId="2" borderId="5" xfId="3" applyNumberFormat="1" applyFont="1" applyFill="1" applyBorder="1" applyAlignment="1">
      <alignment horizontal="center" vertical="center"/>
    </xf>
    <xf numFmtId="165" fontId="13" fillId="2" borderId="15" xfId="3" applyNumberFormat="1" applyFont="1" applyFill="1" applyBorder="1" applyAlignment="1">
      <alignment horizontal="center" vertical="center"/>
    </xf>
    <xf numFmtId="165" fontId="13" fillId="2" borderId="7" xfId="3" applyNumberFormat="1" applyFont="1" applyFill="1" applyBorder="1" applyAlignment="1">
      <alignment horizontal="center" vertical="center"/>
    </xf>
    <xf numFmtId="0" fontId="8" fillId="2" borderId="0" xfId="0" applyFont="1" applyFill="1" applyAlignment="1">
      <alignment horizontal="left" vertical="center" wrapText="1"/>
    </xf>
    <xf numFmtId="165" fontId="15" fillId="2" borderId="8" xfId="3" applyNumberFormat="1" applyFont="1" applyFill="1" applyBorder="1" applyAlignment="1">
      <alignment horizontal="center" vertical="center"/>
    </xf>
    <xf numFmtId="1" fontId="15" fillId="2" borderId="9" xfId="3" applyNumberFormat="1" applyFont="1" applyFill="1" applyBorder="1" applyAlignment="1">
      <alignment horizontal="right" vertical="center"/>
    </xf>
    <xf numFmtId="165" fontId="15" fillId="2" borderId="9" xfId="3" applyNumberFormat="1" applyFont="1" applyFill="1" applyBorder="1" applyAlignment="1">
      <alignment horizontal="center" vertical="center"/>
    </xf>
    <xf numFmtId="0" fontId="25" fillId="2" borderId="0" xfId="0" applyFont="1" applyFill="1" applyAlignment="1">
      <alignment horizontal="center"/>
    </xf>
    <xf numFmtId="0" fontId="0" fillId="2" borderId="0" xfId="0" applyFill="1"/>
    <xf numFmtId="0" fontId="26" fillId="2" borderId="0" xfId="0" applyFont="1" applyFill="1"/>
    <xf numFmtId="0" fontId="13" fillId="2" borderId="0" xfId="0" applyFont="1" applyFill="1"/>
    <xf numFmtId="0" fontId="2" fillId="2" borderId="1" xfId="2" applyFont="1" applyFill="1" applyBorder="1" applyAlignment="1">
      <alignment horizontal="center" vertical="center"/>
    </xf>
    <xf numFmtId="0" fontId="11" fillId="2" borderId="1" xfId="0" applyFont="1" applyFill="1" applyBorder="1" applyAlignment="1">
      <alignment vertical="center" wrapText="1"/>
    </xf>
    <xf numFmtId="0" fontId="8" fillId="2" borderId="1" xfId="0" applyFont="1" applyFill="1" applyBorder="1"/>
    <xf numFmtId="0" fontId="8" fillId="2" borderId="1" xfId="0" applyFont="1" applyFill="1" applyBorder="1" applyAlignment="1">
      <alignment vertical="center" wrapText="1"/>
    </xf>
    <xf numFmtId="166" fontId="8" fillId="2" borderId="0" xfId="8" applyNumberFormat="1" applyFont="1" applyFill="1" applyBorder="1"/>
    <xf numFmtId="0" fontId="8" fillId="2" borderId="0" xfId="8" applyFont="1" applyFill="1" applyBorder="1"/>
    <xf numFmtId="0" fontId="8" fillId="2" borderId="1" xfId="7" applyFont="1" applyFill="1" applyBorder="1"/>
    <xf numFmtId="0" fontId="11" fillId="2" borderId="1" xfId="7" applyFont="1" applyFill="1" applyBorder="1" applyAlignment="1">
      <alignment horizontal="right" vertical="top" wrapText="1"/>
    </xf>
    <xf numFmtId="1" fontId="11" fillId="2" borderId="1" xfId="7" applyNumberFormat="1" applyFont="1" applyFill="1" applyBorder="1" applyAlignment="1">
      <alignment horizontal="right" vertical="center"/>
    </xf>
    <xf numFmtId="0" fontId="11" fillId="2" borderId="1" xfId="7" applyFont="1" applyFill="1" applyBorder="1" applyAlignment="1">
      <alignment horizontal="right"/>
    </xf>
    <xf numFmtId="166" fontId="8" fillId="2" borderId="1" xfId="8" applyNumberFormat="1" applyFont="1" applyFill="1" applyBorder="1" applyAlignment="1">
      <alignment horizontal="right"/>
    </xf>
    <xf numFmtId="0" fontId="11" fillId="2" borderId="1" xfId="7" applyFont="1" applyFill="1" applyBorder="1" applyAlignment="1">
      <alignment vertical="center"/>
    </xf>
    <xf numFmtId="166" fontId="11" fillId="2" borderId="1" xfId="8" applyNumberFormat="1" applyFont="1" applyFill="1" applyBorder="1" applyAlignment="1">
      <alignment horizontal="right" vertical="center"/>
    </xf>
    <xf numFmtId="0" fontId="8" fillId="2" borderId="1" xfId="7" applyFont="1" applyFill="1" applyBorder="1" applyAlignment="1">
      <alignment vertical="center"/>
    </xf>
    <xf numFmtId="166" fontId="8" fillId="2" borderId="1" xfId="9" applyNumberFormat="1" applyFont="1" applyFill="1" applyBorder="1" applyAlignment="1">
      <alignment horizontal="right" vertical="center" wrapText="1"/>
    </xf>
    <xf numFmtId="0" fontId="11" fillId="2" borderId="0" xfId="0" applyFont="1" applyFill="1" applyBorder="1" applyAlignment="1">
      <alignment vertical="center" wrapText="1"/>
    </xf>
    <xf numFmtId="0" fontId="8" fillId="2" borderId="0" xfId="0" quotePrefix="1" applyFont="1" applyFill="1" applyBorder="1"/>
    <xf numFmtId="0" fontId="8" fillId="2" borderId="0" xfId="0" applyFont="1" applyFill="1" applyBorder="1"/>
    <xf numFmtId="0" fontId="8" fillId="2" borderId="0" xfId="0" applyFont="1" applyFill="1" applyBorder="1" applyAlignment="1"/>
    <xf numFmtId="0" fontId="14" fillId="0" borderId="0" xfId="0" applyFont="1" applyFill="1" applyBorder="1" applyAlignment="1">
      <alignment vertical="center"/>
    </xf>
    <xf numFmtId="1" fontId="14" fillId="0" borderId="1" xfId="0" applyNumberFormat="1" applyFont="1" applyFill="1" applyBorder="1" applyAlignment="1">
      <alignment horizontal="right" vertical="top" wrapText="1"/>
    </xf>
    <xf numFmtId="0" fontId="13" fillId="0" borderId="1" xfId="0" applyFont="1" applyFill="1" applyBorder="1"/>
    <xf numFmtId="165" fontId="13" fillId="0" borderId="1" xfId="0" applyNumberFormat="1" applyFont="1" applyFill="1" applyBorder="1"/>
    <xf numFmtId="3" fontId="14" fillId="0" borderId="1" xfId="0" applyNumberFormat="1" applyFont="1" applyFill="1" applyBorder="1"/>
    <xf numFmtId="166" fontId="14" fillId="0" borderId="1" xfId="0" applyNumberFormat="1" applyFont="1" applyFill="1" applyBorder="1"/>
    <xf numFmtId="0" fontId="14" fillId="0" borderId="1" xfId="0" applyFont="1" applyFill="1" applyBorder="1"/>
    <xf numFmtId="165" fontId="14" fillId="0" borderId="1" xfId="0" applyNumberFormat="1" applyFont="1" applyFill="1" applyBorder="1"/>
    <xf numFmtId="168" fontId="11" fillId="2" borderId="1" xfId="0" applyNumberFormat="1" applyFont="1" applyFill="1" applyBorder="1"/>
    <xf numFmtId="0" fontId="11" fillId="3" borderId="1" xfId="4" applyFont="1" applyFill="1" applyBorder="1" applyAlignment="1" applyProtection="1">
      <alignment horizontal="center" vertical="center"/>
    </xf>
    <xf numFmtId="0" fontId="28" fillId="0" borderId="1" xfId="4" applyFont="1" applyFill="1" applyBorder="1" applyProtection="1"/>
    <xf numFmtId="168" fontId="27" fillId="0" borderId="1" xfId="4" applyNumberFormat="1" applyFont="1" applyFill="1" applyBorder="1" applyAlignment="1" applyProtection="1">
      <alignment horizontal="right"/>
    </xf>
    <xf numFmtId="0" fontId="8" fillId="3" borderId="1" xfId="4" applyFont="1" applyFill="1" applyBorder="1" applyAlignment="1" applyProtection="1">
      <alignment horizontal="center" vertical="center"/>
    </xf>
    <xf numFmtId="0" fontId="25" fillId="2" borderId="0" xfId="0" applyFont="1" applyFill="1"/>
    <xf numFmtId="0" fontId="27" fillId="0" borderId="0" xfId="4" applyFont="1" applyFill="1" applyProtection="1"/>
    <xf numFmtId="0" fontId="31" fillId="0" borderId="0" xfId="2" applyFont="1" applyFill="1" applyProtection="1"/>
    <xf numFmtId="0" fontId="8" fillId="0" borderId="0" xfId="4" applyFont="1" applyFill="1" applyProtection="1"/>
    <xf numFmtId="0" fontId="8" fillId="2" borderId="0" xfId="0" applyFont="1" applyFill="1" applyBorder="1" applyAlignment="1">
      <alignment horizontal="center"/>
    </xf>
    <xf numFmtId="0" fontId="5" fillId="2" borderId="0" xfId="0" applyFont="1" applyFill="1" applyBorder="1"/>
    <xf numFmtId="0" fontId="13" fillId="2" borderId="1" xfId="0" applyNumberFormat="1" applyFont="1" applyFill="1" applyBorder="1" applyAlignment="1">
      <alignment horizontal="left" vertical="center"/>
    </xf>
    <xf numFmtId="0" fontId="13" fillId="2" borderId="1" xfId="0" applyFont="1" applyFill="1" applyBorder="1" applyAlignment="1">
      <alignment horizontal="left" vertical="center"/>
    </xf>
    <xf numFmtId="0" fontId="8" fillId="0" borderId="1" xfId="0" applyFont="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vertical="center"/>
    </xf>
    <xf numFmtId="165" fontId="14" fillId="0" borderId="1" xfId="0" applyNumberFormat="1" applyFont="1" applyBorder="1" applyAlignment="1">
      <alignment vertical="center"/>
    </xf>
    <xf numFmtId="165" fontId="8" fillId="0" borderId="1" xfId="0" applyNumberFormat="1" applyFont="1" applyBorder="1" applyAlignment="1">
      <alignment vertical="center"/>
    </xf>
    <xf numFmtId="0" fontId="14" fillId="0" borderId="1" xfId="0" applyFont="1" applyBorder="1" applyAlignment="1">
      <alignment horizontal="left" vertical="center"/>
    </xf>
    <xf numFmtId="0" fontId="8" fillId="0" borderId="1" xfId="0" applyFont="1" applyBorder="1"/>
    <xf numFmtId="0" fontId="8" fillId="0" borderId="1" xfId="0" applyFont="1" applyBorder="1" applyAlignment="1">
      <alignment vertical="center" wrapText="1"/>
    </xf>
    <xf numFmtId="165" fontId="8" fillId="0" borderId="1" xfId="0" applyNumberFormat="1" applyFont="1" applyFill="1" applyBorder="1" applyAlignment="1">
      <alignment vertical="center"/>
    </xf>
    <xf numFmtId="0" fontId="30" fillId="0" borderId="0" xfId="2" applyFont="1"/>
    <xf numFmtId="1" fontId="14" fillId="2" borderId="0" xfId="3" applyNumberFormat="1" applyFont="1" applyFill="1" applyBorder="1" applyAlignment="1">
      <alignment horizontal="left" vertical="center"/>
    </xf>
    <xf numFmtId="166" fontId="8" fillId="2" borderId="0" xfId="0" applyNumberFormat="1" applyFont="1" applyFill="1" applyBorder="1"/>
    <xf numFmtId="165" fontId="14" fillId="2" borderId="0" xfId="3" applyNumberFormat="1" applyFont="1" applyFill="1" applyBorder="1" applyAlignment="1">
      <alignment horizontal="center" vertical="center"/>
    </xf>
    <xf numFmtId="0" fontId="11" fillId="2" borderId="0" xfId="0" applyFont="1" applyFill="1" applyBorder="1"/>
    <xf numFmtId="168" fontId="11" fillId="2" borderId="0" xfId="0" applyNumberFormat="1" applyFont="1" applyFill="1" applyBorder="1"/>
    <xf numFmtId="1" fontId="15" fillId="2" borderId="0" xfId="3" applyNumberFormat="1" applyFont="1" applyFill="1" applyBorder="1" applyAlignment="1">
      <alignment horizontal="right" vertical="center"/>
    </xf>
    <xf numFmtId="165" fontId="15" fillId="2" borderId="0" xfId="3" applyNumberFormat="1" applyFont="1" applyFill="1" applyBorder="1" applyAlignment="1">
      <alignment horizontal="center" vertical="center"/>
    </xf>
    <xf numFmtId="0" fontId="14" fillId="2" borderId="0" xfId="0" applyFont="1" applyFill="1" applyBorder="1" applyAlignment="1">
      <alignment horizontal="left" vertical="center"/>
    </xf>
    <xf numFmtId="0" fontId="14" fillId="0" borderId="0" xfId="0" applyFont="1" applyBorder="1" applyAlignment="1">
      <alignment horizontal="left" vertical="center"/>
    </xf>
    <xf numFmtId="165" fontId="14" fillId="0" borderId="0" xfId="0" applyNumberFormat="1" applyFont="1" applyBorder="1" applyAlignment="1">
      <alignment vertical="center"/>
    </xf>
    <xf numFmtId="166" fontId="8" fillId="2" borderId="1" xfId="9" applyNumberFormat="1" applyFont="1" applyFill="1" applyBorder="1" applyAlignment="1">
      <alignment vertical="center"/>
    </xf>
    <xf numFmtId="0" fontId="11" fillId="2" borderId="1" xfId="7" applyFont="1" applyFill="1" applyBorder="1"/>
    <xf numFmtId="166" fontId="11" fillId="2" borderId="1" xfId="8" applyNumberFormat="1" applyFont="1" applyFill="1" applyBorder="1" applyAlignment="1">
      <alignment horizontal="right"/>
    </xf>
    <xf numFmtId="0" fontId="11" fillId="2" borderId="1" xfId="0" applyFont="1" applyFill="1" applyBorder="1" applyAlignment="1">
      <alignment horizontal="center" vertical="top" wrapText="1"/>
    </xf>
    <xf numFmtId="0" fontId="11" fillId="2" borderId="0" xfId="0" applyFont="1" applyFill="1" applyAlignment="1">
      <alignment horizontal="left" vertical="center" wrapText="1"/>
    </xf>
    <xf numFmtId="0" fontId="8" fillId="2" borderId="0" xfId="0" applyFont="1" applyFill="1" applyAlignment="1">
      <alignment horizontal="left" vertical="center" wrapText="1"/>
    </xf>
    <xf numFmtId="0" fontId="18" fillId="0" borderId="0" xfId="0" applyFont="1" applyAlignment="1">
      <alignment vertical="center" wrapText="1"/>
    </xf>
    <xf numFmtId="0" fontId="8" fillId="2" borderId="0" xfId="0" quotePrefix="1" applyFont="1" applyFill="1" applyAlignment="1">
      <alignment horizontal="left" vertical="center" wrapText="1"/>
    </xf>
    <xf numFmtId="0" fontId="8" fillId="2" borderId="0" xfId="0" applyFont="1" applyFill="1" applyAlignment="1">
      <alignment horizontal="left" wrapText="1"/>
    </xf>
    <xf numFmtId="0" fontId="11" fillId="2" borderId="0" xfId="0" applyFont="1" applyFill="1" applyAlignment="1">
      <alignment vertical="center" wrapText="1"/>
    </xf>
    <xf numFmtId="0" fontId="10" fillId="2" borderId="5" xfId="0" applyFont="1" applyFill="1" applyBorder="1" applyAlignment="1">
      <alignment horizontal="right"/>
    </xf>
    <xf numFmtId="0" fontId="10" fillId="2" borderId="7" xfId="0" applyFont="1" applyFill="1" applyBorder="1" applyAlignment="1">
      <alignment horizontal="right"/>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0" fillId="2" borderId="1" xfId="0" applyFont="1" applyFill="1" applyBorder="1" applyAlignment="1">
      <alignment horizontal="right"/>
    </xf>
    <xf numFmtId="0" fontId="14" fillId="2" borderId="1" xfId="0" applyFont="1" applyFill="1" applyBorder="1" applyAlignment="1">
      <alignment horizontal="left" vertical="center"/>
    </xf>
    <xf numFmtId="0" fontId="16" fillId="0" borderId="0" xfId="0" applyFont="1" applyBorder="1" applyAlignment="1">
      <alignment horizontal="justify" vertical="center" wrapText="1"/>
    </xf>
  </cellXfs>
  <cellStyles count="10">
    <cellStyle name="Lien hypertexte" xfId="2" builtinId="8"/>
    <cellStyle name="Milliers 2" xfId="3"/>
    <cellStyle name="Normal" xfId="0" builtinId="0"/>
    <cellStyle name="Normal 15" xfId="4"/>
    <cellStyle name="Normal 2 2 2" xfId="5"/>
    <cellStyle name="Normal 3 2" xfId="6"/>
    <cellStyle name="Normal_Benchmarks - LLL" xfId="7"/>
    <cellStyle name="Normal_calcul RERS 2007 Indicateur 8-N Lisbonne" xfId="8"/>
    <cellStyle name="Normal_RERS09 8-27" xfId="9"/>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2449114</xdr:colOff>
      <xdr:row>7</xdr:row>
      <xdr:rowOff>30392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9114" cy="13638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insee.fr/fr/statistiques/6460129?sommaire=6462858&amp;q=ptot03"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hyperlink" Target="https://www.ove-national.education.fr/wp-content/uploads/2021/12/Fiche-CDV2020-Activite-remunere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ublication.enseignementsup-recherche.gouv.fr/eesr/FR/EESR15_ES_11/l_acces_a_l_enseignement_superieu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workbookViewId="0">
      <selection activeCell="I11" sqref="I11"/>
    </sheetView>
  </sheetViews>
  <sheetFormatPr baseColWidth="10" defaultColWidth="11.42578125" defaultRowHeight="15" x14ac:dyDescent="0.25"/>
  <cols>
    <col min="1" max="1" width="37.42578125" customWidth="1"/>
    <col min="2" max="2" width="13.85546875" customWidth="1"/>
    <col min="3" max="3" width="92.42578125" customWidth="1"/>
    <col min="4" max="4" width="13.42578125" bestFit="1" customWidth="1"/>
  </cols>
  <sheetData>
    <row r="1" spans="1:10" s="78" customFormat="1" x14ac:dyDescent="0.25">
      <c r="A1" s="6"/>
      <c r="B1" s="77"/>
      <c r="C1" s="6"/>
      <c r="D1" s="6"/>
      <c r="E1" s="6"/>
      <c r="F1" s="6"/>
      <c r="G1" s="6"/>
      <c r="H1" s="6"/>
      <c r="I1" s="6"/>
      <c r="J1" s="6"/>
    </row>
    <row r="2" spans="1:10" s="78" customFormat="1" x14ac:dyDescent="0.25">
      <c r="A2" s="6"/>
      <c r="B2" s="77"/>
      <c r="C2" s="6"/>
      <c r="D2" s="6"/>
      <c r="E2" s="6"/>
      <c r="F2" s="6"/>
      <c r="G2" s="6"/>
      <c r="H2" s="6"/>
      <c r="I2" s="6"/>
      <c r="J2" s="6"/>
    </row>
    <row r="3" spans="1:10" s="78" customFormat="1" ht="17.25" customHeight="1" x14ac:dyDescent="0.25">
      <c r="B3" s="79" t="s">
        <v>382</v>
      </c>
      <c r="C3" s="6"/>
      <c r="D3" s="6"/>
      <c r="E3" s="6"/>
      <c r="F3" s="6"/>
      <c r="G3" s="6"/>
      <c r="H3" s="6"/>
      <c r="I3" s="6"/>
      <c r="J3" s="6"/>
    </row>
    <row r="4" spans="1:10" s="78" customFormat="1" x14ac:dyDescent="0.25">
      <c r="A4" s="6"/>
      <c r="C4" s="6"/>
      <c r="D4" s="6"/>
      <c r="E4" s="6"/>
      <c r="F4" s="6"/>
      <c r="G4" s="6"/>
      <c r="H4" s="6"/>
      <c r="I4" s="6"/>
      <c r="J4" s="6"/>
    </row>
    <row r="5" spans="1:10" s="78" customFormat="1" x14ac:dyDescent="0.25">
      <c r="A5" s="6"/>
      <c r="B5" s="80"/>
      <c r="C5" s="6"/>
      <c r="D5" s="6"/>
      <c r="E5" s="6"/>
      <c r="F5" s="6"/>
      <c r="G5" s="6"/>
      <c r="H5" s="6"/>
      <c r="I5" s="6"/>
      <c r="J5" s="6"/>
    </row>
    <row r="6" spans="1:10" s="78" customFormat="1" x14ac:dyDescent="0.25">
      <c r="A6" s="6"/>
      <c r="B6" s="77"/>
      <c r="C6" s="6"/>
      <c r="D6" s="6"/>
      <c r="E6" s="6"/>
      <c r="F6" s="6"/>
      <c r="G6" s="6"/>
      <c r="H6" s="6"/>
      <c r="I6" s="6"/>
      <c r="J6" s="6"/>
    </row>
    <row r="7" spans="1:10" s="78" customFormat="1" x14ac:dyDescent="0.25">
      <c r="A7" s="6"/>
      <c r="B7" s="77"/>
      <c r="C7" s="6"/>
      <c r="D7" s="6"/>
      <c r="E7" s="6"/>
      <c r="F7" s="6"/>
      <c r="G7" s="6"/>
      <c r="H7" s="6"/>
      <c r="I7" s="6"/>
      <c r="J7" s="6"/>
    </row>
    <row r="8" spans="1:10" s="78" customFormat="1" ht="14.25" customHeight="1" x14ac:dyDescent="0.25">
      <c r="A8" s="144" t="s">
        <v>300</v>
      </c>
      <c r="B8" s="81"/>
      <c r="C8" s="82" t="s">
        <v>301</v>
      </c>
      <c r="D8" s="83"/>
      <c r="E8" s="6"/>
      <c r="F8" s="6"/>
      <c r="G8" s="6"/>
      <c r="H8" s="6"/>
      <c r="I8" s="6"/>
      <c r="J8" s="6"/>
    </row>
    <row r="9" spans="1:10" s="78" customFormat="1" ht="14.25" customHeight="1" x14ac:dyDescent="0.25">
      <c r="A9" s="144"/>
      <c r="B9" s="81" t="s">
        <v>302</v>
      </c>
      <c r="C9" s="84" t="s">
        <v>303</v>
      </c>
      <c r="D9" s="83" t="s">
        <v>304</v>
      </c>
      <c r="E9" s="6"/>
      <c r="F9" s="6"/>
      <c r="G9" s="6"/>
      <c r="H9" s="6"/>
      <c r="I9" s="6"/>
      <c r="J9" s="6"/>
    </row>
    <row r="10" spans="1:10" s="78" customFormat="1" ht="14.25" customHeight="1" x14ac:dyDescent="0.25">
      <c r="A10" s="144"/>
      <c r="B10" s="81" t="s">
        <v>305</v>
      </c>
      <c r="C10" s="84" t="s">
        <v>306</v>
      </c>
      <c r="D10" s="83" t="s">
        <v>304</v>
      </c>
      <c r="E10" s="6"/>
      <c r="F10" s="6"/>
      <c r="G10" s="6"/>
      <c r="H10" s="6"/>
      <c r="I10" s="6"/>
      <c r="J10" s="6"/>
    </row>
    <row r="11" spans="1:10" s="78" customFormat="1" ht="14.25" customHeight="1" x14ac:dyDescent="0.25">
      <c r="A11" s="144"/>
      <c r="B11" s="81"/>
      <c r="C11" s="82" t="s">
        <v>307</v>
      </c>
      <c r="D11" s="83" t="s">
        <v>304</v>
      </c>
      <c r="E11" s="6"/>
      <c r="F11" s="6"/>
      <c r="G11" s="6"/>
      <c r="H11" s="6"/>
      <c r="I11" s="6"/>
      <c r="J11" s="6"/>
    </row>
    <row r="12" spans="1:10" s="78" customFormat="1" ht="14.25" customHeight="1" x14ac:dyDescent="0.25">
      <c r="A12" s="144"/>
      <c r="B12" s="81" t="s">
        <v>308</v>
      </c>
      <c r="C12" s="84" t="s">
        <v>309</v>
      </c>
      <c r="D12" s="83" t="s">
        <v>304</v>
      </c>
      <c r="E12" s="6"/>
      <c r="F12" s="6"/>
      <c r="G12" s="6"/>
      <c r="H12" s="6"/>
      <c r="I12" s="6"/>
      <c r="J12" s="6"/>
    </row>
    <row r="13" spans="1:10" s="78" customFormat="1" ht="14.25" customHeight="1" x14ac:dyDescent="0.25">
      <c r="A13" s="144"/>
      <c r="B13" s="81" t="s">
        <v>310</v>
      </c>
      <c r="C13" s="84" t="s">
        <v>311</v>
      </c>
      <c r="D13" s="83" t="s">
        <v>304</v>
      </c>
      <c r="E13" s="6"/>
      <c r="F13" s="6"/>
      <c r="G13" s="6"/>
      <c r="H13" s="6"/>
      <c r="I13" s="6"/>
      <c r="J13" s="6"/>
    </row>
    <row r="14" spans="1:10" s="78" customFormat="1" ht="14.25" customHeight="1" x14ac:dyDescent="0.25">
      <c r="A14" s="144"/>
      <c r="B14" s="81" t="s">
        <v>312</v>
      </c>
      <c r="C14" s="84" t="s">
        <v>313</v>
      </c>
      <c r="D14" s="83" t="s">
        <v>304</v>
      </c>
      <c r="E14" s="6"/>
      <c r="F14" s="6"/>
      <c r="G14" s="6"/>
      <c r="H14" s="6"/>
      <c r="I14" s="6"/>
      <c r="J14" s="6"/>
    </row>
    <row r="15" spans="1:10" s="78" customFormat="1" ht="14.25" customHeight="1" x14ac:dyDescent="0.25">
      <c r="A15" s="144"/>
      <c r="B15" s="81" t="s">
        <v>314</v>
      </c>
      <c r="C15" s="84" t="s">
        <v>315</v>
      </c>
      <c r="D15" s="83" t="s">
        <v>316</v>
      </c>
      <c r="E15" s="6"/>
      <c r="F15" s="6"/>
      <c r="G15" s="6"/>
      <c r="H15" s="6"/>
      <c r="I15" s="6"/>
      <c r="J15" s="6"/>
    </row>
    <row r="16" spans="1:10" s="78" customFormat="1" ht="14.25" customHeight="1" x14ac:dyDescent="0.25">
      <c r="A16" s="144"/>
      <c r="B16" s="81"/>
      <c r="C16" s="82" t="s">
        <v>317</v>
      </c>
      <c r="D16" s="83"/>
      <c r="E16" s="6"/>
      <c r="F16" s="6"/>
      <c r="G16" s="6"/>
      <c r="H16" s="6"/>
      <c r="I16" s="6"/>
      <c r="J16" s="6"/>
    </row>
    <row r="17" spans="1:10" s="78" customFormat="1" ht="14.25" customHeight="1" x14ac:dyDescent="0.25">
      <c r="A17" s="144"/>
      <c r="B17" s="81" t="s">
        <v>318</v>
      </c>
      <c r="C17" s="84" t="s">
        <v>319</v>
      </c>
      <c r="D17" s="83" t="s">
        <v>304</v>
      </c>
      <c r="E17" s="6"/>
      <c r="F17" s="6"/>
      <c r="G17" s="6"/>
      <c r="H17" s="6"/>
      <c r="I17" s="6"/>
      <c r="J17" s="6"/>
    </row>
    <row r="18" spans="1:10" s="78" customFormat="1" ht="14.25" customHeight="1" x14ac:dyDescent="0.25">
      <c r="A18" s="144"/>
      <c r="B18" s="81" t="s">
        <v>320</v>
      </c>
      <c r="C18" s="84" t="s">
        <v>369</v>
      </c>
      <c r="D18" s="83" t="s">
        <v>380</v>
      </c>
      <c r="E18" s="6"/>
      <c r="F18" s="6"/>
      <c r="G18" s="6"/>
      <c r="H18" s="6"/>
      <c r="I18" s="6"/>
      <c r="J18" s="6"/>
    </row>
    <row r="19" spans="1:10" s="78" customFormat="1" ht="14.25" customHeight="1" x14ac:dyDescent="0.25">
      <c r="A19" s="144"/>
      <c r="B19" s="81" t="s">
        <v>321</v>
      </c>
      <c r="C19" s="84" t="s">
        <v>363</v>
      </c>
      <c r="D19" s="83" t="s">
        <v>304</v>
      </c>
      <c r="E19" s="6"/>
      <c r="F19" s="6"/>
      <c r="G19" s="6"/>
      <c r="H19" s="6"/>
      <c r="I19" s="6"/>
      <c r="J19" s="6"/>
    </row>
    <row r="20" spans="1:10" s="78" customFormat="1" ht="14.25" customHeight="1" x14ac:dyDescent="0.25">
      <c r="A20" s="144"/>
      <c r="B20" s="81" t="s">
        <v>322</v>
      </c>
      <c r="C20" s="84" t="s">
        <v>364</v>
      </c>
      <c r="D20" s="83" t="s">
        <v>304</v>
      </c>
      <c r="E20" s="6"/>
      <c r="F20" s="6"/>
      <c r="G20" s="6"/>
      <c r="H20" s="6"/>
      <c r="I20" s="6"/>
      <c r="J20" s="6"/>
    </row>
    <row r="21" spans="1:10" s="78" customFormat="1" ht="14.25" customHeight="1" x14ac:dyDescent="0.25">
      <c r="A21" s="144"/>
      <c r="B21" s="81" t="s">
        <v>323</v>
      </c>
      <c r="C21" s="84" t="s">
        <v>366</v>
      </c>
      <c r="D21" s="83" t="s">
        <v>304</v>
      </c>
      <c r="E21" s="6"/>
      <c r="F21" s="6"/>
      <c r="G21" s="6"/>
      <c r="H21" s="6"/>
      <c r="I21" s="6"/>
      <c r="J21" s="6"/>
    </row>
    <row r="22" spans="1:10" s="78" customFormat="1" ht="14.25" customHeight="1" x14ac:dyDescent="0.25">
      <c r="A22" s="144"/>
      <c r="B22" s="81" t="s">
        <v>325</v>
      </c>
      <c r="C22" s="84" t="s">
        <v>368</v>
      </c>
      <c r="D22" s="83"/>
      <c r="E22" s="6"/>
      <c r="F22" s="6"/>
      <c r="G22" s="6"/>
      <c r="H22" s="6"/>
      <c r="I22" s="6"/>
      <c r="J22" s="6"/>
    </row>
    <row r="23" spans="1:10" s="78" customFormat="1" ht="14.25" customHeight="1" x14ac:dyDescent="0.25">
      <c r="A23" s="144"/>
      <c r="B23" s="81"/>
      <c r="C23" s="82" t="s">
        <v>328</v>
      </c>
      <c r="D23" s="83"/>
      <c r="E23" s="6"/>
      <c r="F23" s="6"/>
      <c r="G23" s="6"/>
      <c r="H23" s="6"/>
      <c r="I23" s="6"/>
      <c r="J23" s="6"/>
    </row>
    <row r="24" spans="1:10" s="78" customFormat="1" ht="14.25" customHeight="1" x14ac:dyDescent="0.25">
      <c r="A24" s="144"/>
      <c r="B24" s="81" t="s">
        <v>329</v>
      </c>
      <c r="C24" s="84" t="s">
        <v>330</v>
      </c>
      <c r="D24" s="83" t="s">
        <v>304</v>
      </c>
      <c r="E24" s="6"/>
      <c r="F24" s="6"/>
      <c r="G24" s="6"/>
      <c r="H24" s="6"/>
      <c r="I24" s="6"/>
      <c r="J24" s="6"/>
    </row>
    <row r="25" spans="1:10" s="78" customFormat="1" ht="14.25" customHeight="1" x14ac:dyDescent="0.25">
      <c r="A25" s="144"/>
      <c r="B25" s="81" t="s">
        <v>331</v>
      </c>
      <c r="C25" s="84" t="s">
        <v>332</v>
      </c>
      <c r="D25" s="83" t="s">
        <v>304</v>
      </c>
      <c r="E25" s="6"/>
      <c r="F25" s="6"/>
      <c r="G25" s="6"/>
      <c r="H25" s="6"/>
      <c r="I25" s="6"/>
      <c r="J25" s="6"/>
    </row>
    <row r="26" spans="1:10" s="78" customFormat="1" ht="14.25" customHeight="1" x14ac:dyDescent="0.25">
      <c r="A26" s="144"/>
      <c r="B26" s="81" t="s">
        <v>333</v>
      </c>
      <c r="C26" s="84" t="s">
        <v>334</v>
      </c>
      <c r="D26" s="83" t="s">
        <v>304</v>
      </c>
      <c r="E26" s="6"/>
      <c r="F26" s="6"/>
      <c r="G26" s="6"/>
      <c r="H26" s="6"/>
      <c r="I26" s="6"/>
      <c r="J26" s="6"/>
    </row>
    <row r="27" spans="1:10" s="78" customFormat="1" ht="14.25" customHeight="1" x14ac:dyDescent="0.25">
      <c r="A27" s="144"/>
      <c r="B27" s="81"/>
      <c r="C27" s="82" t="s">
        <v>324</v>
      </c>
      <c r="D27" s="83"/>
      <c r="E27" s="6"/>
      <c r="F27" s="6"/>
      <c r="G27" s="6"/>
      <c r="H27" s="6"/>
      <c r="I27" s="6"/>
      <c r="J27" s="6"/>
    </row>
    <row r="28" spans="1:10" s="78" customFormat="1" ht="14.25" customHeight="1" x14ac:dyDescent="0.25">
      <c r="A28" s="144"/>
      <c r="B28" s="81" t="s">
        <v>361</v>
      </c>
      <c r="C28" s="84" t="s">
        <v>326</v>
      </c>
      <c r="D28" s="83" t="s">
        <v>304</v>
      </c>
      <c r="E28" s="6"/>
      <c r="F28" s="6"/>
      <c r="G28" s="6"/>
      <c r="H28" s="6"/>
      <c r="I28" s="6"/>
      <c r="J28" s="6"/>
    </row>
    <row r="29" spans="1:10" s="78" customFormat="1" ht="14.25" customHeight="1" x14ac:dyDescent="0.25">
      <c r="A29" s="144"/>
      <c r="B29" s="81" t="s">
        <v>360</v>
      </c>
      <c r="C29" s="84" t="s">
        <v>327</v>
      </c>
      <c r="D29" s="83" t="s">
        <v>372</v>
      </c>
      <c r="E29" s="6"/>
      <c r="F29" s="6"/>
      <c r="G29" s="6"/>
      <c r="H29" s="6"/>
      <c r="I29" s="6"/>
      <c r="J29" s="6"/>
    </row>
    <row r="32" spans="1:10" x14ac:dyDescent="0.25">
      <c r="A32" t="s">
        <v>377</v>
      </c>
    </row>
    <row r="34" spans="1:1" x14ac:dyDescent="0.25">
      <c r="A34" t="s">
        <v>378</v>
      </c>
    </row>
  </sheetData>
  <mergeCells count="1">
    <mergeCell ref="A8:A29"/>
  </mergeCells>
  <hyperlinks>
    <hyperlink ref="B9" location="'2.1'!A1" display="2.1"/>
    <hyperlink ref="B10" location="'2.2'!A1" display="2.2"/>
    <hyperlink ref="B12" location="'2.3'!A1" display="2.3"/>
    <hyperlink ref="B13" location="'2.4'!A1" display="2.4"/>
    <hyperlink ref="B14" location="'2.5'!A1" display="2.5"/>
    <hyperlink ref="B15" location="'2.6'!A1" display="2.6"/>
    <hyperlink ref="B17" location="'2.7'!A1" display="2.7"/>
    <hyperlink ref="B18" location="'2.8'!A1" display="2.8"/>
    <hyperlink ref="B19" location="'2.9'!A1" display="2.9"/>
    <hyperlink ref="B20" location="'2.10'!A1" display="2.10"/>
    <hyperlink ref="B21" location="'2.11'!A1" display="2.11"/>
    <hyperlink ref="B28" location="'2.16'!A1" display="2.16"/>
    <hyperlink ref="B29" location="'2.17'!A1" display="2.17"/>
    <hyperlink ref="B22" location="'2.12'!A1" display="2.12"/>
    <hyperlink ref="B24" location="'2.13'!A1" display="2.13"/>
    <hyperlink ref="B25:B26" location="'2.15'!A1" display="2.15"/>
    <hyperlink ref="B25" location="'2.14'!A1" display="2.14"/>
    <hyperlink ref="B26" location="'2.15'!A1" display="2.15"/>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Normal="100" zoomScaleSheetLayoutView="100" workbookViewId="0">
      <selection activeCell="D30" sqref="D30"/>
    </sheetView>
  </sheetViews>
  <sheetFormatPr baseColWidth="10" defaultColWidth="11.42578125" defaultRowHeight="14.25" x14ac:dyDescent="0.2"/>
  <cols>
    <col min="1" max="1" width="20.5703125" style="6" customWidth="1"/>
    <col min="2" max="2" width="25.7109375" style="6" customWidth="1"/>
    <col min="3" max="3" width="25.7109375" style="5" customWidth="1"/>
    <col min="4" max="4" width="25.7109375" style="2" customWidth="1"/>
    <col min="5" max="7" width="15.7109375" style="2" customWidth="1"/>
    <col min="8" max="16384" width="11.42578125" style="2"/>
  </cols>
  <sheetData>
    <row r="1" spans="1:5" ht="15" x14ac:dyDescent="0.25">
      <c r="A1" s="1" t="s">
        <v>0</v>
      </c>
      <c r="B1" s="1"/>
      <c r="C1" s="2"/>
    </row>
    <row r="2" spans="1:5" ht="15" x14ac:dyDescent="0.25">
      <c r="A2" s="3"/>
      <c r="B2" s="3"/>
      <c r="C2" s="2"/>
    </row>
    <row r="3" spans="1:5" ht="15.75" x14ac:dyDescent="0.2">
      <c r="A3" s="4" t="s">
        <v>358</v>
      </c>
      <c r="B3" s="4"/>
      <c r="D3" s="6"/>
    </row>
    <row r="4" spans="1:5" x14ac:dyDescent="0.2">
      <c r="A4" s="7"/>
      <c r="B4" s="7"/>
      <c r="D4" s="6"/>
    </row>
    <row r="5" spans="1:5" x14ac:dyDescent="0.2">
      <c r="A5" s="28" t="s">
        <v>22</v>
      </c>
      <c r="B5" s="43" t="s">
        <v>79</v>
      </c>
      <c r="C5" s="43" t="s">
        <v>80</v>
      </c>
      <c r="D5" s="43" t="s">
        <v>32</v>
      </c>
    </row>
    <row r="6" spans="1:5" x14ac:dyDescent="0.2">
      <c r="A6" s="39" t="s">
        <v>126</v>
      </c>
      <c r="B6" s="31">
        <v>37.9</v>
      </c>
      <c r="C6" s="31">
        <v>51.9</v>
      </c>
      <c r="D6" s="31">
        <v>44.7</v>
      </c>
    </row>
    <row r="7" spans="1:5" x14ac:dyDescent="0.2">
      <c r="A7" s="30" t="s">
        <v>127</v>
      </c>
      <c r="B7" s="31">
        <v>16.100000000000001</v>
      </c>
      <c r="C7" s="31">
        <v>16.600000000000001</v>
      </c>
      <c r="D7" s="31">
        <v>16.3</v>
      </c>
    </row>
    <row r="8" spans="1:5" x14ac:dyDescent="0.2">
      <c r="A8" s="30" t="s">
        <v>128</v>
      </c>
      <c r="B8" s="31">
        <v>24.4</v>
      </c>
      <c r="C8" s="31">
        <v>19</v>
      </c>
      <c r="D8" s="31">
        <v>21.8</v>
      </c>
    </row>
    <row r="9" spans="1:5" x14ac:dyDescent="0.2">
      <c r="A9" s="35" t="s">
        <v>32</v>
      </c>
      <c r="B9" s="36">
        <v>78.400000000000006</v>
      </c>
      <c r="C9" s="36">
        <v>87.5</v>
      </c>
      <c r="D9" s="36">
        <v>82.8</v>
      </c>
    </row>
    <row r="10" spans="1:5" x14ac:dyDescent="0.2">
      <c r="A10" s="131"/>
      <c r="B10" s="133"/>
      <c r="C10" s="133"/>
      <c r="D10" s="133"/>
    </row>
    <row r="11" spans="1:5" x14ac:dyDescent="0.2">
      <c r="A11" s="16" t="s">
        <v>129</v>
      </c>
    </row>
    <row r="12" spans="1:5" x14ac:dyDescent="0.2">
      <c r="A12" s="37" t="s">
        <v>130</v>
      </c>
    </row>
    <row r="13" spans="1:5" ht="14.25" customHeight="1" x14ac:dyDescent="0.2">
      <c r="A13" s="16" t="s">
        <v>131</v>
      </c>
      <c r="B13" s="16"/>
      <c r="C13" s="16"/>
      <c r="D13" s="16"/>
    </row>
    <row r="14" spans="1:5" ht="52.5" customHeight="1" x14ac:dyDescent="0.2">
      <c r="A14" s="149" t="s">
        <v>132</v>
      </c>
      <c r="B14" s="149"/>
      <c r="C14" s="149"/>
      <c r="D14" s="149"/>
      <c r="E14" s="149"/>
    </row>
    <row r="18" spans="1:18" ht="46.5" customHeight="1" x14ac:dyDescent="0.2">
      <c r="A18" s="145"/>
      <c r="B18" s="145"/>
      <c r="C18" s="145"/>
      <c r="D18" s="145"/>
      <c r="E18" s="145"/>
      <c r="F18" s="145"/>
      <c r="G18" s="145"/>
      <c r="H18" s="145"/>
      <c r="I18" s="145"/>
      <c r="J18" s="145"/>
      <c r="K18" s="145"/>
      <c r="L18" s="145"/>
      <c r="M18" s="145"/>
      <c r="N18" s="145"/>
      <c r="O18" s="145"/>
      <c r="P18" s="145"/>
      <c r="Q18" s="145"/>
      <c r="R18" s="145"/>
    </row>
  </sheetData>
  <mergeCells count="2">
    <mergeCell ref="A14:E14"/>
    <mergeCell ref="A18:R18"/>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zoomScaleSheetLayoutView="100" workbookViewId="0">
      <selection activeCell="E25" sqref="E25"/>
    </sheetView>
  </sheetViews>
  <sheetFormatPr baseColWidth="10" defaultColWidth="11.42578125" defaultRowHeight="14.25" x14ac:dyDescent="0.2"/>
  <cols>
    <col min="1" max="1" width="13.28515625" style="6" customWidth="1"/>
    <col min="2" max="2" width="25.7109375" style="6" customWidth="1"/>
    <col min="3" max="3" width="25.7109375" style="5" customWidth="1"/>
    <col min="4" max="4" width="25.7109375" style="2" customWidth="1"/>
    <col min="5" max="7" width="15.7109375" style="2" customWidth="1"/>
    <col min="8" max="16384" width="11.42578125" style="2"/>
  </cols>
  <sheetData>
    <row r="1" spans="1:4" ht="15" x14ac:dyDescent="0.25">
      <c r="A1" s="1" t="s">
        <v>0</v>
      </c>
      <c r="B1" s="1"/>
      <c r="C1" s="2"/>
    </row>
    <row r="2" spans="1:4" ht="15" x14ac:dyDescent="0.25">
      <c r="A2" s="3"/>
      <c r="B2" s="3"/>
      <c r="C2" s="2"/>
    </row>
    <row r="3" spans="1:4" ht="15.75" x14ac:dyDescent="0.2">
      <c r="A3" s="4" t="s">
        <v>359</v>
      </c>
      <c r="B3" s="4"/>
      <c r="D3" s="6"/>
    </row>
    <row r="4" spans="1:4" x14ac:dyDescent="0.2">
      <c r="A4" s="7"/>
      <c r="B4" s="7"/>
      <c r="D4" s="6"/>
    </row>
    <row r="5" spans="1:4" x14ac:dyDescent="0.2">
      <c r="A5" s="8" t="s">
        <v>22</v>
      </c>
      <c r="B5" s="43" t="s">
        <v>126</v>
      </c>
      <c r="C5" s="43" t="s">
        <v>127</v>
      </c>
      <c r="D5" s="43" t="s">
        <v>128</v>
      </c>
    </row>
    <row r="6" spans="1:4" x14ac:dyDescent="0.2">
      <c r="A6" s="12">
        <v>2001</v>
      </c>
      <c r="B6" s="13">
        <v>32.5</v>
      </c>
      <c r="C6" s="13">
        <v>18.2</v>
      </c>
      <c r="D6" s="13">
        <v>11.2</v>
      </c>
    </row>
    <row r="7" spans="1:4" x14ac:dyDescent="0.2">
      <c r="A7" s="12">
        <v>2002</v>
      </c>
      <c r="B7" s="13">
        <v>32.4</v>
      </c>
      <c r="C7" s="13">
        <v>17.7</v>
      </c>
      <c r="D7" s="13">
        <v>11.5</v>
      </c>
    </row>
    <row r="8" spans="1:4" x14ac:dyDescent="0.2">
      <c r="A8" s="12">
        <v>2003</v>
      </c>
      <c r="B8" s="13">
        <v>33.1</v>
      </c>
      <c r="C8" s="13">
        <v>17.8</v>
      </c>
      <c r="D8" s="13">
        <v>11.4</v>
      </c>
    </row>
    <row r="9" spans="1:4" x14ac:dyDescent="0.2">
      <c r="A9" s="12">
        <v>2004</v>
      </c>
      <c r="B9" s="13">
        <v>31.6</v>
      </c>
      <c r="C9" s="13">
        <v>17.5</v>
      </c>
      <c r="D9" s="13">
        <v>11.7</v>
      </c>
    </row>
    <row r="10" spans="1:4" x14ac:dyDescent="0.2">
      <c r="A10" s="12">
        <v>2005</v>
      </c>
      <c r="B10" s="13">
        <v>32.799999999999997</v>
      </c>
      <c r="C10" s="13">
        <v>17</v>
      </c>
      <c r="D10" s="13">
        <v>11.4</v>
      </c>
    </row>
    <row r="11" spans="1:4" x14ac:dyDescent="0.2">
      <c r="A11" s="12">
        <v>2006</v>
      </c>
      <c r="B11" s="13">
        <v>33.700000000000003</v>
      </c>
      <c r="C11" s="13">
        <v>16.8</v>
      </c>
      <c r="D11" s="13">
        <v>12.1</v>
      </c>
    </row>
    <row r="12" spans="1:4" x14ac:dyDescent="0.2">
      <c r="A12" s="12">
        <v>2007</v>
      </c>
      <c r="B12" s="13">
        <v>33.700000000000003</v>
      </c>
      <c r="C12" s="13">
        <v>16.399999999999999</v>
      </c>
      <c r="D12" s="13">
        <v>12.6</v>
      </c>
    </row>
    <row r="13" spans="1:4" x14ac:dyDescent="0.2">
      <c r="A13" s="12">
        <v>2008</v>
      </c>
      <c r="B13" s="13">
        <v>33.6</v>
      </c>
      <c r="C13" s="13">
        <v>16.3</v>
      </c>
      <c r="D13" s="13">
        <v>12.4</v>
      </c>
    </row>
    <row r="14" spans="1:4" x14ac:dyDescent="0.2">
      <c r="A14" s="12">
        <v>2009</v>
      </c>
      <c r="B14" s="13">
        <v>34.799999999999997</v>
      </c>
      <c r="C14" s="13">
        <v>15.9</v>
      </c>
      <c r="D14" s="13">
        <v>14.6</v>
      </c>
    </row>
    <row r="15" spans="1:4" x14ac:dyDescent="0.2">
      <c r="A15" s="12">
        <v>2010</v>
      </c>
      <c r="B15" s="13">
        <v>34.299999999999997</v>
      </c>
      <c r="C15" s="13">
        <v>16.3</v>
      </c>
      <c r="D15" s="13">
        <v>14.400000000000002</v>
      </c>
    </row>
    <row r="16" spans="1:4" x14ac:dyDescent="0.2">
      <c r="A16" s="12">
        <v>2011</v>
      </c>
      <c r="B16" s="13">
        <v>35.9</v>
      </c>
      <c r="C16" s="13">
        <v>16.100000000000001</v>
      </c>
      <c r="D16" s="13">
        <v>19.100000000000001</v>
      </c>
    </row>
    <row r="17" spans="1:5" x14ac:dyDescent="0.2">
      <c r="A17" s="12">
        <v>2012</v>
      </c>
      <c r="B17" s="13">
        <v>37.9</v>
      </c>
      <c r="C17" s="13">
        <v>16.100000000000001</v>
      </c>
      <c r="D17" s="13">
        <v>24.4</v>
      </c>
    </row>
    <row r="18" spans="1:5" x14ac:dyDescent="0.2">
      <c r="A18" s="12">
        <v>2013</v>
      </c>
      <c r="B18" s="13">
        <v>38.6</v>
      </c>
      <c r="C18" s="13">
        <v>15.9</v>
      </c>
      <c r="D18" s="13">
        <v>20.399999999999999</v>
      </c>
    </row>
    <row r="19" spans="1:5" x14ac:dyDescent="0.2">
      <c r="A19" s="12">
        <v>2014</v>
      </c>
      <c r="B19" s="13">
        <v>38.200000000000003</v>
      </c>
      <c r="C19" s="13">
        <v>16.2</v>
      </c>
      <c r="D19" s="13">
        <v>24.2</v>
      </c>
    </row>
    <row r="20" spans="1:5" x14ac:dyDescent="0.2">
      <c r="A20" s="12">
        <v>2015</v>
      </c>
      <c r="B20" s="13">
        <v>39.799999999999997</v>
      </c>
      <c r="C20" s="13">
        <v>15.7</v>
      </c>
      <c r="D20" s="13">
        <v>22.3</v>
      </c>
    </row>
    <row r="21" spans="1:5" x14ac:dyDescent="0.2">
      <c r="A21" s="12">
        <v>2016</v>
      </c>
      <c r="B21" s="13">
        <v>40.4</v>
      </c>
      <c r="C21" s="13">
        <v>15.7</v>
      </c>
      <c r="D21" s="13">
        <v>22.6</v>
      </c>
    </row>
    <row r="22" spans="1:5" x14ac:dyDescent="0.2">
      <c r="A22" s="12">
        <v>2017</v>
      </c>
      <c r="B22" s="13">
        <v>41.3</v>
      </c>
      <c r="C22" s="13">
        <v>15.8</v>
      </c>
      <c r="D22" s="13">
        <v>22.1</v>
      </c>
    </row>
    <row r="23" spans="1:5" x14ac:dyDescent="0.2">
      <c r="A23" s="12">
        <v>2018</v>
      </c>
      <c r="B23" s="13">
        <v>42.5</v>
      </c>
      <c r="C23" s="13">
        <v>16.5</v>
      </c>
      <c r="D23" s="13">
        <v>21.7</v>
      </c>
    </row>
    <row r="24" spans="1:5" x14ac:dyDescent="0.2">
      <c r="A24" s="12">
        <v>2019</v>
      </c>
      <c r="B24" s="13">
        <v>42.6</v>
      </c>
      <c r="C24" s="13">
        <v>16.5</v>
      </c>
      <c r="D24" s="13">
        <v>20.9</v>
      </c>
    </row>
    <row r="25" spans="1:5" x14ac:dyDescent="0.2">
      <c r="A25" s="12">
        <v>2020</v>
      </c>
      <c r="B25" s="13">
        <v>46.3</v>
      </c>
      <c r="C25" s="13">
        <v>18</v>
      </c>
      <c r="D25" s="13">
        <v>22.8</v>
      </c>
    </row>
    <row r="26" spans="1:5" x14ac:dyDescent="0.2">
      <c r="A26" s="12" t="s">
        <v>83</v>
      </c>
      <c r="B26" s="13">
        <v>44.7</v>
      </c>
      <c r="C26" s="13">
        <v>16.3</v>
      </c>
      <c r="D26" s="13">
        <v>21.8</v>
      </c>
    </row>
    <row r="29" spans="1:5" x14ac:dyDescent="0.2">
      <c r="A29" s="16" t="s">
        <v>133</v>
      </c>
    </row>
    <row r="30" spans="1:5" x14ac:dyDescent="0.2">
      <c r="A30" s="37" t="s">
        <v>130</v>
      </c>
    </row>
    <row r="31" spans="1:5" ht="14.25" customHeight="1" x14ac:dyDescent="0.2">
      <c r="A31" s="16" t="s">
        <v>134</v>
      </c>
      <c r="B31" s="16"/>
      <c r="C31" s="16"/>
      <c r="D31" s="16"/>
    </row>
    <row r="32" spans="1:5" ht="65.25" customHeight="1" x14ac:dyDescent="0.2">
      <c r="A32" s="149" t="s">
        <v>132</v>
      </c>
      <c r="B32" s="149"/>
      <c r="C32" s="149"/>
      <c r="D32" s="149"/>
      <c r="E32" s="149"/>
    </row>
    <row r="33" spans="1:1" x14ac:dyDescent="0.2">
      <c r="A33" s="37" t="s">
        <v>90</v>
      </c>
    </row>
  </sheetData>
  <mergeCells count="1">
    <mergeCell ref="A32:E32"/>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zoomScaleSheetLayoutView="100" workbookViewId="0">
      <selection activeCell="E30" sqref="E30"/>
    </sheetView>
  </sheetViews>
  <sheetFormatPr baseColWidth="10" defaultColWidth="11.42578125" defaultRowHeight="14.25" x14ac:dyDescent="0.2"/>
  <cols>
    <col min="1" max="1" width="18.42578125" style="6" customWidth="1"/>
    <col min="2" max="2" width="25.7109375" style="6" customWidth="1"/>
    <col min="3" max="5" width="15.7109375" style="2" customWidth="1"/>
    <col min="6" max="16384" width="11.42578125" style="2"/>
  </cols>
  <sheetData>
    <row r="1" spans="1:2" ht="15" x14ac:dyDescent="0.25">
      <c r="A1" s="1" t="s">
        <v>0</v>
      </c>
      <c r="B1" s="1"/>
    </row>
    <row r="2" spans="1:2" ht="15" x14ac:dyDescent="0.25">
      <c r="A2" s="3"/>
      <c r="B2" s="3"/>
    </row>
    <row r="3" spans="1:2" ht="15.75" x14ac:dyDescent="0.2">
      <c r="A3" s="4" t="s">
        <v>365</v>
      </c>
      <c r="B3" s="4"/>
    </row>
    <row r="4" spans="1:2" x14ac:dyDescent="0.2">
      <c r="A4" s="7"/>
      <c r="B4" s="7"/>
    </row>
    <row r="5" spans="1:2" x14ac:dyDescent="0.2">
      <c r="A5" s="28" t="s">
        <v>22</v>
      </c>
      <c r="B5" s="43"/>
    </row>
    <row r="6" spans="1:2" x14ac:dyDescent="0.2">
      <c r="A6" s="39" t="s">
        <v>79</v>
      </c>
      <c r="B6" s="31">
        <v>46</v>
      </c>
    </row>
    <row r="7" spans="1:2" x14ac:dyDescent="0.2">
      <c r="A7" s="30" t="s">
        <v>80</v>
      </c>
      <c r="B7" s="31">
        <v>54</v>
      </c>
    </row>
    <row r="8" spans="1:2" x14ac:dyDescent="0.2">
      <c r="A8" s="35" t="s">
        <v>32</v>
      </c>
      <c r="B8" s="36">
        <v>50</v>
      </c>
    </row>
    <row r="9" spans="1:2" x14ac:dyDescent="0.2">
      <c r="A9" s="131"/>
      <c r="B9" s="133"/>
    </row>
    <row r="10" spans="1:2" x14ac:dyDescent="0.2">
      <c r="A10" s="16" t="s">
        <v>135</v>
      </c>
    </row>
    <row r="11" spans="1:2" x14ac:dyDescent="0.2">
      <c r="A11" s="37" t="s">
        <v>85</v>
      </c>
    </row>
    <row r="12" spans="1:2" ht="14.25" customHeight="1" x14ac:dyDescent="0.2">
      <c r="A12" s="16" t="s">
        <v>136</v>
      </c>
      <c r="B12" s="16"/>
    </row>
    <row r="15" spans="1:2" ht="15" x14ac:dyDescent="0.25">
      <c r="A15" s="58" t="s">
        <v>137</v>
      </c>
    </row>
    <row r="16" spans="1:2" ht="15" x14ac:dyDescent="0.25">
      <c r="A16" s="58" t="s">
        <v>138</v>
      </c>
    </row>
    <row r="17" spans="1:1" x14ac:dyDescent="0.2">
      <c r="A17" s="6" t="s">
        <v>139</v>
      </c>
    </row>
  </sheetData>
  <hyperlinks>
    <hyperlink ref="A1" location="Sommaire!A1" display="Retour au sommaire"/>
    <hyperlink ref="A15" r:id="rId1"/>
  </hyperlinks>
  <printOptions gridLines="1"/>
  <pageMargins left="0.70866141732283472" right="0.70866141732283472" top="0.74803149606299213" bottom="0.74803149606299213" header="0.31496062992125984" footer="0.31496062992125984"/>
  <pageSetup paperSize="9" fitToHeight="0" orientation="portrait" r:id="rId2"/>
  <headerFooter>
    <oddHeader>&amp;L&amp;"-,Gras"&amp;14&amp;K03+000INJEP&amp;C&amp;"-,Gras"&amp;14&amp;K03+000CHIFFRES CLÉS JEUNESSE 2020&amp;R&amp;"-,Gras"&amp;14&amp;K03+000xxx 2020</oddHeader>
    <oddFooter>Page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B1" zoomScaleNormal="100" zoomScaleSheetLayoutView="100" workbookViewId="0">
      <selection activeCell="C27" sqref="C27"/>
    </sheetView>
  </sheetViews>
  <sheetFormatPr baseColWidth="10" defaultColWidth="11.42578125" defaultRowHeight="14.25" x14ac:dyDescent="0.2"/>
  <cols>
    <col min="1" max="1" width="38" style="6" customWidth="1"/>
    <col min="2" max="2" width="20.7109375" style="6" customWidth="1"/>
    <col min="3" max="7" width="20.7109375" style="2" customWidth="1"/>
    <col min="8" max="16384" width="11.42578125" style="2"/>
  </cols>
  <sheetData>
    <row r="1" spans="1:7" ht="15" x14ac:dyDescent="0.25">
      <c r="A1" s="1" t="s">
        <v>0</v>
      </c>
      <c r="B1" s="1"/>
    </row>
    <row r="2" spans="1:7" ht="15" x14ac:dyDescent="0.25">
      <c r="A2" s="3"/>
      <c r="B2" s="3"/>
    </row>
    <row r="3" spans="1:7" ht="15.75" x14ac:dyDescent="0.2">
      <c r="A3" s="4" t="s">
        <v>367</v>
      </c>
      <c r="B3" s="4"/>
    </row>
    <row r="4" spans="1:7" x14ac:dyDescent="0.2">
      <c r="A4" s="7"/>
      <c r="B4" s="7"/>
    </row>
    <row r="5" spans="1:7" ht="38.25" x14ac:dyDescent="0.2">
      <c r="A5" s="28" t="s">
        <v>22</v>
      </c>
      <c r="B5" s="59" t="s">
        <v>32</v>
      </c>
      <c r="C5" s="60" t="s">
        <v>140</v>
      </c>
      <c r="D5" s="60" t="s">
        <v>141</v>
      </c>
      <c r="E5" s="60" t="s">
        <v>142</v>
      </c>
      <c r="F5" s="60" t="s">
        <v>143</v>
      </c>
      <c r="G5" s="60" t="s">
        <v>144</v>
      </c>
    </row>
    <row r="6" spans="1:7" x14ac:dyDescent="0.2">
      <c r="A6" s="39" t="s">
        <v>145</v>
      </c>
      <c r="B6" s="61">
        <v>12</v>
      </c>
      <c r="C6" s="31">
        <v>12</v>
      </c>
      <c r="D6" s="31">
        <v>16</v>
      </c>
      <c r="E6" s="31">
        <v>14</v>
      </c>
      <c r="F6" s="31">
        <v>6</v>
      </c>
      <c r="G6" s="31">
        <v>3</v>
      </c>
    </row>
    <row r="7" spans="1:7" x14ac:dyDescent="0.2">
      <c r="A7" s="30" t="s">
        <v>146</v>
      </c>
      <c r="B7" s="61">
        <v>16</v>
      </c>
      <c r="C7" s="31">
        <v>13</v>
      </c>
      <c r="D7" s="31">
        <v>24</v>
      </c>
      <c r="E7" s="31">
        <v>18</v>
      </c>
      <c r="F7" s="31">
        <v>11</v>
      </c>
      <c r="G7" s="31">
        <v>4</v>
      </c>
    </row>
    <row r="8" spans="1:7" x14ac:dyDescent="0.2">
      <c r="A8" s="30" t="s">
        <v>147</v>
      </c>
      <c r="B8" s="61">
        <v>13</v>
      </c>
      <c r="C8" s="31">
        <v>14</v>
      </c>
      <c r="D8" s="31">
        <v>18</v>
      </c>
      <c r="E8" s="31">
        <v>16</v>
      </c>
      <c r="F8" s="31">
        <v>11</v>
      </c>
      <c r="G8" s="31">
        <v>6</v>
      </c>
    </row>
    <row r="9" spans="1:7" x14ac:dyDescent="0.2">
      <c r="A9" s="30" t="s">
        <v>148</v>
      </c>
      <c r="B9" s="61">
        <v>9</v>
      </c>
      <c r="C9" s="31">
        <v>8</v>
      </c>
      <c r="D9" s="31">
        <v>9</v>
      </c>
      <c r="E9" s="31">
        <v>10</v>
      </c>
      <c r="F9" s="31">
        <v>10</v>
      </c>
      <c r="G9" s="31">
        <v>9</v>
      </c>
    </row>
    <row r="10" spans="1:7" x14ac:dyDescent="0.2">
      <c r="A10" s="30" t="s">
        <v>149</v>
      </c>
      <c r="B10" s="61">
        <v>12</v>
      </c>
      <c r="C10" s="31">
        <v>13</v>
      </c>
      <c r="D10" s="31">
        <v>12</v>
      </c>
      <c r="E10" s="31">
        <v>13</v>
      </c>
      <c r="F10" s="31">
        <v>16</v>
      </c>
      <c r="G10" s="31">
        <v>11</v>
      </c>
    </row>
    <row r="11" spans="1:7" x14ac:dyDescent="0.2">
      <c r="A11" s="44" t="s">
        <v>150</v>
      </c>
      <c r="B11" s="36">
        <v>37</v>
      </c>
      <c r="C11" s="45">
        <v>40</v>
      </c>
      <c r="D11" s="45">
        <v>21</v>
      </c>
      <c r="E11" s="45">
        <v>30</v>
      </c>
      <c r="F11" s="45">
        <v>46</v>
      </c>
      <c r="G11" s="45">
        <v>68</v>
      </c>
    </row>
    <row r="12" spans="1:7" x14ac:dyDescent="0.2">
      <c r="A12" s="46"/>
      <c r="B12" s="133"/>
      <c r="C12" s="47"/>
      <c r="D12" s="47"/>
      <c r="E12" s="47"/>
      <c r="F12" s="47"/>
      <c r="G12" s="47"/>
    </row>
    <row r="13" spans="1:7" x14ac:dyDescent="0.2">
      <c r="A13" s="16" t="s">
        <v>135</v>
      </c>
    </row>
    <row r="14" spans="1:7" x14ac:dyDescent="0.2">
      <c r="A14" s="37" t="s">
        <v>85</v>
      </c>
    </row>
    <row r="15" spans="1:7" ht="14.25" customHeight="1" x14ac:dyDescent="0.2">
      <c r="A15" s="16" t="s">
        <v>151</v>
      </c>
      <c r="B15" s="16"/>
    </row>
    <row r="16" spans="1:7" x14ac:dyDescent="0.2">
      <c r="A16" s="16" t="s">
        <v>152</v>
      </c>
    </row>
    <row r="17" spans="1:1" x14ac:dyDescent="0.2">
      <c r="A17" s="16" t="s">
        <v>153</v>
      </c>
    </row>
    <row r="18" spans="1:1" x14ac:dyDescent="0.2">
      <c r="A18" s="16" t="s">
        <v>154</v>
      </c>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D1" zoomScaleNormal="100" zoomScaleSheetLayoutView="100" workbookViewId="0">
      <selection activeCell="D26" sqref="D26"/>
    </sheetView>
  </sheetViews>
  <sheetFormatPr baseColWidth="10" defaultColWidth="11.42578125" defaultRowHeight="14.25" x14ac:dyDescent="0.2"/>
  <cols>
    <col min="1" max="1" width="38" style="6" customWidth="1"/>
    <col min="2" max="2" width="20.7109375" style="6" customWidth="1"/>
    <col min="3" max="7" width="20.7109375" style="2" customWidth="1"/>
    <col min="8" max="16384" width="11.42578125" style="2"/>
  </cols>
  <sheetData>
    <row r="1" spans="1:7" ht="15" x14ac:dyDescent="0.25">
      <c r="A1" s="1" t="s">
        <v>0</v>
      </c>
      <c r="B1" s="1"/>
    </row>
    <row r="2" spans="1:7" ht="15" x14ac:dyDescent="0.25">
      <c r="A2" s="3"/>
      <c r="B2" s="3"/>
    </row>
    <row r="3" spans="1:7" ht="15.75" x14ac:dyDescent="0.2">
      <c r="A3" s="4" t="s">
        <v>167</v>
      </c>
      <c r="B3" s="4"/>
    </row>
    <row r="4" spans="1:7" x14ac:dyDescent="0.2">
      <c r="A4" s="7"/>
      <c r="B4" s="7"/>
    </row>
    <row r="5" spans="1:7" ht="30" customHeight="1" x14ac:dyDescent="0.2">
      <c r="A5" s="151" t="s">
        <v>22</v>
      </c>
      <c r="B5" s="153" t="s">
        <v>168</v>
      </c>
      <c r="C5" s="154"/>
      <c r="D5" s="153" t="s">
        <v>169</v>
      </c>
      <c r="E5" s="154"/>
      <c r="F5" s="153" t="s">
        <v>170</v>
      </c>
      <c r="G5" s="154"/>
    </row>
    <row r="6" spans="1:7" x14ac:dyDescent="0.2">
      <c r="A6" s="152"/>
      <c r="B6" s="67" t="s">
        <v>171</v>
      </c>
      <c r="C6" s="68" t="s">
        <v>172</v>
      </c>
      <c r="D6" s="67" t="s">
        <v>171</v>
      </c>
      <c r="E6" s="68" t="s">
        <v>172</v>
      </c>
      <c r="F6" s="67" t="s">
        <v>171</v>
      </c>
      <c r="G6" s="68" t="s">
        <v>172</v>
      </c>
    </row>
    <row r="7" spans="1:7" x14ac:dyDescent="0.2">
      <c r="A7" s="39" t="s">
        <v>104</v>
      </c>
      <c r="B7" s="69">
        <v>20.9</v>
      </c>
      <c r="C7" s="70">
        <v>9.1999999999999993</v>
      </c>
      <c r="D7" s="69">
        <v>22.354353227338098</v>
      </c>
      <c r="E7" s="70">
        <v>12.891395525354103</v>
      </c>
      <c r="F7" s="69">
        <v>22.060593557645433</v>
      </c>
      <c r="G7" s="70">
        <v>7.9857902642388883</v>
      </c>
    </row>
    <row r="8" spans="1:7" x14ac:dyDescent="0.2">
      <c r="A8" s="44" t="s">
        <v>173</v>
      </c>
      <c r="B8" s="71">
        <v>22.7</v>
      </c>
      <c r="C8" s="72">
        <v>8.6</v>
      </c>
      <c r="D8" s="71">
        <v>23</v>
      </c>
      <c r="E8" s="72">
        <v>12.6</v>
      </c>
      <c r="F8" s="71">
        <v>21.2</v>
      </c>
      <c r="G8" s="72">
        <v>7.7</v>
      </c>
    </row>
    <row r="9" spans="1:7" x14ac:dyDescent="0.2">
      <c r="A9" s="46"/>
      <c r="B9" s="47"/>
      <c r="C9" s="47"/>
      <c r="D9" s="47"/>
      <c r="E9" s="47"/>
      <c r="F9" s="47"/>
      <c r="G9" s="47"/>
    </row>
    <row r="10" spans="1:7" x14ac:dyDescent="0.2">
      <c r="A10" s="16" t="s">
        <v>174</v>
      </c>
    </row>
    <row r="11" spans="1:7" ht="24" customHeight="1" x14ac:dyDescent="0.2">
      <c r="A11" s="146" t="s">
        <v>175</v>
      </c>
      <c r="B11" s="146"/>
      <c r="C11" s="146"/>
      <c r="D11" s="146"/>
      <c r="E11" s="146"/>
      <c r="F11" s="146"/>
      <c r="G11" s="146"/>
    </row>
    <row r="12" spans="1:7" ht="14.25" customHeight="1" x14ac:dyDescent="0.2">
      <c r="A12" s="16" t="s">
        <v>176</v>
      </c>
      <c r="B12" s="73"/>
      <c r="C12" s="73"/>
      <c r="D12" s="73"/>
      <c r="E12" s="73"/>
      <c r="F12" s="73"/>
      <c r="G12" s="73"/>
    </row>
    <row r="13" spans="1:7" ht="24" customHeight="1" x14ac:dyDescent="0.2">
      <c r="A13" s="145" t="s">
        <v>177</v>
      </c>
      <c r="B13" s="145"/>
      <c r="C13" s="145"/>
      <c r="D13" s="145"/>
      <c r="E13" s="145"/>
      <c r="F13" s="145"/>
      <c r="G13" s="145"/>
    </row>
    <row r="14" spans="1:7" ht="27" customHeight="1" x14ac:dyDescent="0.2">
      <c r="A14" s="150" t="s">
        <v>178</v>
      </c>
      <c r="B14" s="150"/>
      <c r="C14" s="150"/>
      <c r="D14" s="150"/>
      <c r="E14" s="150"/>
      <c r="F14" s="150"/>
      <c r="G14" s="150"/>
    </row>
    <row r="15" spans="1:7" s="6" customFormat="1" ht="27" customHeight="1" x14ac:dyDescent="0.2">
      <c r="A15" s="145" t="s">
        <v>179</v>
      </c>
      <c r="B15" s="145"/>
      <c r="C15" s="145"/>
      <c r="D15" s="145"/>
      <c r="E15" s="145"/>
      <c r="F15" s="145"/>
      <c r="G15" s="145"/>
    </row>
    <row r="16" spans="1:7" ht="27" customHeight="1" x14ac:dyDescent="0.2">
      <c r="A16" s="145" t="s">
        <v>180</v>
      </c>
      <c r="B16" s="145"/>
      <c r="C16" s="145"/>
      <c r="D16" s="145"/>
      <c r="E16" s="145"/>
      <c r="F16" s="145"/>
      <c r="G16" s="145"/>
    </row>
    <row r="17" spans="1:7" ht="27" customHeight="1" x14ac:dyDescent="0.2">
      <c r="A17" s="145" t="s">
        <v>181</v>
      </c>
      <c r="B17" s="145"/>
      <c r="C17" s="145"/>
      <c r="D17" s="145"/>
      <c r="E17" s="145"/>
      <c r="F17" s="145"/>
      <c r="G17" s="145"/>
    </row>
  </sheetData>
  <mergeCells count="10">
    <mergeCell ref="A14:G14"/>
    <mergeCell ref="A15:G15"/>
    <mergeCell ref="A16:G16"/>
    <mergeCell ref="A17:G17"/>
    <mergeCell ref="A5:A6"/>
    <mergeCell ref="B5:C5"/>
    <mergeCell ref="D5:E5"/>
    <mergeCell ref="F5:G5"/>
    <mergeCell ref="A11:G11"/>
    <mergeCell ref="A13:G13"/>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zoomScaleSheetLayoutView="100" workbookViewId="0">
      <selection activeCell="C32" sqref="C32"/>
    </sheetView>
  </sheetViews>
  <sheetFormatPr baseColWidth="10" defaultColWidth="11.42578125" defaultRowHeight="14.25" x14ac:dyDescent="0.2"/>
  <cols>
    <col min="1" max="1" width="40.85546875" style="6" customWidth="1"/>
    <col min="2" max="2" width="25.7109375" style="6" customWidth="1"/>
    <col min="3" max="5" width="15.7109375" style="2" customWidth="1"/>
    <col min="6" max="16384" width="11.42578125" style="2"/>
  </cols>
  <sheetData>
    <row r="1" spans="1:2" ht="15" x14ac:dyDescent="0.25">
      <c r="A1" s="1" t="s">
        <v>0</v>
      </c>
      <c r="B1" s="1"/>
    </row>
    <row r="2" spans="1:2" ht="15" x14ac:dyDescent="0.25">
      <c r="A2" s="3"/>
      <c r="B2" s="3"/>
    </row>
    <row r="3" spans="1:2" ht="15.75" x14ac:dyDescent="0.2">
      <c r="A3" s="4" t="s">
        <v>182</v>
      </c>
      <c r="B3" s="4"/>
    </row>
    <row r="4" spans="1:2" x14ac:dyDescent="0.2">
      <c r="A4" s="7"/>
      <c r="B4" s="7"/>
    </row>
    <row r="5" spans="1:2" x14ac:dyDescent="0.2">
      <c r="A5" s="28" t="s">
        <v>22</v>
      </c>
      <c r="B5" s="43"/>
    </row>
    <row r="6" spans="1:2" x14ac:dyDescent="0.2">
      <c r="A6" s="39" t="s">
        <v>183</v>
      </c>
      <c r="B6" s="31">
        <v>78.599999999999994</v>
      </c>
    </row>
    <row r="7" spans="1:2" x14ac:dyDescent="0.2">
      <c r="A7" s="30" t="s">
        <v>184</v>
      </c>
      <c r="B7" s="31">
        <v>11.9</v>
      </c>
    </row>
    <row r="8" spans="1:2" x14ac:dyDescent="0.2">
      <c r="A8" s="30" t="s">
        <v>185</v>
      </c>
      <c r="B8" s="31">
        <v>9.5</v>
      </c>
    </row>
    <row r="9" spans="1:2" x14ac:dyDescent="0.2">
      <c r="A9" s="33" t="s">
        <v>186</v>
      </c>
      <c r="B9" s="74">
        <v>4.9000000000000004</v>
      </c>
    </row>
    <row r="10" spans="1:2" x14ac:dyDescent="0.2">
      <c r="A10" s="75" t="s">
        <v>187</v>
      </c>
      <c r="B10" s="76">
        <v>4.5999999999999996</v>
      </c>
    </row>
    <row r="11" spans="1:2" x14ac:dyDescent="0.2">
      <c r="A11" s="136"/>
      <c r="B11" s="137"/>
    </row>
    <row r="12" spans="1:2" x14ac:dyDescent="0.2">
      <c r="A12" s="16" t="s">
        <v>188</v>
      </c>
    </row>
    <row r="13" spans="1:2" x14ac:dyDescent="0.2">
      <c r="A13" s="37" t="s">
        <v>189</v>
      </c>
    </row>
    <row r="14" spans="1:2" ht="14.25" customHeight="1" x14ac:dyDescent="0.2">
      <c r="A14" s="16" t="s">
        <v>190</v>
      </c>
      <c r="B14" s="16"/>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topLeftCell="A97" zoomScaleNormal="100" zoomScaleSheetLayoutView="100" workbookViewId="0">
      <selection activeCell="F116" sqref="F116"/>
    </sheetView>
  </sheetViews>
  <sheetFormatPr baseColWidth="10" defaultColWidth="11.42578125" defaultRowHeight="14.25" x14ac:dyDescent="0.2"/>
  <cols>
    <col min="1" max="1" width="5.7109375" style="6" customWidth="1"/>
    <col min="2" max="2" width="24" style="6" customWidth="1"/>
    <col min="3" max="3" width="21" style="5" customWidth="1"/>
    <col min="4" max="9" width="15.7109375" style="2" customWidth="1"/>
    <col min="10" max="16384" width="11.42578125" style="2"/>
  </cols>
  <sheetData>
    <row r="1" spans="1:5" ht="15" x14ac:dyDescent="0.25">
      <c r="A1" s="1" t="s">
        <v>0</v>
      </c>
      <c r="B1" s="1"/>
      <c r="C1" s="2"/>
    </row>
    <row r="2" spans="1:5" ht="15" x14ac:dyDescent="0.25">
      <c r="A2" s="3"/>
      <c r="B2" s="3"/>
      <c r="C2" s="2"/>
    </row>
    <row r="3" spans="1:5" ht="15.75" x14ac:dyDescent="0.2">
      <c r="A3" s="4" t="s">
        <v>191</v>
      </c>
      <c r="B3" s="4"/>
      <c r="D3" s="6"/>
      <c r="E3" s="6"/>
    </row>
    <row r="4" spans="1:5" x14ac:dyDescent="0.2">
      <c r="A4" s="7"/>
      <c r="B4" s="7"/>
      <c r="D4" s="6"/>
      <c r="E4" s="6"/>
    </row>
    <row r="5" spans="1:5" ht="23.25" customHeight="1" x14ac:dyDescent="0.2">
      <c r="A5" s="155" t="s">
        <v>22</v>
      </c>
      <c r="B5" s="155"/>
      <c r="C5" s="60" t="s">
        <v>192</v>
      </c>
      <c r="D5" s="6"/>
      <c r="E5" s="6"/>
    </row>
    <row r="6" spans="1:5" x14ac:dyDescent="0.2">
      <c r="A6" s="119">
        <v>75</v>
      </c>
      <c r="B6" s="120" t="s">
        <v>270</v>
      </c>
      <c r="C6" s="83">
        <v>4.5999999999999996</v>
      </c>
      <c r="E6" s="6"/>
    </row>
    <row r="7" spans="1:5" x14ac:dyDescent="0.2">
      <c r="A7" s="119">
        <v>92</v>
      </c>
      <c r="B7" s="120" t="s">
        <v>287</v>
      </c>
      <c r="C7" s="83">
        <v>5.4</v>
      </c>
      <c r="E7" s="6"/>
    </row>
    <row r="8" spans="1:5" x14ac:dyDescent="0.2">
      <c r="A8" s="119">
        <v>74</v>
      </c>
      <c r="B8" s="120" t="s">
        <v>269</v>
      </c>
      <c r="C8" s="83">
        <v>5.5</v>
      </c>
      <c r="E8" s="6"/>
    </row>
    <row r="9" spans="1:5" x14ac:dyDescent="0.2">
      <c r="A9" s="119">
        <v>35</v>
      </c>
      <c r="B9" s="120" t="s">
        <v>230</v>
      </c>
      <c r="C9" s="83">
        <v>5.7</v>
      </c>
      <c r="E9" s="6"/>
    </row>
    <row r="10" spans="1:5" x14ac:dyDescent="0.2">
      <c r="A10" s="119">
        <v>44</v>
      </c>
      <c r="B10" s="120" t="s">
        <v>239</v>
      </c>
      <c r="C10" s="83">
        <v>5.8</v>
      </c>
      <c r="E10" s="6"/>
    </row>
    <row r="11" spans="1:5" x14ac:dyDescent="0.2">
      <c r="A11" s="119">
        <v>27</v>
      </c>
      <c r="B11" s="120" t="s">
        <v>222</v>
      </c>
      <c r="C11" s="83">
        <v>6.2</v>
      </c>
      <c r="E11" s="6"/>
    </row>
    <row r="12" spans="1:5" x14ac:dyDescent="0.2">
      <c r="A12" s="119">
        <v>69</v>
      </c>
      <c r="B12" s="120" t="s">
        <v>264</v>
      </c>
      <c r="C12" s="83">
        <v>6.2</v>
      </c>
      <c r="E12" s="6"/>
    </row>
    <row r="13" spans="1:5" x14ac:dyDescent="0.2">
      <c r="A13" s="119">
        <v>78</v>
      </c>
      <c r="B13" s="120" t="s">
        <v>273</v>
      </c>
      <c r="C13" s="83">
        <v>6.2</v>
      </c>
      <c r="E13" s="6"/>
    </row>
    <row r="14" spans="1:5" x14ac:dyDescent="0.2">
      <c r="A14" s="119">
        <v>7</v>
      </c>
      <c r="B14" s="120" t="s">
        <v>199</v>
      </c>
      <c r="C14" s="83">
        <v>6.3</v>
      </c>
      <c r="E14" s="6"/>
    </row>
    <row r="15" spans="1:5" x14ac:dyDescent="0.2">
      <c r="A15" s="119">
        <v>64</v>
      </c>
      <c r="B15" s="120" t="s">
        <v>259</v>
      </c>
      <c r="C15" s="83">
        <v>6.3</v>
      </c>
      <c r="E15" s="6"/>
    </row>
    <row r="16" spans="1:5" x14ac:dyDescent="0.2">
      <c r="A16" s="119">
        <v>56</v>
      </c>
      <c r="B16" s="120" t="s">
        <v>251</v>
      </c>
      <c r="C16" s="83">
        <v>6.4</v>
      </c>
      <c r="E16" s="6"/>
    </row>
    <row r="17" spans="1:5" x14ac:dyDescent="0.2">
      <c r="A17" s="119">
        <v>73</v>
      </c>
      <c r="B17" s="120" t="s">
        <v>268</v>
      </c>
      <c r="C17" s="83">
        <v>6.4</v>
      </c>
      <c r="E17" s="6"/>
    </row>
    <row r="18" spans="1:5" x14ac:dyDescent="0.2">
      <c r="A18" s="119">
        <v>31</v>
      </c>
      <c r="B18" s="120" t="s">
        <v>226</v>
      </c>
      <c r="C18" s="83">
        <v>6.5</v>
      </c>
      <c r="E18" s="6"/>
    </row>
    <row r="19" spans="1:5" x14ac:dyDescent="0.2">
      <c r="A19" s="119">
        <v>38</v>
      </c>
      <c r="B19" s="120" t="s">
        <v>233</v>
      </c>
      <c r="C19" s="83">
        <v>6.7</v>
      </c>
      <c r="E19" s="6"/>
    </row>
    <row r="20" spans="1:5" x14ac:dyDescent="0.2">
      <c r="A20" s="119">
        <v>63</v>
      </c>
      <c r="B20" s="120" t="s">
        <v>258</v>
      </c>
      <c r="C20" s="83">
        <v>6.8</v>
      </c>
      <c r="E20" s="6"/>
    </row>
    <row r="21" spans="1:5" x14ac:dyDescent="0.2">
      <c r="A21" s="119">
        <v>5</v>
      </c>
      <c r="B21" s="120" t="s">
        <v>197</v>
      </c>
      <c r="C21" s="83">
        <v>6.9</v>
      </c>
      <c r="E21" s="6"/>
    </row>
    <row r="22" spans="1:5" x14ac:dyDescent="0.2">
      <c r="A22" s="119">
        <v>4</v>
      </c>
      <c r="B22" s="120" t="s">
        <v>196</v>
      </c>
      <c r="C22" s="83">
        <v>7</v>
      </c>
      <c r="E22" s="6"/>
    </row>
    <row r="23" spans="1:5" x14ac:dyDescent="0.2">
      <c r="A23" s="119">
        <v>34</v>
      </c>
      <c r="B23" s="120" t="s">
        <v>229</v>
      </c>
      <c r="C23" s="83">
        <v>7</v>
      </c>
      <c r="E23" s="6"/>
    </row>
    <row r="24" spans="1:5" x14ac:dyDescent="0.2">
      <c r="A24" s="119">
        <v>77</v>
      </c>
      <c r="B24" s="120" t="s">
        <v>272</v>
      </c>
      <c r="C24" s="83">
        <v>7</v>
      </c>
      <c r="E24" s="6"/>
    </row>
    <row r="25" spans="1:5" x14ac:dyDescent="0.2">
      <c r="A25" s="119">
        <v>9</v>
      </c>
      <c r="B25" s="120" t="s">
        <v>201</v>
      </c>
      <c r="C25" s="83">
        <v>7.1</v>
      </c>
      <c r="E25" s="6"/>
    </row>
    <row r="26" spans="1:5" x14ac:dyDescent="0.2">
      <c r="A26" s="119">
        <v>6</v>
      </c>
      <c r="B26" s="120" t="s">
        <v>198</v>
      </c>
      <c r="C26" s="83">
        <v>7.3</v>
      </c>
      <c r="E26" s="6"/>
    </row>
    <row r="27" spans="1:5" x14ac:dyDescent="0.2">
      <c r="A27" s="119">
        <v>37</v>
      </c>
      <c r="B27" s="120" t="s">
        <v>232</v>
      </c>
      <c r="C27" s="83">
        <v>7.3</v>
      </c>
      <c r="E27" s="6"/>
    </row>
    <row r="28" spans="1:5" x14ac:dyDescent="0.2">
      <c r="A28" s="119">
        <v>29</v>
      </c>
      <c r="B28" s="120" t="s">
        <v>224</v>
      </c>
      <c r="C28" s="83">
        <v>7.4</v>
      </c>
      <c r="E28" s="6"/>
    </row>
    <row r="29" spans="1:5" x14ac:dyDescent="0.2">
      <c r="A29" s="119">
        <v>94</v>
      </c>
      <c r="B29" s="120" t="s">
        <v>289</v>
      </c>
      <c r="C29" s="83">
        <v>7.4</v>
      </c>
      <c r="E29" s="6"/>
    </row>
    <row r="30" spans="1:5" x14ac:dyDescent="0.2">
      <c r="A30" s="120" t="s">
        <v>212</v>
      </c>
      <c r="B30" s="120" t="s">
        <v>213</v>
      </c>
      <c r="C30" s="83">
        <v>7.5</v>
      </c>
      <c r="E30" s="6"/>
    </row>
    <row r="31" spans="1:5" x14ac:dyDescent="0.2">
      <c r="A31" s="119">
        <v>54</v>
      </c>
      <c r="B31" s="120" t="s">
        <v>249</v>
      </c>
      <c r="C31" s="83">
        <v>7.5</v>
      </c>
      <c r="E31" s="6"/>
    </row>
    <row r="32" spans="1:5" x14ac:dyDescent="0.2">
      <c r="A32" s="119">
        <v>85</v>
      </c>
      <c r="B32" s="120" t="s">
        <v>280</v>
      </c>
      <c r="C32" s="83">
        <v>7.6</v>
      </c>
      <c r="E32" s="6"/>
    </row>
    <row r="33" spans="1:5" x14ac:dyDescent="0.2">
      <c r="A33" s="119">
        <v>15</v>
      </c>
      <c r="B33" s="120" t="s">
        <v>207</v>
      </c>
      <c r="C33" s="83">
        <v>7.8</v>
      </c>
      <c r="E33" s="6"/>
    </row>
    <row r="34" spans="1:5" x14ac:dyDescent="0.2">
      <c r="A34" s="119">
        <v>17</v>
      </c>
      <c r="B34" s="120" t="s">
        <v>209</v>
      </c>
      <c r="C34" s="83">
        <v>7.8</v>
      </c>
      <c r="E34" s="6"/>
    </row>
    <row r="35" spans="1:5" x14ac:dyDescent="0.2">
      <c r="A35" s="119">
        <v>42</v>
      </c>
      <c r="B35" s="120" t="s">
        <v>237</v>
      </c>
      <c r="C35" s="83">
        <v>7.8</v>
      </c>
      <c r="E35" s="6"/>
    </row>
    <row r="36" spans="1:5" x14ac:dyDescent="0.2">
      <c r="A36" s="119">
        <v>49</v>
      </c>
      <c r="B36" s="120" t="s">
        <v>244</v>
      </c>
      <c r="C36" s="83">
        <v>7.8</v>
      </c>
      <c r="E36" s="6"/>
    </row>
    <row r="37" spans="1:5" x14ac:dyDescent="0.2">
      <c r="A37" s="119">
        <v>65</v>
      </c>
      <c r="B37" s="120" t="s">
        <v>260</v>
      </c>
      <c r="C37" s="83">
        <v>7.8</v>
      </c>
      <c r="E37" s="6"/>
    </row>
    <row r="38" spans="1:5" x14ac:dyDescent="0.2">
      <c r="A38" s="119">
        <v>1</v>
      </c>
      <c r="B38" s="120" t="s">
        <v>193</v>
      </c>
      <c r="C38" s="83">
        <v>8</v>
      </c>
      <c r="E38" s="6"/>
    </row>
    <row r="39" spans="1:5" x14ac:dyDescent="0.2">
      <c r="A39" s="119">
        <v>19</v>
      </c>
      <c r="B39" s="120" t="s">
        <v>211</v>
      </c>
      <c r="C39" s="83">
        <v>8</v>
      </c>
      <c r="E39" s="6"/>
    </row>
    <row r="40" spans="1:5" x14ac:dyDescent="0.2">
      <c r="A40" s="119">
        <v>39</v>
      </c>
      <c r="B40" s="120" t="s">
        <v>234</v>
      </c>
      <c r="C40" s="83">
        <v>8</v>
      </c>
      <c r="E40" s="6"/>
    </row>
    <row r="41" spans="1:5" x14ac:dyDescent="0.2">
      <c r="A41" s="119">
        <v>46</v>
      </c>
      <c r="B41" s="120" t="s">
        <v>241</v>
      </c>
      <c r="C41" s="83">
        <v>8</v>
      </c>
      <c r="E41" s="6"/>
    </row>
    <row r="42" spans="1:5" x14ac:dyDescent="0.2">
      <c r="A42" s="119">
        <v>59</v>
      </c>
      <c r="B42" s="120" t="s">
        <v>254</v>
      </c>
      <c r="C42" s="83">
        <v>8</v>
      </c>
      <c r="E42" s="6"/>
    </row>
    <row r="43" spans="1:5" x14ac:dyDescent="0.2">
      <c r="A43" s="119">
        <v>87</v>
      </c>
      <c r="B43" s="120" t="s">
        <v>282</v>
      </c>
      <c r="C43" s="83">
        <v>8</v>
      </c>
      <c r="E43" s="6"/>
    </row>
    <row r="44" spans="1:5" x14ac:dyDescent="0.2">
      <c r="A44" s="120" t="s">
        <v>214</v>
      </c>
      <c r="B44" s="120" t="s">
        <v>215</v>
      </c>
      <c r="C44" s="83">
        <v>8.1</v>
      </c>
      <c r="E44" s="6"/>
    </row>
    <row r="45" spans="1:5" x14ac:dyDescent="0.2">
      <c r="A45" s="119">
        <v>32</v>
      </c>
      <c r="B45" s="120" t="s">
        <v>227</v>
      </c>
      <c r="C45" s="83">
        <v>8.1</v>
      </c>
      <c r="E45" s="6"/>
    </row>
    <row r="46" spans="1:5" x14ac:dyDescent="0.2">
      <c r="A46" s="119">
        <v>40</v>
      </c>
      <c r="B46" s="120" t="s">
        <v>235</v>
      </c>
      <c r="C46" s="83">
        <v>8.1</v>
      </c>
      <c r="E46" s="6"/>
    </row>
    <row r="47" spans="1:5" x14ac:dyDescent="0.2">
      <c r="A47" s="119">
        <v>67</v>
      </c>
      <c r="B47" s="120" t="s">
        <v>262</v>
      </c>
      <c r="C47" s="83">
        <v>8.1</v>
      </c>
      <c r="E47" s="6"/>
    </row>
    <row r="48" spans="1:5" x14ac:dyDescent="0.2">
      <c r="A48" s="119">
        <v>23</v>
      </c>
      <c r="B48" s="120" t="s">
        <v>218</v>
      </c>
      <c r="C48" s="83">
        <v>8.1999999999999993</v>
      </c>
      <c r="E48" s="6"/>
    </row>
    <row r="49" spans="1:5" x14ac:dyDescent="0.2">
      <c r="A49" s="119">
        <v>57</v>
      </c>
      <c r="B49" s="120" t="s">
        <v>252</v>
      </c>
      <c r="C49" s="83">
        <v>8.1999999999999993</v>
      </c>
      <c r="E49" s="6"/>
    </row>
    <row r="50" spans="1:5" x14ac:dyDescent="0.2">
      <c r="A50" s="119">
        <v>71</v>
      </c>
      <c r="B50" s="120" t="s">
        <v>266</v>
      </c>
      <c r="C50" s="83">
        <v>8.1999999999999993</v>
      </c>
      <c r="E50" s="6"/>
    </row>
    <row r="51" spans="1:5" x14ac:dyDescent="0.2">
      <c r="A51" s="119">
        <v>33</v>
      </c>
      <c r="B51" s="120" t="s">
        <v>228</v>
      </c>
      <c r="C51" s="83">
        <v>8.3000000000000007</v>
      </c>
      <c r="E51" s="6"/>
    </row>
    <row r="52" spans="1:5" x14ac:dyDescent="0.2">
      <c r="A52" s="119">
        <v>68</v>
      </c>
      <c r="B52" s="120" t="s">
        <v>263</v>
      </c>
      <c r="C52" s="83">
        <v>8.3000000000000007</v>
      </c>
      <c r="E52" s="6"/>
    </row>
    <row r="53" spans="1:5" x14ac:dyDescent="0.2">
      <c r="A53" s="119">
        <v>12</v>
      </c>
      <c r="B53" s="120" t="s">
        <v>204</v>
      </c>
      <c r="C53" s="83">
        <v>8.4</v>
      </c>
      <c r="E53" s="6"/>
    </row>
    <row r="54" spans="1:5" x14ac:dyDescent="0.2">
      <c r="A54" s="119">
        <v>14</v>
      </c>
      <c r="B54" s="120" t="s">
        <v>206</v>
      </c>
      <c r="C54" s="83">
        <v>8.5</v>
      </c>
      <c r="E54" s="6"/>
    </row>
    <row r="55" spans="1:5" x14ac:dyDescent="0.2">
      <c r="A55" s="119">
        <v>24</v>
      </c>
      <c r="B55" s="120" t="s">
        <v>219</v>
      </c>
      <c r="C55" s="83">
        <v>8.5</v>
      </c>
      <c r="E55" s="6"/>
    </row>
    <row r="56" spans="1:5" x14ac:dyDescent="0.2">
      <c r="A56" s="119">
        <v>30</v>
      </c>
      <c r="B56" s="120" t="s">
        <v>225</v>
      </c>
      <c r="C56" s="83">
        <v>8.6</v>
      </c>
      <c r="E56" s="6"/>
    </row>
    <row r="57" spans="1:5" x14ac:dyDescent="0.2">
      <c r="A57" s="119">
        <v>62</v>
      </c>
      <c r="B57" s="120" t="s">
        <v>257</v>
      </c>
      <c r="C57" s="83">
        <v>8.6</v>
      </c>
      <c r="E57" s="6"/>
    </row>
    <row r="58" spans="1:5" x14ac:dyDescent="0.2">
      <c r="A58" s="119">
        <v>50</v>
      </c>
      <c r="B58" s="120" t="s">
        <v>245</v>
      </c>
      <c r="C58" s="83">
        <v>8.6999999999999993</v>
      </c>
      <c r="E58" s="6"/>
    </row>
    <row r="59" spans="1:5" x14ac:dyDescent="0.2">
      <c r="A59" s="119">
        <v>53</v>
      </c>
      <c r="B59" s="120" t="s">
        <v>248</v>
      </c>
      <c r="C59" s="83">
        <v>8.6999999999999993</v>
      </c>
      <c r="E59" s="6"/>
    </row>
    <row r="60" spans="1:5" x14ac:dyDescent="0.2">
      <c r="A60" s="119">
        <v>81</v>
      </c>
      <c r="B60" s="120" t="s">
        <v>276</v>
      </c>
      <c r="C60" s="83">
        <v>8.8000000000000007</v>
      </c>
      <c r="E60" s="6"/>
    </row>
    <row r="61" spans="1:5" x14ac:dyDescent="0.2">
      <c r="A61" s="119">
        <v>83</v>
      </c>
      <c r="B61" s="120" t="s">
        <v>278</v>
      </c>
      <c r="C61" s="83">
        <v>8.8000000000000007</v>
      </c>
      <c r="E61" s="6"/>
    </row>
    <row r="62" spans="1:5" x14ac:dyDescent="0.2">
      <c r="A62" s="119">
        <v>79</v>
      </c>
      <c r="B62" s="120" t="s">
        <v>274</v>
      </c>
      <c r="C62" s="83">
        <v>8.9</v>
      </c>
      <c r="E62" s="6"/>
    </row>
    <row r="63" spans="1:5" x14ac:dyDescent="0.2">
      <c r="A63" s="119">
        <v>47</v>
      </c>
      <c r="B63" s="120" t="s">
        <v>242</v>
      </c>
      <c r="C63" s="83">
        <v>9</v>
      </c>
      <c r="E63" s="6"/>
    </row>
    <row r="64" spans="1:5" x14ac:dyDescent="0.2">
      <c r="A64" s="119">
        <v>72</v>
      </c>
      <c r="B64" s="120" t="s">
        <v>267</v>
      </c>
      <c r="C64" s="83">
        <v>9</v>
      </c>
      <c r="E64" s="6"/>
    </row>
    <row r="65" spans="1:5" x14ac:dyDescent="0.2">
      <c r="A65" s="119">
        <v>84</v>
      </c>
      <c r="B65" s="120" t="s">
        <v>279</v>
      </c>
      <c r="C65" s="83">
        <v>9</v>
      </c>
      <c r="E65" s="6"/>
    </row>
    <row r="66" spans="1:5" x14ac:dyDescent="0.2">
      <c r="A66" s="119">
        <v>11</v>
      </c>
      <c r="B66" s="120" t="s">
        <v>203</v>
      </c>
      <c r="C66" s="83">
        <v>9.1</v>
      </c>
      <c r="E66" s="6"/>
    </row>
    <row r="67" spans="1:5" x14ac:dyDescent="0.2">
      <c r="A67" s="119">
        <v>21</v>
      </c>
      <c r="B67" s="120" t="s">
        <v>216</v>
      </c>
      <c r="C67" s="83">
        <v>9.1</v>
      </c>
      <c r="E67" s="6"/>
    </row>
    <row r="68" spans="1:5" x14ac:dyDescent="0.2">
      <c r="A68" s="119">
        <v>3</v>
      </c>
      <c r="B68" s="120" t="s">
        <v>195</v>
      </c>
      <c r="C68" s="83">
        <v>9.1999999999999993</v>
      </c>
      <c r="E68" s="6"/>
    </row>
    <row r="69" spans="1:5" x14ac:dyDescent="0.2">
      <c r="A69" s="119">
        <v>28</v>
      </c>
      <c r="B69" s="120" t="s">
        <v>223</v>
      </c>
      <c r="C69" s="83">
        <v>9.1999999999999993</v>
      </c>
      <c r="E69" s="6"/>
    </row>
    <row r="70" spans="1:5" x14ac:dyDescent="0.2">
      <c r="A70" s="119">
        <v>45</v>
      </c>
      <c r="B70" s="120" t="s">
        <v>240</v>
      </c>
      <c r="C70" s="83">
        <v>9.1999999999999993</v>
      </c>
      <c r="E70" s="6"/>
    </row>
    <row r="71" spans="1:5" x14ac:dyDescent="0.2">
      <c r="A71" s="119">
        <v>70</v>
      </c>
      <c r="B71" s="120" t="s">
        <v>265</v>
      </c>
      <c r="C71" s="83">
        <v>9.1999999999999993</v>
      </c>
      <c r="E71" s="6"/>
    </row>
    <row r="72" spans="1:5" x14ac:dyDescent="0.2">
      <c r="A72" s="119">
        <v>86</v>
      </c>
      <c r="B72" s="120" t="s">
        <v>281</v>
      </c>
      <c r="C72" s="83">
        <v>9.1999999999999993</v>
      </c>
      <c r="E72" s="6"/>
    </row>
    <row r="73" spans="1:5" x14ac:dyDescent="0.2">
      <c r="A73" s="119">
        <v>55</v>
      </c>
      <c r="B73" s="120" t="s">
        <v>250</v>
      </c>
      <c r="C73" s="83">
        <v>9.4</v>
      </c>
      <c r="E73" s="6"/>
    </row>
    <row r="74" spans="1:5" x14ac:dyDescent="0.2">
      <c r="A74" s="119">
        <v>91</v>
      </c>
      <c r="B74" s="120" t="s">
        <v>286</v>
      </c>
      <c r="C74" s="83">
        <v>9.4</v>
      </c>
      <c r="E74" s="6"/>
    </row>
    <row r="75" spans="1:5" x14ac:dyDescent="0.2">
      <c r="A75" s="119">
        <v>43</v>
      </c>
      <c r="B75" s="120" t="s">
        <v>238</v>
      </c>
      <c r="C75" s="83">
        <v>9.5</v>
      </c>
      <c r="E75" s="6"/>
    </row>
    <row r="76" spans="1:5" x14ac:dyDescent="0.2">
      <c r="A76" s="119">
        <v>51</v>
      </c>
      <c r="B76" s="120" t="s">
        <v>246</v>
      </c>
      <c r="C76" s="83">
        <v>9.6999999999999993</v>
      </c>
      <c r="E76" s="6"/>
    </row>
    <row r="77" spans="1:5" x14ac:dyDescent="0.2">
      <c r="A77" s="119">
        <v>95</v>
      </c>
      <c r="B77" s="120" t="s">
        <v>290</v>
      </c>
      <c r="C77" s="83">
        <v>9.6999999999999993</v>
      </c>
      <c r="E77" s="6"/>
    </row>
    <row r="78" spans="1:5" x14ac:dyDescent="0.2">
      <c r="A78" s="119">
        <v>22</v>
      </c>
      <c r="B78" s="120" t="s">
        <v>217</v>
      </c>
      <c r="C78" s="83">
        <v>9.8000000000000007</v>
      </c>
      <c r="E78" s="6"/>
    </row>
    <row r="79" spans="1:5" x14ac:dyDescent="0.2">
      <c r="A79" s="119">
        <v>90</v>
      </c>
      <c r="B79" s="120" t="s">
        <v>285</v>
      </c>
      <c r="C79" s="83">
        <v>9.8000000000000007</v>
      </c>
      <c r="E79" s="6"/>
    </row>
    <row r="80" spans="1:5" x14ac:dyDescent="0.2">
      <c r="A80" s="119">
        <v>61</v>
      </c>
      <c r="B80" s="120" t="s">
        <v>256</v>
      </c>
      <c r="C80" s="83">
        <v>9.9</v>
      </c>
      <c r="E80" s="6"/>
    </row>
    <row r="81" spans="1:5" x14ac:dyDescent="0.2">
      <c r="A81" s="119">
        <v>66</v>
      </c>
      <c r="B81" s="120" t="s">
        <v>261</v>
      </c>
      <c r="C81" s="83">
        <v>9.9</v>
      </c>
      <c r="E81" s="6"/>
    </row>
    <row r="82" spans="1:5" x14ac:dyDescent="0.2">
      <c r="A82" s="119">
        <v>13</v>
      </c>
      <c r="B82" s="120" t="s">
        <v>205</v>
      </c>
      <c r="C82" s="83">
        <v>10</v>
      </c>
      <c r="E82" s="6"/>
    </row>
    <row r="83" spans="1:5" x14ac:dyDescent="0.2">
      <c r="A83" s="119">
        <v>25</v>
      </c>
      <c r="B83" s="120" t="s">
        <v>220</v>
      </c>
      <c r="C83" s="83">
        <v>10.1</v>
      </c>
      <c r="E83" s="6"/>
    </row>
    <row r="84" spans="1:5" x14ac:dyDescent="0.2">
      <c r="A84" s="119">
        <v>88</v>
      </c>
      <c r="B84" s="120" t="s">
        <v>283</v>
      </c>
      <c r="C84" s="83">
        <v>10.1</v>
      </c>
      <c r="E84" s="6"/>
    </row>
    <row r="85" spans="1:5" x14ac:dyDescent="0.2">
      <c r="A85" s="119">
        <v>36</v>
      </c>
      <c r="B85" s="120" t="s">
        <v>231</v>
      </c>
      <c r="C85" s="83">
        <v>10.199999999999999</v>
      </c>
      <c r="E85" s="6"/>
    </row>
    <row r="86" spans="1:5" x14ac:dyDescent="0.2">
      <c r="A86" s="119">
        <v>48</v>
      </c>
      <c r="B86" s="120" t="s">
        <v>243</v>
      </c>
      <c r="C86" s="83">
        <v>10.199999999999999</v>
      </c>
      <c r="E86" s="6"/>
    </row>
    <row r="87" spans="1:5" x14ac:dyDescent="0.2">
      <c r="A87" s="119">
        <v>76</v>
      </c>
      <c r="B87" s="120" t="s">
        <v>271</v>
      </c>
      <c r="C87" s="83">
        <v>10.199999999999999</v>
      </c>
      <c r="E87" s="6"/>
    </row>
    <row r="88" spans="1:5" x14ac:dyDescent="0.2">
      <c r="A88" s="119">
        <v>82</v>
      </c>
      <c r="B88" s="120" t="s">
        <v>277</v>
      </c>
      <c r="C88" s="83">
        <v>10.3</v>
      </c>
      <c r="E88" s="6"/>
    </row>
    <row r="89" spans="1:5" x14ac:dyDescent="0.2">
      <c r="A89" s="119">
        <v>10</v>
      </c>
      <c r="B89" s="120" t="s">
        <v>202</v>
      </c>
      <c r="C89" s="83">
        <v>10.4</v>
      </c>
      <c r="E89" s="6"/>
    </row>
    <row r="90" spans="1:5" x14ac:dyDescent="0.2">
      <c r="A90" s="119">
        <v>89</v>
      </c>
      <c r="B90" s="120" t="s">
        <v>284</v>
      </c>
      <c r="C90" s="83">
        <v>10.4</v>
      </c>
      <c r="E90" s="6"/>
    </row>
    <row r="91" spans="1:5" x14ac:dyDescent="0.2">
      <c r="A91" s="119">
        <v>41</v>
      </c>
      <c r="B91" s="120" t="s">
        <v>236</v>
      </c>
      <c r="C91" s="83">
        <v>10.6</v>
      </c>
      <c r="E91" s="6"/>
    </row>
    <row r="92" spans="1:5" x14ac:dyDescent="0.2">
      <c r="A92" s="119">
        <v>58</v>
      </c>
      <c r="B92" s="120" t="s">
        <v>253</v>
      </c>
      <c r="C92" s="83">
        <v>10.6</v>
      </c>
      <c r="E92" s="6"/>
    </row>
    <row r="93" spans="1:5" x14ac:dyDescent="0.2">
      <c r="A93" s="119">
        <v>8</v>
      </c>
      <c r="B93" s="120" t="s">
        <v>200</v>
      </c>
      <c r="C93" s="83">
        <v>10.7</v>
      </c>
      <c r="E93" s="6"/>
    </row>
    <row r="94" spans="1:5" x14ac:dyDescent="0.2">
      <c r="A94" s="119">
        <v>16</v>
      </c>
      <c r="B94" s="120" t="s">
        <v>208</v>
      </c>
      <c r="C94" s="83">
        <v>10.7</v>
      </c>
      <c r="E94" s="6"/>
    </row>
    <row r="95" spans="1:5" x14ac:dyDescent="0.2">
      <c r="A95" s="119">
        <v>60</v>
      </c>
      <c r="B95" s="120" t="s">
        <v>255</v>
      </c>
      <c r="C95" s="83">
        <v>11.1</v>
      </c>
      <c r="E95" s="6"/>
    </row>
    <row r="96" spans="1:5" x14ac:dyDescent="0.2">
      <c r="A96" s="119">
        <v>26</v>
      </c>
      <c r="B96" s="120" t="s">
        <v>221</v>
      </c>
      <c r="C96" s="83">
        <v>11.2</v>
      </c>
      <c r="E96" s="6"/>
    </row>
    <row r="97" spans="1:8" x14ac:dyDescent="0.2">
      <c r="A97" s="119">
        <v>52</v>
      </c>
      <c r="B97" s="120" t="s">
        <v>247</v>
      </c>
      <c r="C97" s="83">
        <v>11.5</v>
      </c>
      <c r="E97" s="6"/>
    </row>
    <row r="98" spans="1:8" x14ac:dyDescent="0.2">
      <c r="A98" s="119">
        <v>18</v>
      </c>
      <c r="B98" s="120" t="s">
        <v>210</v>
      </c>
      <c r="C98" s="83">
        <v>11.9</v>
      </c>
      <c r="E98" s="6"/>
    </row>
    <row r="99" spans="1:8" x14ac:dyDescent="0.2">
      <c r="A99" s="119">
        <v>93</v>
      </c>
      <c r="B99" s="120" t="s">
        <v>288</v>
      </c>
      <c r="C99" s="83">
        <v>11.9</v>
      </c>
      <c r="E99" s="6"/>
    </row>
    <row r="100" spans="1:8" x14ac:dyDescent="0.2">
      <c r="A100" s="119">
        <v>80</v>
      </c>
      <c r="B100" s="120" t="s">
        <v>275</v>
      </c>
      <c r="C100" s="83">
        <v>12.2</v>
      </c>
      <c r="E100" s="6"/>
    </row>
    <row r="101" spans="1:8" x14ac:dyDescent="0.2">
      <c r="A101" s="119">
        <v>2</v>
      </c>
      <c r="B101" s="120" t="s">
        <v>194</v>
      </c>
      <c r="C101" s="83">
        <v>12.9</v>
      </c>
      <c r="E101" s="6"/>
    </row>
    <row r="102" spans="1:8" x14ac:dyDescent="0.2">
      <c r="A102" s="120">
        <v>971</v>
      </c>
      <c r="B102" s="120" t="s">
        <v>291</v>
      </c>
      <c r="C102" s="83">
        <v>28.6</v>
      </c>
      <c r="E102" s="6"/>
    </row>
    <row r="103" spans="1:8" x14ac:dyDescent="0.2">
      <c r="A103" s="120">
        <v>972</v>
      </c>
      <c r="B103" s="120" t="s">
        <v>292</v>
      </c>
      <c r="C103" s="83">
        <v>27.9</v>
      </c>
      <c r="E103" s="6"/>
    </row>
    <row r="104" spans="1:8" x14ac:dyDescent="0.2">
      <c r="A104" s="120">
        <v>973</v>
      </c>
      <c r="B104" s="120" t="s">
        <v>293</v>
      </c>
      <c r="C104" s="83">
        <v>46.6</v>
      </c>
      <c r="E104" s="6"/>
    </row>
    <row r="105" spans="1:8" x14ac:dyDescent="0.2">
      <c r="A105" s="120">
        <v>974</v>
      </c>
      <c r="B105" s="120" t="s">
        <v>294</v>
      </c>
      <c r="C105" s="83">
        <v>25.4</v>
      </c>
      <c r="E105" s="6"/>
    </row>
    <row r="106" spans="1:8" x14ac:dyDescent="0.2">
      <c r="A106" s="120">
        <v>976</v>
      </c>
      <c r="B106" s="120" t="s">
        <v>295</v>
      </c>
      <c r="C106" s="83">
        <v>71.099999999999994</v>
      </c>
      <c r="E106" s="6"/>
    </row>
    <row r="107" spans="1:8" x14ac:dyDescent="0.2">
      <c r="A107" s="156" t="s">
        <v>296</v>
      </c>
      <c r="B107" s="156"/>
      <c r="C107" s="83">
        <v>9.5</v>
      </c>
      <c r="E107" s="6"/>
    </row>
    <row r="108" spans="1:8" x14ac:dyDescent="0.2">
      <c r="A108" s="138"/>
      <c r="B108" s="138"/>
      <c r="C108" s="98"/>
      <c r="E108" s="6"/>
    </row>
    <row r="109" spans="1:8" x14ac:dyDescent="0.2">
      <c r="A109" s="16" t="s">
        <v>188</v>
      </c>
      <c r="B109" s="16"/>
    </row>
    <row r="110" spans="1:8" x14ac:dyDescent="0.2">
      <c r="A110" s="37" t="s">
        <v>297</v>
      </c>
      <c r="B110" s="37"/>
    </row>
    <row r="111" spans="1:8" x14ac:dyDescent="0.2">
      <c r="A111" s="16" t="s">
        <v>298</v>
      </c>
    </row>
    <row r="112" spans="1:8" s="6" customFormat="1" ht="51.75" customHeight="1" x14ac:dyDescent="0.2">
      <c r="A112" s="146" t="s">
        <v>299</v>
      </c>
      <c r="B112" s="146"/>
      <c r="C112" s="146"/>
      <c r="D112" s="146"/>
      <c r="E112" s="146"/>
      <c r="F112" s="146"/>
      <c r="G112" s="146"/>
      <c r="H112" s="146"/>
    </row>
  </sheetData>
  <sortState ref="A6:C101">
    <sortCondition ref="C6:C101"/>
  </sortState>
  <mergeCells count="3">
    <mergeCell ref="A5:B5"/>
    <mergeCell ref="A107:B107"/>
    <mergeCell ref="A112:H112"/>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Width="0" orientation="portrait" r:id="rId1"/>
  <headerFooter>
    <oddHeader>&amp;L&amp;"-,Gras"&amp;14&amp;K03+000INJEP&amp;C&amp;"-,Gras"&amp;14&amp;K03+000CHIFFRES CLÉS JEUNESSE 2020&amp;R&amp;"-,Gras"&amp;14&amp;K03+000xxx 2020</oddHeader>
    <oddFooter>Page &amp;P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D1" zoomScaleNormal="100" zoomScaleSheetLayoutView="100" workbookViewId="0">
      <selection activeCell="G22" sqref="G22"/>
    </sheetView>
  </sheetViews>
  <sheetFormatPr baseColWidth="10" defaultColWidth="11.42578125" defaultRowHeight="14.25" x14ac:dyDescent="0.2"/>
  <cols>
    <col min="1" max="1" width="38" style="6" customWidth="1"/>
    <col min="2" max="2" width="20.7109375" style="6" customWidth="1"/>
    <col min="3" max="7" width="20.7109375" style="2" customWidth="1"/>
    <col min="8" max="16384" width="11.42578125" style="2"/>
  </cols>
  <sheetData>
    <row r="1" spans="1:7" ht="15" x14ac:dyDescent="0.25">
      <c r="A1" s="1" t="s">
        <v>0</v>
      </c>
      <c r="B1" s="1"/>
    </row>
    <row r="2" spans="1:7" ht="15" x14ac:dyDescent="0.25">
      <c r="A2" s="3"/>
      <c r="B2" s="3"/>
    </row>
    <row r="3" spans="1:7" ht="15.75" x14ac:dyDescent="0.2">
      <c r="A3" s="4" t="s">
        <v>370</v>
      </c>
      <c r="B3" s="4"/>
    </row>
    <row r="4" spans="1:7" x14ac:dyDescent="0.2">
      <c r="A4" s="7"/>
      <c r="B4" s="7"/>
    </row>
    <row r="5" spans="1:7" x14ac:dyDescent="0.2">
      <c r="A5" s="121"/>
      <c r="B5" s="122" t="s">
        <v>32</v>
      </c>
      <c r="C5" s="122" t="s">
        <v>80</v>
      </c>
      <c r="D5" s="122" t="s">
        <v>79</v>
      </c>
      <c r="E5" s="122" t="s">
        <v>155</v>
      </c>
      <c r="F5" s="122" t="s">
        <v>156</v>
      </c>
      <c r="G5" s="122" t="s">
        <v>157</v>
      </c>
    </row>
    <row r="6" spans="1:7" x14ac:dyDescent="0.2">
      <c r="A6" s="123" t="s">
        <v>158</v>
      </c>
      <c r="B6" s="124">
        <v>6.8413083356070903</v>
      </c>
      <c r="C6" s="125">
        <v>4.9636237209678997</v>
      </c>
      <c r="D6" s="125">
        <v>8.8218529913591297</v>
      </c>
      <c r="E6" s="125">
        <v>8.2355662997054306</v>
      </c>
      <c r="F6" s="125">
        <v>7.6289602517733703</v>
      </c>
      <c r="G6" s="125">
        <v>5.9156045488903297</v>
      </c>
    </row>
    <row r="7" spans="1:7" x14ac:dyDescent="0.2">
      <c r="A7" s="123" t="s">
        <v>159</v>
      </c>
      <c r="B7" s="124">
        <v>2.3857868933165598</v>
      </c>
      <c r="C7" s="125">
        <v>2.7395822084730401</v>
      </c>
      <c r="D7" s="125">
        <v>2.0126079479799999</v>
      </c>
      <c r="E7" s="125">
        <v>4.6446482660071098</v>
      </c>
      <c r="F7" s="125">
        <v>3.9223847519189201</v>
      </c>
      <c r="G7" s="125">
        <v>0.761715300519613</v>
      </c>
    </row>
    <row r="8" spans="1:7" x14ac:dyDescent="0.2">
      <c r="A8" s="123" t="s">
        <v>160</v>
      </c>
      <c r="B8" s="124">
        <v>4.8362783995258196</v>
      </c>
      <c r="C8" s="125">
        <v>5.4009171628139301</v>
      </c>
      <c r="D8" s="125">
        <v>4.2407123869542103</v>
      </c>
      <c r="E8" s="125">
        <v>13.5164272561892</v>
      </c>
      <c r="F8" s="125">
        <v>5.3390524737398097</v>
      </c>
      <c r="G8" s="125">
        <v>0.770023635516625</v>
      </c>
    </row>
    <row r="9" spans="1:7" x14ac:dyDescent="0.2">
      <c r="A9" s="123" t="s">
        <v>161</v>
      </c>
      <c r="B9" s="124">
        <v>0.64059624070997301</v>
      </c>
      <c r="C9" s="125">
        <v>0.65397725914304405</v>
      </c>
      <c r="D9" s="125">
        <v>0.626481920759697</v>
      </c>
      <c r="E9" s="125">
        <v>2.1872712280786</v>
      </c>
      <c r="F9" s="125">
        <v>0.34760529665975498</v>
      </c>
      <c r="G9" s="125">
        <v>6.6680636808171295E-2</v>
      </c>
    </row>
    <row r="10" spans="1:7" x14ac:dyDescent="0.2">
      <c r="A10" s="126" t="s">
        <v>32</v>
      </c>
      <c r="B10" s="124">
        <v>14.703969869159399</v>
      </c>
      <c r="C10" s="124">
        <v>13.7581003513979</v>
      </c>
      <c r="D10" s="124">
        <v>15.701655247053001</v>
      </c>
      <c r="E10" s="124">
        <v>28.5839130499803</v>
      </c>
      <c r="F10" s="124">
        <v>17.2380027740919</v>
      </c>
      <c r="G10" s="124">
        <v>7.6</v>
      </c>
    </row>
    <row r="11" spans="1:7" x14ac:dyDescent="0.2">
      <c r="A11" s="139"/>
      <c r="B11" s="140"/>
      <c r="C11" s="140"/>
      <c r="D11" s="140"/>
      <c r="E11" s="140"/>
      <c r="F11" s="140"/>
      <c r="G11" s="140"/>
    </row>
    <row r="12" spans="1:7" x14ac:dyDescent="0.2">
      <c r="A12" s="157" t="s">
        <v>162</v>
      </c>
      <c r="B12" s="157"/>
      <c r="C12" s="157"/>
      <c r="D12" s="157"/>
      <c r="E12" s="157"/>
      <c r="F12" s="157"/>
      <c r="G12" s="157"/>
    </row>
    <row r="13" spans="1:7" ht="25.5" customHeight="1" x14ac:dyDescent="0.2">
      <c r="A13" s="62" t="s">
        <v>163</v>
      </c>
      <c r="B13" s="63"/>
      <c r="C13" s="63"/>
      <c r="D13" s="63"/>
      <c r="E13" s="63"/>
      <c r="F13" s="63"/>
      <c r="G13" s="63"/>
    </row>
    <row r="14" spans="1:7" ht="29.25" customHeight="1" x14ac:dyDescent="0.2">
      <c r="A14" s="64" t="s">
        <v>164</v>
      </c>
      <c r="B14" s="65"/>
      <c r="C14" s="65"/>
      <c r="D14" s="65"/>
      <c r="E14" s="65"/>
      <c r="F14" s="65"/>
      <c r="G14" s="65"/>
    </row>
    <row r="15" spans="1:7" x14ac:dyDescent="0.2">
      <c r="A15" s="16" t="s">
        <v>165</v>
      </c>
    </row>
    <row r="16" spans="1:7" s="6" customFormat="1" x14ac:dyDescent="0.2">
      <c r="A16" s="16" t="s">
        <v>166</v>
      </c>
      <c r="C16" s="2"/>
      <c r="D16" s="2"/>
      <c r="E16" s="2"/>
      <c r="F16" s="2"/>
      <c r="G16" s="2"/>
    </row>
  </sheetData>
  <mergeCells count="1">
    <mergeCell ref="A12:G12"/>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heetViews>
  <sheetFormatPr baseColWidth="10" defaultRowHeight="15" x14ac:dyDescent="0.25"/>
  <cols>
    <col min="1" max="1" width="27" customWidth="1"/>
    <col min="2" max="2" width="15.28515625" customWidth="1"/>
    <col min="3" max="3" width="19.7109375" customWidth="1"/>
    <col min="4" max="4" width="17.42578125" customWidth="1"/>
    <col min="5" max="5" width="20.85546875" customWidth="1"/>
  </cols>
  <sheetData>
    <row r="1" spans="1:6" x14ac:dyDescent="0.25">
      <c r="A1" s="1" t="s">
        <v>0</v>
      </c>
    </row>
    <row r="4" spans="1:6" x14ac:dyDescent="0.25">
      <c r="A4" s="66" t="s">
        <v>371</v>
      </c>
      <c r="B4" s="66"/>
      <c r="C4" s="66"/>
      <c r="D4" s="66"/>
      <c r="E4" s="66"/>
    </row>
    <row r="5" spans="1:6" ht="25.5" x14ac:dyDescent="0.25">
      <c r="A5" s="127"/>
      <c r="B5" s="128" t="s">
        <v>335</v>
      </c>
      <c r="C5" s="128" t="s">
        <v>336</v>
      </c>
      <c r="D5" s="128" t="s">
        <v>337</v>
      </c>
      <c r="E5" s="128" t="s">
        <v>338</v>
      </c>
      <c r="F5" s="128" t="s">
        <v>339</v>
      </c>
    </row>
    <row r="6" spans="1:6" x14ac:dyDescent="0.25">
      <c r="A6" s="127" t="s">
        <v>340</v>
      </c>
      <c r="B6" s="127"/>
      <c r="C6" s="127"/>
      <c r="D6" s="127"/>
      <c r="E6" s="127"/>
      <c r="F6" s="127"/>
    </row>
    <row r="7" spans="1:6" ht="15" customHeight="1" x14ac:dyDescent="0.25">
      <c r="A7" s="127" t="s">
        <v>341</v>
      </c>
      <c r="B7" s="127">
        <v>0.2</v>
      </c>
      <c r="C7" s="127">
        <v>0.6</v>
      </c>
      <c r="D7" s="127">
        <v>12.4</v>
      </c>
      <c r="E7" s="127">
        <v>0.3</v>
      </c>
      <c r="F7" s="127">
        <v>86.5</v>
      </c>
    </row>
    <row r="8" spans="1:6" ht="27" customHeight="1" x14ac:dyDescent="0.25">
      <c r="A8" s="127" t="s">
        <v>342</v>
      </c>
      <c r="B8" s="127">
        <v>1.8</v>
      </c>
      <c r="C8" s="127">
        <v>3.3</v>
      </c>
      <c r="D8" s="127">
        <v>23.3</v>
      </c>
      <c r="E8" s="127">
        <v>2.6</v>
      </c>
      <c r="F8" s="127">
        <v>69</v>
      </c>
    </row>
    <row r="9" spans="1:6" x14ac:dyDescent="0.25">
      <c r="A9" s="127" t="s">
        <v>343</v>
      </c>
      <c r="B9" s="127">
        <v>3.9</v>
      </c>
      <c r="C9" s="127">
        <v>2.6</v>
      </c>
      <c r="D9" s="127">
        <v>27.9</v>
      </c>
      <c r="E9" s="127">
        <v>9.4</v>
      </c>
      <c r="F9" s="127">
        <v>56.1</v>
      </c>
    </row>
    <row r="10" spans="1:6" x14ac:dyDescent="0.25">
      <c r="A10" s="127" t="s">
        <v>344</v>
      </c>
      <c r="B10" s="127">
        <v>8.9</v>
      </c>
      <c r="C10" s="127">
        <v>3</v>
      </c>
      <c r="D10" s="127">
        <v>26</v>
      </c>
      <c r="E10" s="127">
        <v>13.2</v>
      </c>
      <c r="F10" s="127">
        <v>48.9</v>
      </c>
    </row>
    <row r="11" spans="1:6" x14ac:dyDescent="0.25">
      <c r="A11" s="127" t="s">
        <v>345</v>
      </c>
      <c r="B11" s="127">
        <v>20.5</v>
      </c>
      <c r="C11" s="127">
        <v>2.2000000000000002</v>
      </c>
      <c r="D11" s="127">
        <v>20.7</v>
      </c>
      <c r="E11" s="127">
        <v>18.8</v>
      </c>
      <c r="F11" s="127">
        <v>37.799999999999997</v>
      </c>
    </row>
    <row r="12" spans="1:6" x14ac:dyDescent="0.25">
      <c r="A12" s="127" t="s">
        <v>346</v>
      </c>
      <c r="B12" s="127"/>
      <c r="C12" s="127"/>
      <c r="D12" s="127"/>
      <c r="E12" s="127"/>
      <c r="F12" s="127"/>
    </row>
    <row r="13" spans="1:6" x14ac:dyDescent="0.25">
      <c r="A13" s="127" t="s">
        <v>347</v>
      </c>
      <c r="B13" s="129">
        <v>5.6</v>
      </c>
      <c r="C13" s="129">
        <v>2.9</v>
      </c>
      <c r="D13" s="129">
        <v>26.4</v>
      </c>
      <c r="E13" s="129">
        <v>7.6</v>
      </c>
      <c r="F13" s="129">
        <v>57.5</v>
      </c>
    </row>
    <row r="14" spans="1:6" x14ac:dyDescent="0.25">
      <c r="A14" s="127" t="s">
        <v>348</v>
      </c>
      <c r="B14" s="127">
        <v>4.9000000000000004</v>
      </c>
      <c r="C14" s="127">
        <v>2.8</v>
      </c>
      <c r="D14" s="127">
        <v>22.3</v>
      </c>
      <c r="E14" s="127">
        <v>7.5</v>
      </c>
      <c r="F14" s="127">
        <v>62.5</v>
      </c>
    </row>
    <row r="17" spans="1:1" x14ac:dyDescent="0.25">
      <c r="A17" s="57"/>
    </row>
    <row r="18" spans="1:1" x14ac:dyDescent="0.25">
      <c r="A18" s="57" t="s">
        <v>349</v>
      </c>
    </row>
    <row r="19" spans="1:1" x14ac:dyDescent="0.25">
      <c r="A19" s="57" t="s">
        <v>350</v>
      </c>
    </row>
    <row r="20" spans="1:1" x14ac:dyDescent="0.25">
      <c r="A20" s="57" t="s">
        <v>351</v>
      </c>
    </row>
    <row r="21" spans="1:1" x14ac:dyDescent="0.25">
      <c r="A21" s="57" t="s">
        <v>352</v>
      </c>
    </row>
    <row r="22" spans="1:1" ht="48.75" customHeight="1" x14ac:dyDescent="0.25">
      <c r="A22" s="57" t="s">
        <v>353</v>
      </c>
    </row>
    <row r="23" spans="1:1" ht="28.5" customHeight="1" x14ac:dyDescent="0.25">
      <c r="A23" s="57" t="s">
        <v>354</v>
      </c>
    </row>
    <row r="24" spans="1:1" x14ac:dyDescent="0.25">
      <c r="A24" s="57" t="s">
        <v>355</v>
      </c>
    </row>
    <row r="25" spans="1:1" x14ac:dyDescent="0.25">
      <c r="A25" s="57" t="s">
        <v>356</v>
      </c>
    </row>
    <row r="26" spans="1:1" x14ac:dyDescent="0.25">
      <c r="A26" s="57"/>
    </row>
    <row r="27" spans="1:1" x14ac:dyDescent="0.25">
      <c r="A27" s="130" t="s">
        <v>357</v>
      </c>
    </row>
    <row r="28" spans="1:1" x14ac:dyDescent="0.25">
      <c r="A28" s="57"/>
    </row>
  </sheetData>
  <hyperlinks>
    <hyperlink ref="A1" location="Sommaire!A1" display="Retour au sommaire"/>
    <hyperlink ref="A27" r:id="rId1" display="https://www.ove-national.education.fr/wp-content/uploads/2021/12/Fiche-CDV2020-Activite-remuneree.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zoomScaleSheetLayoutView="100" workbookViewId="0">
      <selection activeCell="B31" sqref="B31"/>
    </sheetView>
  </sheetViews>
  <sheetFormatPr baseColWidth="10" defaultColWidth="11.42578125" defaultRowHeight="14.25" x14ac:dyDescent="0.2"/>
  <cols>
    <col min="1" max="1" width="20.7109375" style="6" customWidth="1"/>
    <col min="2" max="2" width="33.7109375" style="6" customWidth="1"/>
    <col min="3" max="3" width="35.7109375" style="5" customWidth="1"/>
    <col min="4" max="4" width="32.85546875" style="2" customWidth="1"/>
    <col min="5" max="9" width="15.7109375" style="2" customWidth="1"/>
    <col min="10" max="16384" width="11.42578125" style="2"/>
  </cols>
  <sheetData>
    <row r="1" spans="1:5" ht="15" x14ac:dyDescent="0.25">
      <c r="A1" s="1" t="s">
        <v>0</v>
      </c>
      <c r="B1" s="1"/>
      <c r="C1" s="2"/>
    </row>
    <row r="2" spans="1:5" ht="15" x14ac:dyDescent="0.25">
      <c r="A2" s="3"/>
      <c r="B2" s="3"/>
      <c r="C2" s="2"/>
    </row>
    <row r="3" spans="1:5" ht="15.75" x14ac:dyDescent="0.2">
      <c r="A3" s="4" t="s">
        <v>1</v>
      </c>
      <c r="B3" s="4"/>
      <c r="D3" s="6"/>
      <c r="E3" s="6"/>
    </row>
    <row r="4" spans="1:5" x14ac:dyDescent="0.2">
      <c r="A4" s="7"/>
      <c r="B4" s="7"/>
      <c r="D4" s="6"/>
      <c r="E4" s="6"/>
    </row>
    <row r="5" spans="1:5" s="11" customFormat="1" ht="15" x14ac:dyDescent="0.25">
      <c r="A5" s="8" t="s">
        <v>2</v>
      </c>
      <c r="B5" s="9" t="s">
        <v>3</v>
      </c>
      <c r="C5" s="10"/>
    </row>
    <row r="6" spans="1:5" x14ac:dyDescent="0.2">
      <c r="A6" s="12" t="s">
        <v>4</v>
      </c>
      <c r="B6" s="14">
        <v>87.223314784541657</v>
      </c>
      <c r="C6" s="6"/>
    </row>
    <row r="7" spans="1:5" x14ac:dyDescent="0.2">
      <c r="A7" s="12" t="s">
        <v>5</v>
      </c>
      <c r="B7" s="14">
        <v>38.949420869949833</v>
      </c>
      <c r="C7" s="6"/>
    </row>
    <row r="8" spans="1:5" x14ac:dyDescent="0.2">
      <c r="A8" s="12" t="s">
        <v>6</v>
      </c>
      <c r="B8" s="14">
        <v>7.3103115431238885</v>
      </c>
      <c r="C8" s="6"/>
    </row>
    <row r="9" spans="1:5" x14ac:dyDescent="0.2">
      <c r="A9" s="15" t="s">
        <v>7</v>
      </c>
      <c r="B9" s="14">
        <v>46.139498091634088</v>
      </c>
      <c r="C9" s="6"/>
    </row>
    <row r="10" spans="1:5" x14ac:dyDescent="0.2">
      <c r="A10" s="131"/>
      <c r="B10" s="132"/>
      <c r="C10" s="6"/>
    </row>
    <row r="11" spans="1:5" ht="27.75" customHeight="1" x14ac:dyDescent="0.2">
      <c r="A11" s="145" t="s">
        <v>8</v>
      </c>
      <c r="B11" s="145"/>
      <c r="C11" s="145"/>
      <c r="D11" s="145"/>
    </row>
    <row r="12" spans="1:5" x14ac:dyDescent="0.2">
      <c r="A12" s="16" t="s">
        <v>9</v>
      </c>
    </row>
    <row r="13" spans="1:5" ht="14.25" customHeight="1" x14ac:dyDescent="0.2">
      <c r="A13" s="17" t="s">
        <v>10</v>
      </c>
      <c r="B13" s="17"/>
      <c r="C13" s="17"/>
    </row>
    <row r="18" spans="1:3" x14ac:dyDescent="0.2">
      <c r="A18" s="2"/>
      <c r="B18" s="2"/>
      <c r="C18" s="2"/>
    </row>
    <row r="19" spans="1:3" x14ac:dyDescent="0.2">
      <c r="A19" s="2"/>
      <c r="B19" s="2"/>
      <c r="C19" s="2"/>
    </row>
    <row r="20" spans="1:3" x14ac:dyDescent="0.2">
      <c r="A20" s="2"/>
      <c r="B20" s="2"/>
      <c r="C20" s="2"/>
    </row>
    <row r="21" spans="1:3" x14ac:dyDescent="0.2">
      <c r="A21" s="2"/>
      <c r="B21" s="2"/>
      <c r="C21" s="2"/>
    </row>
    <row r="22" spans="1:3" x14ac:dyDescent="0.2">
      <c r="A22" s="2"/>
      <c r="B22" s="2"/>
      <c r="C22" s="2"/>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sheetData>
  <mergeCells count="1">
    <mergeCell ref="A11:D11"/>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zoomScaleSheetLayoutView="100" workbookViewId="0">
      <selection activeCell="B28" sqref="B28"/>
    </sheetView>
  </sheetViews>
  <sheetFormatPr baseColWidth="10" defaultColWidth="11.42578125" defaultRowHeight="14.25" x14ac:dyDescent="0.2"/>
  <cols>
    <col min="1" max="1" width="26.28515625" style="6" customWidth="1"/>
    <col min="2" max="2" width="20.7109375" style="6" customWidth="1"/>
    <col min="3" max="3" width="35.7109375" style="5" customWidth="1"/>
    <col min="4" max="9" width="15.7109375" style="2" customWidth="1"/>
    <col min="10" max="16384" width="11.42578125" style="2"/>
  </cols>
  <sheetData>
    <row r="1" spans="1:5" ht="15" x14ac:dyDescent="0.25">
      <c r="A1" s="1" t="s">
        <v>0</v>
      </c>
      <c r="B1" s="1"/>
      <c r="C1" s="2"/>
    </row>
    <row r="2" spans="1:5" ht="15" x14ac:dyDescent="0.25">
      <c r="A2" s="3"/>
      <c r="B2" s="3"/>
      <c r="C2" s="2"/>
    </row>
    <row r="3" spans="1:5" ht="15.75" x14ac:dyDescent="0.2">
      <c r="A3" s="4" t="s">
        <v>11</v>
      </c>
      <c r="B3" s="4"/>
      <c r="D3" s="6"/>
      <c r="E3" s="6"/>
    </row>
    <row r="5" spans="1:5" x14ac:dyDescent="0.2">
      <c r="A5" s="18"/>
      <c r="B5" s="19" t="s">
        <v>12</v>
      </c>
    </row>
    <row r="6" spans="1:5" s="11" customFormat="1" ht="15" x14ac:dyDescent="0.25">
      <c r="A6" s="20" t="s">
        <v>13</v>
      </c>
      <c r="B6" s="21">
        <v>6.6</v>
      </c>
      <c r="C6" s="22"/>
    </row>
    <row r="7" spans="1:5" x14ac:dyDescent="0.2">
      <c r="A7" s="23" t="s">
        <v>14</v>
      </c>
      <c r="B7" s="24">
        <v>6.4</v>
      </c>
    </row>
    <row r="8" spans="1:5" x14ac:dyDescent="0.2">
      <c r="A8" s="23" t="s">
        <v>15</v>
      </c>
      <c r="B8" s="24">
        <v>7</v>
      </c>
    </row>
    <row r="9" spans="1:5" s="11" customFormat="1" ht="15" x14ac:dyDescent="0.25">
      <c r="A9" s="20" t="s">
        <v>16</v>
      </c>
      <c r="B9" s="21">
        <v>3.3</v>
      </c>
      <c r="C9" s="22"/>
    </row>
    <row r="10" spans="1:5" x14ac:dyDescent="0.2">
      <c r="A10" s="23" t="s">
        <v>14</v>
      </c>
      <c r="B10" s="24">
        <v>3.4</v>
      </c>
    </row>
    <row r="11" spans="1:5" x14ac:dyDescent="0.2">
      <c r="A11" s="23" t="s">
        <v>15</v>
      </c>
      <c r="B11" s="24">
        <v>3.3</v>
      </c>
    </row>
    <row r="12" spans="1:5" s="11" customFormat="1" ht="15" x14ac:dyDescent="0.25">
      <c r="A12" s="20" t="s">
        <v>17</v>
      </c>
      <c r="B12" s="21">
        <v>3.3</v>
      </c>
      <c r="C12" s="22"/>
    </row>
    <row r="13" spans="1:5" x14ac:dyDescent="0.2">
      <c r="A13" s="23" t="s">
        <v>14</v>
      </c>
      <c r="B13" s="24">
        <v>2.9</v>
      </c>
    </row>
    <row r="14" spans="1:5" x14ac:dyDescent="0.2">
      <c r="A14" s="25" t="s">
        <v>15</v>
      </c>
      <c r="B14" s="26">
        <v>3.6</v>
      </c>
    </row>
    <row r="16" spans="1:5" ht="27.75" customHeight="1" x14ac:dyDescent="0.2">
      <c r="A16" s="145" t="s">
        <v>8</v>
      </c>
      <c r="B16" s="145"/>
      <c r="C16" s="145"/>
      <c r="D16" s="145"/>
    </row>
    <row r="17" spans="1:4" ht="14.25" customHeight="1" x14ac:dyDescent="0.2">
      <c r="A17" s="17" t="s">
        <v>18</v>
      </c>
      <c r="B17" s="27"/>
      <c r="C17" s="27"/>
      <c r="D17" s="27"/>
    </row>
    <row r="18" spans="1:4" x14ac:dyDescent="0.2">
      <c r="A18" s="17" t="s">
        <v>19</v>
      </c>
    </row>
    <row r="19" spans="1:4" ht="37.5" customHeight="1" x14ac:dyDescent="0.2">
      <c r="A19" s="146" t="s">
        <v>20</v>
      </c>
      <c r="B19" s="146"/>
      <c r="C19" s="146"/>
      <c r="D19" s="146"/>
    </row>
  </sheetData>
  <mergeCells count="2">
    <mergeCell ref="A16:D16"/>
    <mergeCell ref="A19:D19"/>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zoomScaleSheetLayoutView="100" workbookViewId="0">
      <selection activeCell="B29" sqref="B29"/>
    </sheetView>
  </sheetViews>
  <sheetFormatPr baseColWidth="10" defaultColWidth="11.42578125" defaultRowHeight="14.25" x14ac:dyDescent="0.2"/>
  <cols>
    <col min="1" max="1" width="40.5703125" style="6" customWidth="1"/>
    <col min="2" max="2" width="20.7109375" style="6" customWidth="1"/>
    <col min="3" max="3" width="35.7109375" style="5" customWidth="1"/>
    <col min="4" max="9" width="15.7109375" style="2" customWidth="1"/>
    <col min="10" max="16384" width="11.42578125" style="2"/>
  </cols>
  <sheetData>
    <row r="1" spans="1:5" ht="15" x14ac:dyDescent="0.25">
      <c r="A1" s="1" t="s">
        <v>0</v>
      </c>
      <c r="B1" s="1"/>
      <c r="C1" s="2"/>
    </row>
    <row r="2" spans="1:5" ht="15" x14ac:dyDescent="0.25">
      <c r="A2" s="3"/>
      <c r="B2" s="3"/>
      <c r="C2" s="2"/>
    </row>
    <row r="3" spans="1:5" ht="15.75" x14ac:dyDescent="0.2">
      <c r="A3" s="4" t="s">
        <v>21</v>
      </c>
      <c r="B3" s="4"/>
      <c r="D3" s="6"/>
      <c r="E3" s="6"/>
    </row>
    <row r="4" spans="1:5" x14ac:dyDescent="0.2">
      <c r="A4" s="7"/>
      <c r="B4" s="7"/>
      <c r="D4" s="6"/>
      <c r="E4" s="6"/>
    </row>
    <row r="5" spans="1:5" x14ac:dyDescent="0.2">
      <c r="A5" s="28" t="s">
        <v>22</v>
      </c>
      <c r="B5" s="29"/>
      <c r="D5" s="6"/>
      <c r="E5" s="6"/>
    </row>
    <row r="6" spans="1:5" x14ac:dyDescent="0.2">
      <c r="A6" s="12" t="s">
        <v>23</v>
      </c>
      <c r="B6" s="13">
        <v>860.3</v>
      </c>
      <c r="C6" s="2"/>
      <c r="D6" s="6"/>
      <c r="E6" s="6"/>
    </row>
    <row r="7" spans="1:5" x14ac:dyDescent="0.2">
      <c r="A7" s="30" t="s">
        <v>24</v>
      </c>
      <c r="B7" s="31">
        <v>64.8</v>
      </c>
      <c r="C7" s="2"/>
      <c r="D7" s="6"/>
      <c r="E7" s="6"/>
    </row>
    <row r="8" spans="1:5" x14ac:dyDescent="0.2">
      <c r="A8" s="30" t="s">
        <v>25</v>
      </c>
      <c r="B8" s="31">
        <v>32.1</v>
      </c>
      <c r="C8" s="2"/>
      <c r="D8" s="6"/>
      <c r="E8" s="6"/>
    </row>
    <row r="9" spans="1:5" x14ac:dyDescent="0.2">
      <c r="A9" s="32" t="s">
        <v>26</v>
      </c>
      <c r="B9" s="31">
        <v>5</v>
      </c>
      <c r="C9" s="2"/>
      <c r="D9" s="6"/>
      <c r="E9" s="6"/>
    </row>
    <row r="10" spans="1:5" x14ac:dyDescent="0.2">
      <c r="A10" s="33" t="s">
        <v>27</v>
      </c>
      <c r="B10" s="34">
        <v>10.7</v>
      </c>
      <c r="C10" s="2"/>
      <c r="D10" s="6"/>
      <c r="E10" s="6"/>
    </row>
    <row r="11" spans="1:5" x14ac:dyDescent="0.2">
      <c r="A11" s="33" t="s">
        <v>28</v>
      </c>
      <c r="B11" s="34">
        <v>21.4</v>
      </c>
      <c r="C11" s="2"/>
      <c r="D11" s="6"/>
      <c r="E11" s="6"/>
    </row>
    <row r="12" spans="1:5" x14ac:dyDescent="0.2">
      <c r="A12" s="30" t="s">
        <v>29</v>
      </c>
      <c r="B12" s="31">
        <v>0.1</v>
      </c>
      <c r="C12" s="2"/>
      <c r="D12" s="6"/>
      <c r="E12" s="6"/>
    </row>
    <row r="13" spans="1:5" x14ac:dyDescent="0.2">
      <c r="A13" s="30" t="s">
        <v>30</v>
      </c>
      <c r="B13" s="31">
        <v>2.1</v>
      </c>
      <c r="C13" s="2"/>
      <c r="D13" s="6"/>
      <c r="E13" s="6"/>
    </row>
    <row r="14" spans="1:5" x14ac:dyDescent="0.2">
      <c r="A14" s="30" t="s">
        <v>31</v>
      </c>
      <c r="B14" s="31">
        <v>0.9</v>
      </c>
      <c r="C14" s="2"/>
      <c r="D14" s="6"/>
      <c r="E14" s="6"/>
    </row>
    <row r="15" spans="1:5" x14ac:dyDescent="0.2">
      <c r="A15" s="35" t="s">
        <v>32</v>
      </c>
      <c r="B15" s="36">
        <v>100.00000000000001</v>
      </c>
      <c r="C15" s="2"/>
      <c r="D15" s="6"/>
      <c r="E15" s="6"/>
    </row>
    <row r="16" spans="1:5" x14ac:dyDescent="0.2">
      <c r="A16" s="131"/>
      <c r="B16" s="133"/>
      <c r="C16" s="2"/>
      <c r="D16" s="6"/>
      <c r="E16" s="6"/>
    </row>
    <row r="17" spans="1:5" ht="28.5" customHeight="1" x14ac:dyDescent="0.2">
      <c r="A17" s="145" t="s">
        <v>33</v>
      </c>
      <c r="B17" s="145"/>
      <c r="C17" s="145"/>
      <c r="D17" s="145"/>
    </row>
    <row r="18" spans="1:5" x14ac:dyDescent="0.2">
      <c r="A18" s="37" t="s">
        <v>34</v>
      </c>
    </row>
    <row r="19" spans="1:5" x14ac:dyDescent="0.2">
      <c r="A19" s="17" t="s">
        <v>35</v>
      </c>
    </row>
    <row r="20" spans="1:5" ht="40.5" customHeight="1" x14ac:dyDescent="0.2">
      <c r="A20" s="146" t="s">
        <v>36</v>
      </c>
      <c r="B20" s="146"/>
      <c r="C20" s="146"/>
      <c r="D20" s="146"/>
      <c r="E20" s="38"/>
    </row>
    <row r="21" spans="1:5" x14ac:dyDescent="0.2">
      <c r="A21" s="6" t="s">
        <v>37</v>
      </c>
    </row>
    <row r="22" spans="1:5" x14ac:dyDescent="0.2">
      <c r="A22" s="6" t="s">
        <v>38</v>
      </c>
    </row>
  </sheetData>
  <mergeCells count="2">
    <mergeCell ref="A17:D17"/>
    <mergeCell ref="A20:D20"/>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zoomScaleSheetLayoutView="100" workbookViewId="0">
      <selection activeCell="C30" sqref="C30"/>
    </sheetView>
  </sheetViews>
  <sheetFormatPr baseColWidth="10" defaultColWidth="11.42578125" defaultRowHeight="14.25" x14ac:dyDescent="0.2"/>
  <cols>
    <col min="1" max="1" width="30.42578125" style="6" customWidth="1"/>
    <col min="2" max="2" width="20.7109375" style="6" customWidth="1"/>
    <col min="3" max="3" width="35.7109375" style="5" customWidth="1"/>
    <col min="4" max="9" width="15.7109375" style="2" customWidth="1"/>
    <col min="10" max="16384" width="11.42578125" style="2"/>
  </cols>
  <sheetData>
    <row r="1" spans="1:5" ht="15" x14ac:dyDescent="0.25">
      <c r="A1" s="1" t="s">
        <v>0</v>
      </c>
      <c r="B1" s="1"/>
      <c r="C1" s="2"/>
    </row>
    <row r="2" spans="1:5" ht="15" x14ac:dyDescent="0.25">
      <c r="A2" s="3"/>
      <c r="B2" s="3"/>
      <c r="C2" s="2"/>
    </row>
    <row r="3" spans="1:5" ht="15.75" x14ac:dyDescent="0.2">
      <c r="A3" s="4" t="s">
        <v>39</v>
      </c>
      <c r="B3" s="4"/>
      <c r="D3" s="6"/>
      <c r="E3" s="6"/>
    </row>
    <row r="4" spans="1:5" x14ac:dyDescent="0.2">
      <c r="A4" s="7"/>
      <c r="B4" s="7"/>
      <c r="D4" s="6"/>
      <c r="E4" s="6"/>
    </row>
    <row r="5" spans="1:5" x14ac:dyDescent="0.2">
      <c r="A5" s="28" t="s">
        <v>22</v>
      </c>
      <c r="B5" s="29"/>
      <c r="D5" s="6"/>
      <c r="E5" s="6"/>
    </row>
    <row r="6" spans="1:5" x14ac:dyDescent="0.2">
      <c r="A6" s="39" t="s">
        <v>28</v>
      </c>
      <c r="B6" s="31">
        <v>20.7</v>
      </c>
      <c r="C6" s="2"/>
      <c r="D6" s="6"/>
      <c r="E6" s="6"/>
    </row>
    <row r="7" spans="1:5" x14ac:dyDescent="0.2">
      <c r="A7" s="30" t="s">
        <v>40</v>
      </c>
      <c r="B7" s="31">
        <v>6.4</v>
      </c>
      <c r="C7" s="2"/>
      <c r="D7" s="6"/>
      <c r="E7" s="6"/>
    </row>
    <row r="8" spans="1:5" x14ac:dyDescent="0.2">
      <c r="A8" s="30" t="s">
        <v>41</v>
      </c>
      <c r="B8" s="31">
        <v>5.2</v>
      </c>
      <c r="C8" s="2"/>
      <c r="D8" s="6"/>
      <c r="E8" s="6"/>
    </row>
    <row r="9" spans="1:5" x14ac:dyDescent="0.2">
      <c r="A9" s="30" t="s">
        <v>42</v>
      </c>
      <c r="B9" s="31">
        <v>67.7</v>
      </c>
      <c r="C9" s="2"/>
      <c r="D9" s="6"/>
      <c r="E9" s="6"/>
    </row>
    <row r="10" spans="1:5" x14ac:dyDescent="0.2">
      <c r="A10" s="35" t="s">
        <v>32</v>
      </c>
      <c r="B10" s="36">
        <v>100.00000000000001</v>
      </c>
      <c r="C10" s="2"/>
      <c r="D10" s="6"/>
      <c r="E10" s="6"/>
    </row>
    <row r="11" spans="1:5" x14ac:dyDescent="0.2">
      <c r="A11" s="131"/>
      <c r="B11" s="133"/>
      <c r="C11" s="2"/>
      <c r="D11" s="6"/>
      <c r="E11" s="6"/>
    </row>
    <row r="12" spans="1:5" x14ac:dyDescent="0.2">
      <c r="A12" s="16" t="s">
        <v>43</v>
      </c>
    </row>
    <row r="13" spans="1:5" x14ac:dyDescent="0.2">
      <c r="A13" s="37" t="s">
        <v>44</v>
      </c>
    </row>
    <row r="14" spans="1:5" x14ac:dyDescent="0.2">
      <c r="A14" s="17" t="s">
        <v>45</v>
      </c>
    </row>
    <row r="15" spans="1:5" ht="29.25" customHeight="1" x14ac:dyDescent="0.2">
      <c r="A15" s="146" t="s">
        <v>46</v>
      </c>
      <c r="B15" s="146"/>
      <c r="C15" s="146"/>
      <c r="D15" s="146"/>
      <c r="E15" s="38"/>
    </row>
  </sheetData>
  <mergeCells count="1">
    <mergeCell ref="A15:D15"/>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zoomScaleSheetLayoutView="100" workbookViewId="0"/>
  </sheetViews>
  <sheetFormatPr baseColWidth="10" defaultColWidth="11.42578125" defaultRowHeight="14.25" x14ac:dyDescent="0.2"/>
  <cols>
    <col min="1" max="1" width="64.42578125" style="6" customWidth="1"/>
    <col min="2" max="2" width="20.7109375" style="6" customWidth="1"/>
    <col min="3" max="3" width="35.7109375" style="5" customWidth="1"/>
    <col min="4" max="9" width="15.7109375" style="2" customWidth="1"/>
    <col min="10" max="16384" width="11.42578125" style="2"/>
  </cols>
  <sheetData>
    <row r="1" spans="1:6" ht="15" x14ac:dyDescent="0.25">
      <c r="A1" s="1" t="s">
        <v>0</v>
      </c>
      <c r="B1" s="1"/>
      <c r="C1" s="2"/>
    </row>
    <row r="2" spans="1:6" ht="15" x14ac:dyDescent="0.25">
      <c r="A2" s="3"/>
      <c r="B2" s="3"/>
      <c r="C2" s="2"/>
    </row>
    <row r="3" spans="1:6" ht="15.75" x14ac:dyDescent="0.2">
      <c r="A3" s="4" t="s">
        <v>47</v>
      </c>
      <c r="B3" s="4"/>
      <c r="D3" s="6"/>
      <c r="E3" s="6"/>
    </row>
    <row r="4" spans="1:6" ht="9" customHeight="1" x14ac:dyDescent="0.2">
      <c r="A4" s="7"/>
      <c r="B4" s="7"/>
      <c r="D4" s="6"/>
      <c r="E4" s="6"/>
    </row>
    <row r="5" spans="1:6" x14ac:dyDescent="0.2">
      <c r="A5" s="100"/>
      <c r="B5" s="101">
        <v>2020</v>
      </c>
      <c r="D5" s="6"/>
      <c r="E5" s="6"/>
    </row>
    <row r="6" spans="1:6" x14ac:dyDescent="0.2">
      <c r="A6" s="102" t="s">
        <v>379</v>
      </c>
      <c r="B6" s="103">
        <v>562.70000000000005</v>
      </c>
      <c r="C6" s="2"/>
      <c r="D6" s="6"/>
      <c r="E6" s="6"/>
    </row>
    <row r="7" spans="1:6" x14ac:dyDescent="0.2">
      <c r="A7" s="104" t="s">
        <v>48</v>
      </c>
      <c r="B7" s="105">
        <v>67.7</v>
      </c>
      <c r="C7" s="2"/>
      <c r="D7" s="6"/>
      <c r="E7" s="6"/>
    </row>
    <row r="8" spans="1:6" x14ac:dyDescent="0.2">
      <c r="A8" s="104" t="s">
        <v>49</v>
      </c>
      <c r="B8" s="105">
        <v>24.5</v>
      </c>
      <c r="C8" s="2"/>
      <c r="D8" s="6"/>
      <c r="E8" s="6"/>
    </row>
    <row r="9" spans="1:6" x14ac:dyDescent="0.2">
      <c r="A9" s="104" t="s">
        <v>50</v>
      </c>
      <c r="B9" s="105">
        <v>3.9</v>
      </c>
      <c r="C9" s="2"/>
      <c r="D9" s="6"/>
      <c r="E9" s="6"/>
    </row>
    <row r="10" spans="1:6" x14ac:dyDescent="0.2">
      <c r="A10" s="104" t="s">
        <v>51</v>
      </c>
      <c r="B10" s="105">
        <v>2.9</v>
      </c>
      <c r="C10" s="2"/>
      <c r="D10" s="6"/>
      <c r="E10" s="6"/>
    </row>
    <row r="11" spans="1:6" x14ac:dyDescent="0.2">
      <c r="A11" s="106" t="s">
        <v>52</v>
      </c>
      <c r="B11" s="105">
        <v>1</v>
      </c>
      <c r="C11" s="2"/>
      <c r="D11" s="6"/>
      <c r="E11" s="6"/>
    </row>
    <row r="12" spans="1:6" x14ac:dyDescent="0.2">
      <c r="A12" s="106" t="s">
        <v>53</v>
      </c>
      <c r="B12" s="107">
        <v>100</v>
      </c>
      <c r="C12" s="2"/>
      <c r="D12" s="6"/>
      <c r="E12" s="6"/>
    </row>
    <row r="13" spans="1:6" x14ac:dyDescent="0.2">
      <c r="A13" s="2"/>
      <c r="C13" s="6"/>
    </row>
    <row r="14" spans="1:6" x14ac:dyDescent="0.2">
      <c r="A14" s="147" t="s">
        <v>54</v>
      </c>
      <c r="B14" s="147"/>
      <c r="C14" s="147"/>
      <c r="D14" s="147"/>
      <c r="E14" s="147"/>
      <c r="F14" s="147"/>
    </row>
    <row r="15" spans="1:6" x14ac:dyDescent="0.2">
      <c r="A15" s="40" t="s">
        <v>55</v>
      </c>
      <c r="B15" s="40"/>
      <c r="C15" s="40"/>
      <c r="D15" s="41"/>
      <c r="E15" s="41"/>
      <c r="F15" s="41"/>
    </row>
    <row r="16" spans="1:6" ht="15" customHeight="1" x14ac:dyDescent="0.2">
      <c r="A16" s="42" t="s">
        <v>56</v>
      </c>
      <c r="B16" s="42"/>
      <c r="C16" s="42"/>
      <c r="D16" s="42"/>
      <c r="E16" s="42"/>
      <c r="F16" s="42"/>
    </row>
    <row r="17" spans="1:5" ht="39" customHeight="1" x14ac:dyDescent="0.2">
      <c r="A17" s="146" t="s">
        <v>57</v>
      </c>
      <c r="B17" s="146"/>
      <c r="C17" s="146"/>
      <c r="D17" s="38"/>
      <c r="E17" s="38"/>
    </row>
    <row r="20" spans="1:5" x14ac:dyDescent="0.2">
      <c r="C20" s="2"/>
    </row>
    <row r="21" spans="1:5" x14ac:dyDescent="0.2">
      <c r="C21" s="2"/>
    </row>
    <row r="22" spans="1:5" x14ac:dyDescent="0.2">
      <c r="C22" s="2"/>
    </row>
    <row r="23" spans="1:5" x14ac:dyDescent="0.2">
      <c r="C23" s="2"/>
    </row>
    <row r="24" spans="1:5" x14ac:dyDescent="0.2">
      <c r="C24" s="2"/>
    </row>
    <row r="25" spans="1:5" x14ac:dyDescent="0.2">
      <c r="C25" s="2"/>
    </row>
    <row r="26" spans="1:5" x14ac:dyDescent="0.2">
      <c r="C26" s="2"/>
    </row>
    <row r="27" spans="1:5" x14ac:dyDescent="0.2">
      <c r="C27" s="2"/>
    </row>
  </sheetData>
  <mergeCells count="2">
    <mergeCell ref="A14:F14"/>
    <mergeCell ref="A17:C17"/>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C1" zoomScale="74" zoomScaleNormal="70" zoomScaleSheetLayoutView="100" workbookViewId="0">
      <selection activeCell="E10" sqref="E10"/>
    </sheetView>
  </sheetViews>
  <sheetFormatPr baseColWidth="10" defaultColWidth="11.42578125" defaultRowHeight="14.25" x14ac:dyDescent="0.2"/>
  <cols>
    <col min="1" max="1" width="34.42578125" style="6" customWidth="1"/>
    <col min="2" max="2" width="25.7109375" style="6" customWidth="1"/>
    <col min="3" max="3" width="25.7109375" style="5" customWidth="1"/>
    <col min="4" max="5" width="25.7109375" style="2" customWidth="1"/>
    <col min="6" max="6" width="15.7109375" style="2" customWidth="1"/>
    <col min="7" max="7" width="27.28515625" style="2" customWidth="1"/>
    <col min="8" max="8" width="3.5703125" style="2" hidden="1" customWidth="1"/>
    <col min="9" max="9" width="21.140625" style="2" customWidth="1"/>
    <col min="10" max="10" width="20.5703125" style="2" customWidth="1"/>
    <col min="11" max="12" width="11.42578125" style="2"/>
    <col min="13" max="13" width="22.85546875" style="2" customWidth="1"/>
    <col min="14" max="14" width="31.28515625" style="2" customWidth="1"/>
    <col min="15" max="16384" width="11.42578125" style="2"/>
  </cols>
  <sheetData>
    <row r="1" spans="1:9" ht="15" x14ac:dyDescent="0.25">
      <c r="A1" s="1" t="s">
        <v>0</v>
      </c>
      <c r="B1" s="1"/>
      <c r="C1" s="2"/>
    </row>
    <row r="2" spans="1:9" x14ac:dyDescent="0.2">
      <c r="A2" s="113"/>
      <c r="B2" s="113"/>
      <c r="C2" s="6"/>
      <c r="D2" s="6"/>
      <c r="E2" s="6"/>
      <c r="F2" s="6"/>
      <c r="G2" s="6"/>
      <c r="H2" s="6"/>
      <c r="I2" s="6"/>
    </row>
    <row r="3" spans="1:9" x14ac:dyDescent="0.2">
      <c r="A3" s="16" t="s">
        <v>381</v>
      </c>
      <c r="B3" s="16"/>
      <c r="D3" s="6"/>
      <c r="E3" s="6"/>
      <c r="F3" s="6"/>
      <c r="G3" s="6"/>
      <c r="H3" s="6"/>
      <c r="I3" s="6"/>
    </row>
    <row r="4" spans="1:9" x14ac:dyDescent="0.2">
      <c r="A4" s="37"/>
      <c r="D4" s="6"/>
      <c r="E4" s="6"/>
      <c r="F4" s="6"/>
      <c r="G4" s="6"/>
      <c r="H4" s="6"/>
      <c r="I4" s="6"/>
    </row>
    <row r="5" spans="1:9" x14ac:dyDescent="0.2">
      <c r="D5" s="6"/>
      <c r="E5" s="6"/>
      <c r="F5" s="6"/>
      <c r="G5" s="6"/>
      <c r="H5" s="6"/>
      <c r="I5" s="6"/>
    </row>
    <row r="6" spans="1:9" s="11" customFormat="1" ht="15" x14ac:dyDescent="0.25">
      <c r="A6" s="109"/>
      <c r="B6" s="110" t="s">
        <v>59</v>
      </c>
      <c r="C6" s="110" t="s">
        <v>60</v>
      </c>
      <c r="D6" s="110" t="s">
        <v>61</v>
      </c>
      <c r="E6" s="110" t="s">
        <v>62</v>
      </c>
      <c r="F6" s="110" t="s">
        <v>63</v>
      </c>
      <c r="G6" s="110" t="s">
        <v>64</v>
      </c>
      <c r="H6" s="9"/>
      <c r="I6" s="10"/>
    </row>
    <row r="7" spans="1:9" x14ac:dyDescent="0.2">
      <c r="A7" s="109" t="s">
        <v>65</v>
      </c>
      <c r="B7" s="111">
        <v>0.32318723700000002</v>
      </c>
      <c r="C7" s="111">
        <v>0.51383805599999999</v>
      </c>
      <c r="D7" s="111">
        <v>0.48456986800000001</v>
      </c>
      <c r="E7" s="111">
        <v>0.174705945</v>
      </c>
      <c r="F7" s="111">
        <v>0.10967761299999999</v>
      </c>
      <c r="G7" s="111">
        <v>5.3267033999999998E-2</v>
      </c>
      <c r="H7" s="83"/>
      <c r="I7" s="6"/>
    </row>
    <row r="8" spans="1:9" x14ac:dyDescent="0.2">
      <c r="A8" s="109" t="s">
        <v>66</v>
      </c>
      <c r="B8" s="111">
        <v>7.0663968999999993E-2</v>
      </c>
      <c r="C8" s="111">
        <v>8.5975042000000002E-2</v>
      </c>
      <c r="D8" s="111">
        <v>0.10043010600000001</v>
      </c>
      <c r="E8" s="111">
        <v>0.11592163900000001</v>
      </c>
      <c r="F8" s="111">
        <v>0.21700950299999999</v>
      </c>
      <c r="G8" s="111">
        <v>3.5744359999999998E-3</v>
      </c>
      <c r="H8" s="83"/>
      <c r="I8" s="6"/>
    </row>
    <row r="9" spans="1:9" x14ac:dyDescent="0.2">
      <c r="A9" s="109" t="s">
        <v>58</v>
      </c>
      <c r="B9" s="111">
        <v>5.6099069000000001E-2</v>
      </c>
      <c r="C9" s="111">
        <v>9.8363172999999998E-2</v>
      </c>
      <c r="D9" s="111">
        <v>0.14406809400000001</v>
      </c>
      <c r="E9" s="111">
        <v>1.7636625999999999E-2</v>
      </c>
      <c r="F9" s="111">
        <v>3.6298569000000003E-2</v>
      </c>
      <c r="G9" s="111">
        <v>6.6722799999999996E-4</v>
      </c>
      <c r="H9" s="83"/>
      <c r="I9" s="6"/>
    </row>
    <row r="10" spans="1:9" x14ac:dyDescent="0.2">
      <c r="A10" s="109" t="s">
        <v>67</v>
      </c>
      <c r="B10" s="111">
        <v>0.22361062900000001</v>
      </c>
      <c r="C10" s="111">
        <v>9.6132321000000007E-2</v>
      </c>
      <c r="D10" s="111">
        <v>5.9592578E-2</v>
      </c>
      <c r="E10" s="111">
        <v>0.39797428899999998</v>
      </c>
      <c r="F10" s="111">
        <v>0.33733309299999997</v>
      </c>
      <c r="G10" s="111">
        <v>0.34446439099999998</v>
      </c>
      <c r="H10" s="83"/>
      <c r="I10" s="6"/>
    </row>
    <row r="11" spans="1:9" x14ac:dyDescent="0.2">
      <c r="A11" s="112" t="s">
        <v>68</v>
      </c>
      <c r="B11" s="111">
        <v>9.5481008000000006E-2</v>
      </c>
      <c r="C11" s="111">
        <v>0.135717595</v>
      </c>
      <c r="D11" s="111">
        <v>0.146477092</v>
      </c>
      <c r="E11" s="111">
        <v>7.8674685999999994E-2</v>
      </c>
      <c r="F11" s="111">
        <v>5.7981474999999998E-2</v>
      </c>
      <c r="G11" s="111">
        <v>2.5508231999999999E-2</v>
      </c>
      <c r="H11" s="83"/>
      <c r="I11" s="6"/>
    </row>
    <row r="12" spans="1:9" s="11" customFormat="1" ht="15" x14ac:dyDescent="0.25">
      <c r="A12" s="9" t="s">
        <v>69</v>
      </c>
      <c r="B12" s="108">
        <f>SUM(B7:B11)</f>
        <v>0.76904191200000005</v>
      </c>
      <c r="C12" s="108">
        <f>SUM(C7:C11)</f>
        <v>0.93002618700000006</v>
      </c>
      <c r="D12" s="108">
        <f t="shared" ref="D12:G12" si="0">SUM(D7:D11)</f>
        <v>0.935137738</v>
      </c>
      <c r="E12" s="108">
        <f t="shared" si="0"/>
        <v>0.78491318499999996</v>
      </c>
      <c r="F12" s="108">
        <f t="shared" si="0"/>
        <v>0.75830025299999992</v>
      </c>
      <c r="G12" s="108">
        <f t="shared" si="0"/>
        <v>0.42748132099999997</v>
      </c>
      <c r="H12" s="9"/>
      <c r="I12" s="10"/>
    </row>
    <row r="13" spans="1:9" s="11" customFormat="1" ht="15" x14ac:dyDescent="0.25">
      <c r="A13" s="134"/>
      <c r="B13" s="135"/>
      <c r="C13" s="135"/>
      <c r="D13" s="135"/>
      <c r="E13" s="135"/>
      <c r="F13" s="135"/>
      <c r="G13" s="135"/>
      <c r="H13" s="134"/>
      <c r="I13" s="10"/>
    </row>
    <row r="14" spans="1:9" x14ac:dyDescent="0.2">
      <c r="A14" s="114" t="s">
        <v>70</v>
      </c>
      <c r="B14" s="114"/>
      <c r="C14" s="114"/>
      <c r="D14" s="114"/>
      <c r="E14" s="114"/>
      <c r="F14" s="114"/>
      <c r="G14" s="6"/>
      <c r="H14" s="6"/>
      <c r="I14" s="6"/>
    </row>
    <row r="15" spans="1:9" x14ac:dyDescent="0.2">
      <c r="A15" s="114" t="s">
        <v>71</v>
      </c>
      <c r="B15" s="114"/>
      <c r="C15" s="114"/>
      <c r="D15" s="114"/>
      <c r="E15" s="114"/>
      <c r="F15" s="114"/>
      <c r="G15" s="6"/>
      <c r="H15" s="6"/>
      <c r="I15" s="6"/>
    </row>
    <row r="16" spans="1:9" x14ac:dyDescent="0.2">
      <c r="D16" s="6"/>
      <c r="E16" s="6"/>
      <c r="F16" s="6"/>
      <c r="G16" s="6"/>
      <c r="H16" s="6"/>
      <c r="I16" s="6"/>
    </row>
    <row r="17" spans="1:9" x14ac:dyDescent="0.2">
      <c r="A17" s="114" t="s">
        <v>72</v>
      </c>
      <c r="B17" s="114" t="s">
        <v>73</v>
      </c>
      <c r="C17" s="114"/>
      <c r="D17" s="114"/>
      <c r="E17" s="114"/>
      <c r="F17" s="114"/>
      <c r="G17" s="6"/>
      <c r="H17" s="6"/>
      <c r="I17" s="6"/>
    </row>
    <row r="18" spans="1:9" x14ac:dyDescent="0.2">
      <c r="A18" s="114" t="s">
        <v>74</v>
      </c>
      <c r="B18" s="114" t="s">
        <v>75</v>
      </c>
      <c r="C18" s="114"/>
      <c r="D18" s="114"/>
      <c r="E18" s="114"/>
      <c r="F18" s="114"/>
      <c r="G18" s="6"/>
      <c r="H18" s="6"/>
      <c r="I18" s="6"/>
    </row>
    <row r="19" spans="1:9" x14ac:dyDescent="0.2">
      <c r="D19" s="6"/>
      <c r="E19" s="6"/>
      <c r="F19" s="6"/>
      <c r="G19" s="6"/>
      <c r="H19" s="6"/>
      <c r="I19" s="6"/>
    </row>
    <row r="20" spans="1:9" x14ac:dyDescent="0.2">
      <c r="A20" s="116" t="s">
        <v>76</v>
      </c>
      <c r="D20" s="6"/>
      <c r="E20" s="6"/>
      <c r="F20" s="6"/>
      <c r="G20" s="6"/>
      <c r="H20" s="6"/>
      <c r="I20" s="6"/>
    </row>
    <row r="21" spans="1:9" x14ac:dyDescent="0.2">
      <c r="A21" s="115" t="s">
        <v>77</v>
      </c>
      <c r="D21" s="6"/>
      <c r="E21" s="6"/>
      <c r="F21" s="6"/>
      <c r="G21" s="6"/>
      <c r="H21" s="6"/>
      <c r="I21" s="6"/>
    </row>
    <row r="22" spans="1:9" x14ac:dyDescent="0.2">
      <c r="D22" s="6"/>
      <c r="E22" s="6"/>
      <c r="F22" s="6"/>
      <c r="G22" s="6"/>
      <c r="H22" s="6"/>
      <c r="I22" s="6"/>
    </row>
    <row r="23" spans="1:9" x14ac:dyDescent="0.2">
      <c r="A23" s="37"/>
      <c r="D23" s="6"/>
      <c r="E23" s="6"/>
      <c r="F23" s="6"/>
      <c r="G23" s="6"/>
      <c r="H23" s="6"/>
      <c r="I23" s="6"/>
    </row>
    <row r="24" spans="1:9" x14ac:dyDescent="0.2">
      <c r="A24" s="37"/>
      <c r="D24" s="6"/>
      <c r="E24" s="6"/>
      <c r="F24" s="6"/>
      <c r="G24" s="6"/>
      <c r="H24" s="6"/>
      <c r="I24" s="6"/>
    </row>
    <row r="25" spans="1:9" x14ac:dyDescent="0.2">
      <c r="A25" s="37"/>
      <c r="D25" s="6"/>
      <c r="E25" s="6"/>
      <c r="F25" s="6"/>
      <c r="G25" s="6"/>
      <c r="H25" s="6"/>
      <c r="I25" s="6"/>
    </row>
    <row r="26" spans="1:9" x14ac:dyDescent="0.2">
      <c r="D26" s="6"/>
      <c r="E26" s="6"/>
      <c r="F26" s="6"/>
      <c r="G26" s="6"/>
      <c r="H26" s="6"/>
      <c r="I26" s="6"/>
    </row>
    <row r="27" spans="1:9" x14ac:dyDescent="0.2">
      <c r="D27" s="6"/>
      <c r="E27" s="6"/>
      <c r="F27" s="6"/>
      <c r="G27" s="6"/>
      <c r="H27" s="6"/>
      <c r="I27" s="6"/>
    </row>
  </sheetData>
  <hyperlinks>
    <hyperlink ref="A1" location="Sommaire!A1" display="Retour au sommaire"/>
    <hyperlink ref="A21" r:id="rId1"/>
  </hyperlinks>
  <printOptions gridLines="1"/>
  <pageMargins left="0.70866141732283472" right="0.70866141732283472" top="0.74803149606299213" bottom="0.74803149606299213" header="0.31496062992125984" footer="0.31496062992125984"/>
  <pageSetup paperSize="9" fitToHeight="0" orientation="portrait" r:id="rId2"/>
  <headerFooter>
    <oddHeader>&amp;L&amp;"-,Gras"&amp;14&amp;K03+000INJEP&amp;C&amp;"-,Gras"&amp;14&amp;K03+000CHIFFRES CLÉS JEUNESSE 2020&amp;R&amp;"-,Gras"&amp;14&amp;K03+000xxx 2020</oddHeader>
    <oddFooter>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zoomScaleSheetLayoutView="100" workbookViewId="0"/>
  </sheetViews>
  <sheetFormatPr baseColWidth="10" defaultColWidth="11.42578125" defaultRowHeight="14.25" x14ac:dyDescent="0.2"/>
  <cols>
    <col min="1" max="1" width="13.28515625" style="6" customWidth="1"/>
    <col min="2" max="2" width="25.7109375" style="6" customWidth="1"/>
    <col min="3" max="3" width="25.7109375" style="5" customWidth="1"/>
    <col min="4" max="4" width="25.7109375" style="2" customWidth="1"/>
    <col min="5" max="7" width="15.7109375" style="2" customWidth="1"/>
    <col min="8" max="16384" width="11.42578125" style="2"/>
  </cols>
  <sheetData>
    <row r="1" spans="1:4" ht="15" x14ac:dyDescent="0.25">
      <c r="A1" s="1" t="s">
        <v>0</v>
      </c>
      <c r="B1" s="1"/>
      <c r="C1" s="2"/>
    </row>
    <row r="2" spans="1:4" ht="15" x14ac:dyDescent="0.25">
      <c r="A2" s="3"/>
      <c r="B2" s="3"/>
      <c r="C2" s="2"/>
    </row>
    <row r="3" spans="1:4" ht="15.75" x14ac:dyDescent="0.2">
      <c r="A3" s="4" t="s">
        <v>78</v>
      </c>
      <c r="B3" s="4"/>
      <c r="D3" s="6"/>
    </row>
    <row r="4" spans="1:4" x14ac:dyDescent="0.2">
      <c r="A4" s="7"/>
      <c r="B4" s="7"/>
      <c r="D4" s="6"/>
    </row>
    <row r="5" spans="1:4" x14ac:dyDescent="0.2">
      <c r="A5" s="8" t="s">
        <v>22</v>
      </c>
      <c r="B5" s="43" t="s">
        <v>79</v>
      </c>
      <c r="C5" s="43" t="s">
        <v>80</v>
      </c>
      <c r="D5" s="43" t="s">
        <v>32</v>
      </c>
    </row>
    <row r="6" spans="1:4" x14ac:dyDescent="0.2">
      <c r="A6" s="12">
        <v>2007</v>
      </c>
      <c r="B6" s="13">
        <v>13.5</v>
      </c>
      <c r="C6" s="13">
        <v>9.3000000000000007</v>
      </c>
      <c r="D6" s="13">
        <v>11.3</v>
      </c>
    </row>
    <row r="7" spans="1:4" x14ac:dyDescent="0.2">
      <c r="A7" s="12">
        <v>2008</v>
      </c>
      <c r="B7" s="13">
        <v>12.2</v>
      </c>
      <c r="C7" s="13">
        <v>8.8000000000000007</v>
      </c>
      <c r="D7" s="13">
        <v>10.5</v>
      </c>
    </row>
    <row r="8" spans="1:4" x14ac:dyDescent="0.2">
      <c r="A8" s="12">
        <v>2009</v>
      </c>
      <c r="B8" s="13">
        <v>12.9</v>
      </c>
      <c r="C8" s="13">
        <v>9.1</v>
      </c>
      <c r="D8" s="13">
        <v>11</v>
      </c>
    </row>
    <row r="9" spans="1:4" x14ac:dyDescent="0.2">
      <c r="A9" s="12">
        <v>2010</v>
      </c>
      <c r="B9" s="13">
        <v>13.600000000000001</v>
      </c>
      <c r="C9" s="13">
        <v>9</v>
      </c>
      <c r="D9" s="13">
        <v>11.3</v>
      </c>
    </row>
    <row r="10" spans="1:4" x14ac:dyDescent="0.2">
      <c r="A10" s="12">
        <v>2011</v>
      </c>
      <c r="B10" s="13">
        <v>12.6</v>
      </c>
      <c r="C10" s="13">
        <v>9.1999999999999993</v>
      </c>
      <c r="D10" s="13">
        <v>10.9</v>
      </c>
    </row>
    <row r="11" spans="1:4" x14ac:dyDescent="0.2">
      <c r="A11" s="12">
        <v>2012</v>
      </c>
      <c r="B11" s="13">
        <v>12.2</v>
      </c>
      <c r="C11" s="13">
        <v>8.9</v>
      </c>
      <c r="D11" s="13">
        <v>10.5</v>
      </c>
    </row>
    <row r="12" spans="1:4" x14ac:dyDescent="0.2">
      <c r="A12" s="12">
        <v>2013</v>
      </c>
      <c r="B12" s="13">
        <v>10.8</v>
      </c>
      <c r="C12" s="13">
        <v>8.6999999999999993</v>
      </c>
      <c r="D12" s="13">
        <v>9.8000000000000007</v>
      </c>
    </row>
    <row r="13" spans="1:4" x14ac:dyDescent="0.2">
      <c r="A13" s="12">
        <v>2014</v>
      </c>
      <c r="B13" s="13">
        <v>10.199999999999999</v>
      </c>
      <c r="C13" s="13">
        <v>7.9</v>
      </c>
      <c r="D13" s="13">
        <v>9</v>
      </c>
    </row>
    <row r="14" spans="1:4" x14ac:dyDescent="0.2">
      <c r="A14" s="12">
        <v>2015</v>
      </c>
      <c r="B14" s="13">
        <v>10.1</v>
      </c>
      <c r="C14" s="13">
        <v>8.4</v>
      </c>
      <c r="D14" s="13">
        <v>9.1999999999999993</v>
      </c>
    </row>
    <row r="15" spans="1:4" x14ac:dyDescent="0.2">
      <c r="A15" s="12">
        <v>2016</v>
      </c>
      <c r="B15" s="13">
        <v>10.1</v>
      </c>
      <c r="C15" s="13">
        <v>7.5</v>
      </c>
      <c r="D15" s="13">
        <v>8.8000000000000007</v>
      </c>
    </row>
    <row r="16" spans="1:4" x14ac:dyDescent="0.2">
      <c r="A16" s="12">
        <v>2017</v>
      </c>
      <c r="B16" s="13">
        <v>10.5</v>
      </c>
      <c r="C16" s="13">
        <v>7.2000000000000011</v>
      </c>
      <c r="D16" s="13">
        <v>8.9</v>
      </c>
    </row>
    <row r="17" spans="1:7" x14ac:dyDescent="0.2">
      <c r="A17" s="12">
        <v>2018</v>
      </c>
      <c r="B17" s="13">
        <v>10.8</v>
      </c>
      <c r="C17" s="13">
        <v>6.9</v>
      </c>
      <c r="D17" s="13">
        <v>8.9</v>
      </c>
    </row>
    <row r="18" spans="1:7" x14ac:dyDescent="0.2">
      <c r="A18" s="12" t="s">
        <v>81</v>
      </c>
      <c r="B18" s="13">
        <v>9.6</v>
      </c>
      <c r="C18" s="13">
        <v>6.9</v>
      </c>
      <c r="D18" s="13">
        <v>8.2000000000000011</v>
      </c>
    </row>
    <row r="19" spans="1:7" x14ac:dyDescent="0.2">
      <c r="A19" s="12" t="s">
        <v>82</v>
      </c>
      <c r="B19" s="13">
        <v>9.6999999999999993</v>
      </c>
      <c r="C19" s="13">
        <v>6.3</v>
      </c>
      <c r="D19" s="13">
        <v>8</v>
      </c>
    </row>
    <row r="20" spans="1:7" x14ac:dyDescent="0.2">
      <c r="A20" s="12" t="s">
        <v>83</v>
      </c>
      <c r="B20" s="13">
        <v>9.6</v>
      </c>
      <c r="C20" s="13">
        <v>6.1</v>
      </c>
      <c r="D20" s="13">
        <v>7.8</v>
      </c>
    </row>
    <row r="21" spans="1:7" x14ac:dyDescent="0.2">
      <c r="A21" s="98"/>
      <c r="B21" s="98"/>
      <c r="C21" s="117"/>
      <c r="D21" s="118"/>
    </row>
    <row r="22" spans="1:7" x14ac:dyDescent="0.2">
      <c r="A22" s="46"/>
      <c r="B22" s="47"/>
      <c r="C22" s="47"/>
      <c r="D22" s="47"/>
    </row>
    <row r="23" spans="1:7" x14ac:dyDescent="0.2">
      <c r="A23" s="16" t="s">
        <v>84</v>
      </c>
    </row>
    <row r="24" spans="1:7" x14ac:dyDescent="0.2">
      <c r="A24" s="37" t="s">
        <v>85</v>
      </c>
    </row>
    <row r="25" spans="1:7" ht="14.25" customHeight="1" x14ac:dyDescent="0.2">
      <c r="A25" s="16" t="s">
        <v>86</v>
      </c>
      <c r="B25" s="16"/>
      <c r="C25" s="16"/>
      <c r="D25" s="16"/>
    </row>
    <row r="26" spans="1:7" ht="14.25" customHeight="1" x14ac:dyDescent="0.2">
      <c r="A26" s="16" t="s">
        <v>87</v>
      </c>
      <c r="B26" s="16"/>
      <c r="C26" s="16"/>
      <c r="D26" s="16"/>
    </row>
    <row r="27" spans="1:7" ht="14.25" customHeight="1" x14ac:dyDescent="0.2">
      <c r="A27" s="148" t="s">
        <v>88</v>
      </c>
      <c r="B27" s="148"/>
      <c r="C27" s="148"/>
      <c r="D27" s="148"/>
      <c r="E27" s="148"/>
      <c r="F27" s="148"/>
      <c r="G27" s="148"/>
    </row>
    <row r="28" spans="1:7" ht="40.5" customHeight="1" x14ac:dyDescent="0.2">
      <c r="A28" s="148" t="s">
        <v>89</v>
      </c>
      <c r="B28" s="148"/>
      <c r="C28" s="148"/>
      <c r="D28" s="148"/>
      <c r="E28" s="148"/>
      <c r="F28" s="148"/>
      <c r="G28" s="148"/>
    </row>
    <row r="29" spans="1:7" x14ac:dyDescent="0.2">
      <c r="A29" s="37" t="s">
        <v>90</v>
      </c>
    </row>
  </sheetData>
  <mergeCells count="2">
    <mergeCell ref="A27:G27"/>
    <mergeCell ref="A28:G28"/>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opLeftCell="A7" workbookViewId="0">
      <selection activeCell="G14" sqref="G14"/>
    </sheetView>
  </sheetViews>
  <sheetFormatPr baseColWidth="10" defaultColWidth="5.7109375" defaultRowHeight="12.75" x14ac:dyDescent="0.2"/>
  <cols>
    <col min="1" max="1" width="38.28515625" style="55" customWidth="1"/>
    <col min="2" max="2" width="26" style="54" customWidth="1"/>
    <col min="3" max="16384" width="5.7109375" style="55"/>
  </cols>
  <sheetData>
    <row r="1" spans="1:2" ht="15" x14ac:dyDescent="0.25">
      <c r="A1" s="1" t="s">
        <v>0</v>
      </c>
      <c r="B1" s="1"/>
    </row>
    <row r="3" spans="1:2" s="49" customFormat="1" ht="46.5" customHeight="1" x14ac:dyDescent="0.25">
      <c r="A3" s="96" t="s">
        <v>362</v>
      </c>
      <c r="B3" s="48"/>
    </row>
    <row r="4" spans="1:2" s="49" customFormat="1" ht="15" x14ac:dyDescent="0.25">
      <c r="A4" s="48"/>
      <c r="B4" s="48"/>
    </row>
    <row r="5" spans="1:2" s="51" customFormat="1" ht="12" x14ac:dyDescent="0.2">
      <c r="A5" s="50"/>
      <c r="B5" s="50"/>
    </row>
    <row r="6" spans="1:2" s="52" customFormat="1" ht="11.25" x14ac:dyDescent="0.2"/>
    <row r="7" spans="1:2" s="51" customFormat="1" ht="106.5" customHeight="1" x14ac:dyDescent="0.2">
      <c r="A7" s="87"/>
      <c r="B7" s="88" t="s">
        <v>91</v>
      </c>
    </row>
    <row r="8" spans="1:2" s="51" customFormat="1" ht="24.75" customHeight="1" x14ac:dyDescent="0.2">
      <c r="A8" s="87"/>
      <c r="B8" s="89">
        <v>2021</v>
      </c>
    </row>
    <row r="9" spans="1:2" s="51" customFormat="1" x14ac:dyDescent="0.2">
      <c r="A9" s="87"/>
      <c r="B9" s="90" t="s">
        <v>92</v>
      </c>
    </row>
    <row r="10" spans="1:2" s="51" customFormat="1" ht="15" customHeight="1" x14ac:dyDescent="0.2">
      <c r="A10" s="87" t="s">
        <v>93</v>
      </c>
      <c r="B10" s="91">
        <v>11.8</v>
      </c>
    </row>
    <row r="11" spans="1:2" s="51" customFormat="1" ht="15" customHeight="1" x14ac:dyDescent="0.2">
      <c r="A11" s="87" t="s">
        <v>94</v>
      </c>
      <c r="B11" s="91">
        <v>8</v>
      </c>
    </row>
    <row r="12" spans="1:2" s="51" customFormat="1" ht="15" customHeight="1" x14ac:dyDescent="0.2">
      <c r="A12" s="87" t="s">
        <v>95</v>
      </c>
      <c r="B12" s="91">
        <v>6.7</v>
      </c>
    </row>
    <row r="13" spans="1:2" s="51" customFormat="1" ht="15" customHeight="1" x14ac:dyDescent="0.2">
      <c r="A13" s="87" t="s">
        <v>96</v>
      </c>
      <c r="B13" s="91">
        <v>12.2</v>
      </c>
    </row>
    <row r="14" spans="1:2" s="51" customFormat="1" ht="15" customHeight="1" x14ac:dyDescent="0.2">
      <c r="A14" s="87" t="s">
        <v>97</v>
      </c>
      <c r="B14" s="91">
        <v>10.199999999999999</v>
      </c>
    </row>
    <row r="15" spans="1:2" s="51" customFormat="1" ht="15" customHeight="1" x14ac:dyDescent="0.2">
      <c r="A15" s="87" t="s">
        <v>98</v>
      </c>
      <c r="B15" s="91" t="s">
        <v>99</v>
      </c>
    </row>
    <row r="16" spans="1:2" s="51" customFormat="1" ht="15" customHeight="1" x14ac:dyDescent="0.2">
      <c r="A16" s="87" t="s">
        <v>100</v>
      </c>
      <c r="B16" s="91">
        <v>9.8000000000000007</v>
      </c>
    </row>
    <row r="17" spans="1:2" s="51" customFormat="1" ht="15" customHeight="1" x14ac:dyDescent="0.2">
      <c r="A17" s="87" t="s">
        <v>101</v>
      </c>
      <c r="B17" s="91">
        <v>13.3</v>
      </c>
    </row>
    <row r="18" spans="1:2" s="51" customFormat="1" ht="15" customHeight="1" x14ac:dyDescent="0.2">
      <c r="A18" s="87" t="s">
        <v>102</v>
      </c>
      <c r="B18" s="91">
        <v>9.8000000000000007</v>
      </c>
    </row>
    <row r="19" spans="1:2" s="51" customFormat="1" ht="15" customHeight="1" x14ac:dyDescent="0.2">
      <c r="A19" s="87" t="s">
        <v>103</v>
      </c>
      <c r="B19" s="91">
        <v>8.1999999999999993</v>
      </c>
    </row>
    <row r="20" spans="1:2" s="51" customFormat="1" ht="15" customHeight="1" x14ac:dyDescent="0.2">
      <c r="A20" s="142" t="s">
        <v>104</v>
      </c>
      <c r="B20" s="143">
        <v>7.8</v>
      </c>
    </row>
    <row r="21" spans="1:2" s="51" customFormat="1" ht="15" customHeight="1" x14ac:dyDescent="0.2">
      <c r="A21" s="87" t="s">
        <v>105</v>
      </c>
      <c r="B21" s="91">
        <v>3.2</v>
      </c>
    </row>
    <row r="22" spans="1:2" s="51" customFormat="1" ht="15" customHeight="1" x14ac:dyDescent="0.2">
      <c r="A22" s="87" t="s">
        <v>106</v>
      </c>
      <c r="B22" s="91">
        <v>12</v>
      </c>
    </row>
    <row r="23" spans="1:2" s="51" customFormat="1" ht="15" customHeight="1" x14ac:dyDescent="0.2">
      <c r="A23" s="87" t="s">
        <v>107</v>
      </c>
      <c r="B23" s="91">
        <v>3.3</v>
      </c>
    </row>
    <row r="24" spans="1:2" s="51" customFormat="1" ht="15" customHeight="1" x14ac:dyDescent="0.2">
      <c r="A24" s="87" t="s">
        <v>108</v>
      </c>
      <c r="B24" s="91">
        <v>12.7</v>
      </c>
    </row>
    <row r="25" spans="1:2" s="51" customFormat="1" ht="15" customHeight="1" x14ac:dyDescent="0.2">
      <c r="A25" s="87" t="s">
        <v>109</v>
      </c>
      <c r="B25" s="91">
        <v>7.3</v>
      </c>
    </row>
    <row r="26" spans="1:2" s="51" customFormat="1" ht="15" customHeight="1" x14ac:dyDescent="0.2">
      <c r="A26" s="87" t="s">
        <v>110</v>
      </c>
      <c r="B26" s="91">
        <v>5.3</v>
      </c>
    </row>
    <row r="27" spans="1:2" s="51" customFormat="1" ht="15" customHeight="1" x14ac:dyDescent="0.2">
      <c r="A27" s="87" t="s">
        <v>111</v>
      </c>
      <c r="B27" s="91">
        <v>9.3000000000000007</v>
      </c>
    </row>
    <row r="28" spans="1:2" s="51" customFormat="1" ht="15" customHeight="1" x14ac:dyDescent="0.2">
      <c r="A28" s="87" t="s">
        <v>112</v>
      </c>
      <c r="B28" s="91">
        <v>11</v>
      </c>
    </row>
    <row r="29" spans="1:2" s="51" customFormat="1" ht="15" customHeight="1" x14ac:dyDescent="0.2">
      <c r="A29" s="87" t="s">
        <v>113</v>
      </c>
      <c r="B29" s="91">
        <v>5.3</v>
      </c>
    </row>
    <row r="30" spans="1:2" s="51" customFormat="1" ht="15" customHeight="1" x14ac:dyDescent="0.2">
      <c r="A30" s="87" t="s">
        <v>114</v>
      </c>
      <c r="B30" s="91">
        <v>5.9</v>
      </c>
    </row>
    <row r="31" spans="1:2" s="51" customFormat="1" ht="15" customHeight="1" x14ac:dyDescent="0.2">
      <c r="A31" s="87" t="s">
        <v>115</v>
      </c>
      <c r="B31" s="91">
        <v>5.9</v>
      </c>
    </row>
    <row r="32" spans="1:2" s="51" customFormat="1" ht="15" customHeight="1" x14ac:dyDescent="0.2">
      <c r="A32" s="87" t="s">
        <v>116</v>
      </c>
      <c r="B32" s="91">
        <v>6.4</v>
      </c>
    </row>
    <row r="33" spans="1:2" s="51" customFormat="1" ht="15" customHeight="1" x14ac:dyDescent="0.2">
      <c r="A33" s="87" t="s">
        <v>117</v>
      </c>
      <c r="B33" s="91">
        <v>15.3</v>
      </c>
    </row>
    <row r="34" spans="1:2" s="51" customFormat="1" ht="15" customHeight="1" x14ac:dyDescent="0.2">
      <c r="A34" s="87" t="s">
        <v>118</v>
      </c>
      <c r="B34" s="91">
        <v>7.8</v>
      </c>
    </row>
    <row r="35" spans="1:2" s="51" customFormat="1" ht="15" customHeight="1" x14ac:dyDescent="0.2">
      <c r="A35" s="87" t="s">
        <v>119</v>
      </c>
      <c r="B35" s="91">
        <v>3.1</v>
      </c>
    </row>
    <row r="36" spans="1:2" s="51" customFormat="1" ht="15" customHeight="1" x14ac:dyDescent="0.2">
      <c r="A36" s="87" t="s">
        <v>120</v>
      </c>
      <c r="B36" s="91">
        <v>8.4</v>
      </c>
    </row>
    <row r="37" spans="1:2" s="51" customFormat="1" ht="15" customHeight="1" x14ac:dyDescent="0.2">
      <c r="A37" s="92" t="s">
        <v>121</v>
      </c>
      <c r="B37" s="93">
        <v>9.6999999999999993</v>
      </c>
    </row>
    <row r="38" spans="1:2" s="53" customFormat="1" ht="15" customHeight="1" x14ac:dyDescent="0.2">
      <c r="A38" s="94" t="s">
        <v>122</v>
      </c>
      <c r="B38" s="95">
        <v>9</v>
      </c>
    </row>
    <row r="39" spans="1:2" s="53" customFormat="1" ht="15" customHeight="1" x14ac:dyDescent="0.2">
      <c r="A39" s="94" t="s">
        <v>123</v>
      </c>
      <c r="B39" s="95">
        <v>9.9</v>
      </c>
    </row>
    <row r="40" spans="1:2" s="53" customFormat="1" ht="15" customHeight="1" x14ac:dyDescent="0.2">
      <c r="A40" s="94" t="s">
        <v>124</v>
      </c>
      <c r="B40" s="141">
        <v>13.2</v>
      </c>
    </row>
    <row r="41" spans="1:2" s="53" customFormat="1" ht="15" customHeight="1" x14ac:dyDescent="0.2">
      <c r="A41" s="97"/>
      <c r="B41" s="85"/>
    </row>
    <row r="42" spans="1:2" x14ac:dyDescent="0.2">
      <c r="A42" s="98" t="s">
        <v>373</v>
      </c>
      <c r="B42" s="86"/>
    </row>
    <row r="43" spans="1:2" x14ac:dyDescent="0.2">
      <c r="A43" s="98" t="s">
        <v>374</v>
      </c>
      <c r="B43" s="86"/>
    </row>
    <row r="44" spans="1:2" x14ac:dyDescent="0.2">
      <c r="A44" s="98" t="s">
        <v>375</v>
      </c>
      <c r="B44" s="86"/>
    </row>
    <row r="45" spans="1:2" x14ac:dyDescent="0.2">
      <c r="A45" s="98" t="s">
        <v>376</v>
      </c>
      <c r="B45" s="86"/>
    </row>
    <row r="46" spans="1:2" ht="24.75" customHeight="1" x14ac:dyDescent="0.2">
      <c r="A46" s="98" t="s">
        <v>72</v>
      </c>
      <c r="B46" s="86"/>
    </row>
    <row r="47" spans="1:2" x14ac:dyDescent="0.2">
      <c r="A47" s="98" t="s">
        <v>125</v>
      </c>
      <c r="B47" s="86"/>
    </row>
    <row r="48" spans="1:2" x14ac:dyDescent="0.2">
      <c r="A48" s="98"/>
      <c r="B48" s="86"/>
    </row>
    <row r="49" spans="1:2" x14ac:dyDescent="0.2">
      <c r="A49" s="99"/>
      <c r="B49" s="86"/>
    </row>
    <row r="50" spans="1:2" x14ac:dyDescent="0.2">
      <c r="A50" s="56"/>
    </row>
    <row r="51" spans="1:2" x14ac:dyDescent="0.2">
      <c r="A51" s="51"/>
    </row>
    <row r="52" spans="1:2" x14ac:dyDescent="0.2">
      <c r="A52" s="57"/>
    </row>
    <row r="53" spans="1:2" x14ac:dyDescent="0.2">
      <c r="A53" s="57"/>
    </row>
    <row r="54" spans="1:2" x14ac:dyDescent="0.2">
      <c r="A54" s="57"/>
    </row>
    <row r="55" spans="1:2" x14ac:dyDescent="0.2">
      <c r="A55" s="57"/>
    </row>
  </sheetData>
  <hyperlinks>
    <hyperlink ref="A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15</vt:i4>
      </vt:variant>
    </vt:vector>
  </HeadingPairs>
  <TitlesOfParts>
    <vt:vector size="33" baseType="lpstr">
      <vt:lpstr>Sommaire</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'2.1'!Zone_d_impression</vt:lpstr>
      <vt:lpstr>'2.10'!Zone_d_impression</vt:lpstr>
      <vt:lpstr>'2.11'!Zone_d_impression</vt:lpstr>
      <vt:lpstr>'2.12'!Zone_d_impression</vt:lpstr>
      <vt:lpstr>'2.13'!Zone_d_impression</vt:lpstr>
      <vt:lpstr>'2.14'!Zone_d_impression</vt:lpstr>
      <vt:lpstr>'2.15'!Zone_d_impression</vt:lpstr>
      <vt:lpstr>'2.16'!Zone_d_impression</vt:lpstr>
      <vt:lpstr>'2.2'!Zone_d_impression</vt:lpstr>
      <vt:lpstr>'2.3'!Zone_d_impression</vt:lpstr>
      <vt:lpstr>'2.4'!Zone_d_impression</vt:lpstr>
      <vt:lpstr>'2.5'!Zone_d_impression</vt:lpstr>
      <vt:lpstr>'2.6'!Zone_d_impression</vt:lpstr>
      <vt:lpstr>'2.7'!Zone_d_impression</vt:lpstr>
      <vt:lpstr>'2.9'!Zone_d_impression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2023-05-24T09:57:08Z</dcterms:modified>
</cp:coreProperties>
</file>