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ommaire" sheetId="1" r:id="rId1"/>
    <sheet name="5.1" sheetId="2" r:id="rId2"/>
    <sheet name="5.2" sheetId="3" r:id="rId3"/>
    <sheet name="5.3" sheetId="4" r:id="rId4"/>
    <sheet name="5.4" sheetId="5" r:id="rId5"/>
    <sheet name="5.5" sheetId="6" r:id="rId6"/>
    <sheet name="5.6" sheetId="7" r:id="rId7"/>
    <sheet name="5.7" sheetId="8" r:id="rId8"/>
  </sheets>
  <definedNames>
    <definedName name="_xlnm.Print_Area" localSheetId="1">'5.1'!$A$3:$D$21</definedName>
    <definedName name="_xlnm.Print_Area" localSheetId="2">'5.2'!#REF!</definedName>
    <definedName name="_xlnm.Print_Area" localSheetId="3">'5.3'!#REF!</definedName>
    <definedName name="_xlnm.Print_Area" localSheetId="4">'5.4'!$A$3:$E$24</definedName>
    <definedName name="_xlnm.Print_Area" localSheetId="5">'5.5'!$A$3:$D$30</definedName>
    <definedName name="_xlnm.Print_Area" localSheetId="6">'5.6'!#REF!</definedName>
    <definedName name="_xlnm.Print_Area" localSheetId="7">'5.7'!$A$3:$E$12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6" l="1"/>
</calcChain>
</file>

<file path=xl/sharedStrings.xml><?xml version="1.0" encoding="utf-8"?>
<sst xmlns="http://schemas.openxmlformats.org/spreadsheetml/2006/main" count="144" uniqueCount="120">
  <si>
    <t>THEME</t>
  </si>
  <si>
    <t>NUMERO DE L'INDICATEUR</t>
  </si>
  <si>
    <t>INTITULE DE L'INDICATEUR</t>
  </si>
  <si>
    <t>Thème 5 : Sécruité - Justice</t>
  </si>
  <si>
    <t>Climat scolaire au lycée</t>
  </si>
  <si>
    <t>5.1</t>
  </si>
  <si>
    <t>Part de lycéens déclarant avoir connu des violence en 2018</t>
  </si>
  <si>
    <t>DEPP</t>
  </si>
  <si>
    <t>Violences et insécurité</t>
  </si>
  <si>
    <t>5.2</t>
  </si>
  <si>
    <t>Victimes d’agression ou de vol parmi les 18-29 ans en 2016 ou 2017</t>
  </si>
  <si>
    <t>SSMSI</t>
  </si>
  <si>
    <t>5.3</t>
  </si>
  <si>
    <t>Part des 20-34 ans victimes de viols, tentatives de viol et autres agressions sexuelles en 2015</t>
  </si>
  <si>
    <t>5.4</t>
  </si>
  <si>
    <t>Évolution du sentiment d’insécurité dans son quartier ou village parmi les 14-29 ans</t>
  </si>
  <si>
    <t>Justice</t>
  </si>
  <si>
    <t>5.5</t>
  </si>
  <si>
    <t>Infractions impliquant des 10-24 ans en 2021</t>
  </si>
  <si>
    <t>SDSE</t>
  </si>
  <si>
    <t>5.6</t>
  </si>
  <si>
    <t>Condamnations définitives prononcées à l'encontre des 10-24 ans en 2018</t>
  </si>
  <si>
    <t>5.7</t>
  </si>
  <si>
    <t>Retour au sommaire</t>
  </si>
  <si>
    <t>5.1 - Part de lycéens déclarant avoir connu des violence en 2018</t>
  </si>
  <si>
    <t>En %</t>
  </si>
  <si>
    <t>Absence de victimation</t>
  </si>
  <si>
    <t>Au moins une violence</t>
  </si>
  <si>
    <t>Faible victimation</t>
  </si>
  <si>
    <t>Victimation modérée</t>
  </si>
  <si>
    <t>Forte victimation - harcèlement</t>
  </si>
  <si>
    <r>
      <t xml:space="preserve">Source : </t>
    </r>
    <r>
      <rPr>
        <sz val="10"/>
        <color theme="1"/>
        <rFont val="Arial"/>
        <family val="2"/>
      </rPr>
      <t>MENJS-MESRI-DEPP, enquête nationale de climat scolaire et de victimation au lycée.</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</si>
  <si>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entière, lycées publics et privés sous contrat.</t>
    </r>
  </si>
  <si>
    <r>
      <t xml:space="preserve">Lecture : </t>
    </r>
    <r>
      <rPr>
        <sz val="10"/>
        <color theme="1"/>
        <rFont val="Arial"/>
        <family val="2"/>
      </rPr>
      <t>En 2018, 25,5 % des lycéens indiquent avoir été victimes d’au moins une situation de violence physique ou psychologique depuis la rentrée.</t>
    </r>
  </si>
  <si>
    <t>Notes :</t>
  </si>
  <si>
    <t xml:space="preserve">- Les violences physiques correspondent au fait d'avoir été bousculé au moins deux fois, avoir été frappé au moins deux fois, avoir été la cible de lancers d'objets au moins deux fois. </t>
  </si>
  <si>
    <t xml:space="preserve">- Les violences psychologiques correspondent au fait d'avoir reçu souvent ou plutôt souvent un surnom désagréable, d'avoir été moqué souvent ou plutôt souvent pour sa bonne conduite, d'avoir été victime d'ostracisme souvent ou plus souvent, d'avoir été insculté au moins trois fois et avoir été humilié. </t>
  </si>
  <si>
    <t xml:space="preserve">- L'indice de victimation est la synthèse de fuit faits de violence prenant partiellement en compte la fréquence et la gravité des actes recensés. Quatre catégories de victimation sont distinguées : 
1. Absence de victimation
2. Faible victimation : entre 1 et 2 faits de violence.
3. Victimation modérée : entre 2 et 4 faits de violence.
4. Forte victimation, assimilée à du harcélement : 5 faits de violence ou plus. </t>
  </si>
  <si>
    <t>Vol avec ou sans violence (1)</t>
  </si>
  <si>
    <t>Violences physiques ou sexuelles (2)</t>
  </si>
  <si>
    <t>Hommes</t>
  </si>
  <si>
    <t>Femmes</t>
  </si>
  <si>
    <t>18-29 ans</t>
  </si>
  <si>
    <r>
      <rPr>
        <b/>
        <sz val="10"/>
        <color theme="1"/>
        <rFont val="Arial"/>
        <family val="2"/>
      </rPr>
      <t>(1)</t>
    </r>
    <r>
      <rPr>
        <sz val="10"/>
        <color theme="1"/>
        <rFont val="Arial"/>
        <family val="2"/>
      </rPr>
      <t xml:space="preserve"> Les vols avec ou sans violence correspondent aux vols ou tentatives de vols de biens personnels dans un lieu public, sur le lieu de travail ou d’études, avec ou sans violences physiques. </t>
    </r>
  </si>
  <si>
    <r>
      <rPr>
        <b/>
        <sz val="10"/>
        <color theme="1"/>
        <rFont val="Arial"/>
        <family val="2"/>
      </rPr>
      <t xml:space="preserve">(2) </t>
    </r>
    <r>
      <rPr>
        <sz val="10"/>
        <color theme="1"/>
        <rFont val="Arial"/>
        <family val="2"/>
      </rPr>
      <t>Les violences physiques ou sexuelles regroupent les attouchements, rapports sexuels non désirés, tentatives de rapports sexuels non désirés, gifles, coups, et toutes autres formes de violences physiques.</t>
    </r>
  </si>
  <si>
    <t>5.2 - Victimes d’agression ou de vol parmi les 18-29 ans, de 2014 à 2018</t>
  </si>
  <si>
    <t>Victimes de menaces ou d'injures parmi les 18-29 ans, de 2018 à 2019</t>
  </si>
  <si>
    <t xml:space="preserve">Menaces, injures ou insultes* </t>
  </si>
  <si>
    <t>Ensemble 18-74 ans</t>
  </si>
  <si>
    <r>
      <t xml:space="preserve">Source : </t>
    </r>
    <r>
      <rPr>
        <sz val="10"/>
        <color theme="1"/>
        <rFont val="Arial"/>
        <family val="2"/>
      </rPr>
      <t>INSEE-ONDRP-SSMSI, enquête Cadre de vie et sécurité, cumul des exercices 2015 à 2019.</t>
    </r>
  </si>
  <si>
    <t xml:space="preserve">             * INSEE-ONDRP-SSMSI,  enquête CVS, cumul des exercices 2018 et 2019.</t>
  </si>
  <si>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métropolitaine, </t>
    </r>
    <r>
      <rPr>
        <u/>
        <sz val="10"/>
        <color theme="1"/>
        <rFont val="Arial"/>
        <family val="2"/>
      </rPr>
      <t>personnes de 18 à 74 ans</t>
    </r>
    <r>
      <rPr>
        <sz val="10"/>
        <color theme="1"/>
        <rFont val="Arial"/>
        <family val="2"/>
      </rPr>
      <t xml:space="preserve"> vivant en ménage ordinaire.</t>
    </r>
  </si>
  <si>
    <r>
      <t xml:space="preserve">Lecture : entre </t>
    </r>
    <r>
      <rPr>
        <sz val="10"/>
        <color theme="1"/>
        <rFont val="Arial"/>
        <family val="2"/>
      </rPr>
      <t xml:space="preserve">2014 et  2018, 2,8 % des femmes âgées de 18 à 29 ans déclarent avoir été victimes de vols, avec ou sans violences, l'année précédant l’enquête. </t>
    </r>
  </si>
  <si>
    <t>5.3 - Part des 20-34 ans victimes de viols, tentatives de viol et attouchements sexuels de 2014 à 2018</t>
  </si>
  <si>
    <t>ns</t>
  </si>
  <si>
    <t>ensemble 20-34</t>
  </si>
  <si>
    <t>Source :  INSEE-ONDRP-SSMSI, enquête Cadre de vie et sécurité, cumul des exercices 2015 à 2019</t>
  </si>
  <si>
    <r>
      <rPr>
        <b/>
        <sz val="9"/>
        <color theme="1"/>
        <rFont val="Arial"/>
        <family val="2"/>
      </rPr>
      <t>Champ</t>
    </r>
    <r>
      <rPr>
        <sz val="9"/>
        <color theme="1"/>
        <rFont val="Arial"/>
        <family val="2"/>
      </rPr>
      <t xml:space="preserve"> </t>
    </r>
    <r>
      <rPr>
        <b/>
        <sz val="9"/>
        <color theme="1"/>
        <rFont val="Arial"/>
        <family val="2"/>
      </rPr>
      <t>:</t>
    </r>
    <r>
      <rPr>
        <sz val="9"/>
        <color theme="1"/>
        <rFont val="Arial"/>
        <family val="2"/>
      </rPr>
      <t xml:space="preserve"> France métropolitaine, personnes de 20 à 34 ans  vivant en ménage ordinaire.</t>
    </r>
  </si>
  <si>
    <r>
      <t xml:space="preserve">Lecture : </t>
    </r>
    <r>
      <rPr>
        <sz val="9"/>
        <color theme="1"/>
        <rFont val="Arial"/>
        <family val="2"/>
      </rPr>
      <t xml:space="preserve">Entre 2014 et 2018, 1,6 % des femmes de 20 à 34 ans déclarent avoir été victimes d’au moins un fait de viol, tentative de viol ou attouchement sexuel l'année précédant l'enquête. </t>
    </r>
  </si>
  <si>
    <t>5.4 - Évolution du sentiment d’insécurité dans son quartier ou village parmi les 14-29 ans</t>
  </si>
  <si>
    <t>14-29 ans</t>
  </si>
  <si>
    <t>Ensemble des plus de 14 ans</t>
  </si>
  <si>
    <r>
      <t xml:space="preserve">Source : </t>
    </r>
    <r>
      <rPr>
        <sz val="10"/>
        <color theme="1"/>
        <rFont val="Arial"/>
        <family val="2"/>
      </rPr>
      <t>INSEE-ONDRP-SSMSI, enquêtes Cadre de vie et sécurité.</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</si>
  <si>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métropolitaine, personnes vivant en ménage ordinaire. </t>
    </r>
  </si>
  <si>
    <r>
      <t xml:space="preserve">Lecture : </t>
    </r>
    <r>
      <rPr>
        <sz val="10"/>
        <color theme="1"/>
        <rFont val="Arial"/>
        <family val="2"/>
      </rPr>
      <t xml:space="preserve">En 2019, 21,2 % des femmes de 14-29 ans déclarent souvent ou parfois se sentir en insécurité dans leur quartier ou leur village, ils sont 7,9 % parmi les hommes du même âge. </t>
    </r>
  </si>
  <si>
    <r>
      <t xml:space="preserve">Note : </t>
    </r>
    <r>
      <rPr>
        <sz val="10"/>
        <color theme="1"/>
        <rFont val="Arial"/>
        <family val="2"/>
      </rPr>
      <t>Personnes ayant répondu "oui, souvent" ou "oui, parfois" à la question "vous arrive-t-il personnellement de vous sentir en insécurité dans votre quartier ou dans votre village ?".</t>
    </r>
  </si>
  <si>
    <t>5.5 - Auteurs poursuivis en 2021 selon l'âge au moment des faits</t>
  </si>
  <si>
    <t>10-24 ans</t>
  </si>
  <si>
    <t>25 ans ou plus</t>
  </si>
  <si>
    <t xml:space="preserve">Personnes poursuivies </t>
  </si>
  <si>
    <t>Proportion de personnes poursuivies dans la population</t>
  </si>
  <si>
    <t>Atteinte à la personne</t>
  </si>
  <si>
    <t>dont violence volontaire</t>
  </si>
  <si>
    <t>dont atteinte sexuelle</t>
  </si>
  <si>
    <t>dont violence involontaire</t>
  </si>
  <si>
    <t>Atteinte aux biens</t>
  </si>
  <si>
    <t>dont destruction et dégradation</t>
  </si>
  <si>
    <t>dont escroquerie et abus de confiance</t>
  </si>
  <si>
    <t>dont vol et recel</t>
  </si>
  <si>
    <t>Autre nature d'infraction</t>
  </si>
  <si>
    <t>Usage, détention, trafic de stupéfiants</t>
  </si>
  <si>
    <t>Infraction à la circulation routière et aux transports</t>
  </si>
  <si>
    <t>Atteinte à l'autorité de l'Etat</t>
  </si>
  <si>
    <t>Atteinte à l'environnement</t>
  </si>
  <si>
    <t>Atteinte économique, financière et sociale</t>
  </si>
  <si>
    <t>Total</t>
  </si>
  <si>
    <t>Ces données ne portent pas sur l'ensemble des faits de délinquance juvénile, mais seulement sur ceux qui sont connus de la justice et pour lesquels au moins un auteur a été poursuivi.</t>
  </si>
  <si>
    <t xml:space="preserve">Sont pris en compte les crimes, délits et contraventions de 5e classe (hors prononcées par les tribunaux de police) au sens du Code pénal (amende encourue de minimum 1 500 €). </t>
  </si>
  <si>
    <t xml:space="preserve">Les personnes poursuivies dans plusieurs affaires sont comptées autant de fois que d'affaires. Lorsqu’une personne est poursuivie pour plusieurs infractions, seule l'infraction principale est retenue. </t>
  </si>
  <si>
    <t>5.6 - Condamnations prononcées à l'encontre des 10-24 ans en 2021</t>
  </si>
  <si>
    <t>Groupes d'âges</t>
  </si>
  <si>
    <t>condamnés incarcérés</t>
  </si>
  <si>
    <t>population française</t>
  </si>
  <si>
    <t>13-17 ans</t>
  </si>
  <si>
    <t>18-19 ans</t>
  </si>
  <si>
    <t>20-24 ans</t>
  </si>
  <si>
    <t>25-29 ans</t>
  </si>
  <si>
    <t>30-34 ans</t>
  </si>
  <si>
    <t>35-39 ans</t>
  </si>
  <si>
    <t>40-44 ans</t>
  </si>
  <si>
    <t>45-49 ans</t>
  </si>
  <si>
    <t>50-54 ans</t>
  </si>
  <si>
    <t>55-59 ans</t>
  </si>
  <si>
    <t>60-64 ans</t>
  </si>
  <si>
    <t>65-69 ans</t>
  </si>
  <si>
    <t>70 ans et +</t>
  </si>
  <si>
    <t>5.7 - Les  personnes condamnées incarcérées par groupes d’âges au 31 décembre 2021</t>
  </si>
  <si>
    <t xml:space="preserve"> Les  personnes condamnées incarcérées par groupes d’âges</t>
  </si>
  <si>
    <r>
      <t xml:space="preserve">Source : </t>
    </r>
    <r>
      <rPr>
        <sz val="9"/>
        <color theme="1"/>
        <rFont val="Arial"/>
        <family val="2"/>
      </rPr>
      <t>ministère de la Justice/SG/SEM/SDSE, Fichier statistique Cassiopée</t>
    </r>
  </si>
  <si>
    <r>
      <rPr>
        <b/>
        <sz val="9"/>
        <color theme="1"/>
        <rFont val="Arial"/>
        <family val="2"/>
      </rPr>
      <t>Champ</t>
    </r>
    <r>
      <rPr>
        <sz val="9"/>
        <color theme="1"/>
        <rFont val="Arial"/>
        <family val="2"/>
      </rPr>
      <t xml:space="preserve"> </t>
    </r>
    <r>
      <rPr>
        <b/>
        <sz val="9"/>
        <color theme="1"/>
        <rFont val="Arial"/>
        <family val="2"/>
      </rPr>
      <t>:</t>
    </r>
    <r>
      <rPr>
        <sz val="9"/>
        <color theme="1"/>
        <rFont val="Arial"/>
        <family val="2"/>
      </rPr>
      <t xml:space="preserve"> France entière, auteurs poursuivis en 2021</t>
    </r>
  </si>
  <si>
    <r>
      <t xml:space="preserve">Lecture : </t>
    </r>
    <r>
      <rPr>
        <sz val="9"/>
        <color theme="1"/>
        <rFont val="Arial"/>
        <family val="2"/>
      </rPr>
      <t>En 2021, 2,0 % des 10-24 ans ont été poursuivis dans une affaire pénale, ce qui représente près de 225 000 jeunes. Parmi ces jeunes poursuivis, 22 % le sont pour atteinte à la personne.</t>
    </r>
  </si>
  <si>
    <r>
      <rPr>
        <b/>
        <sz val="9"/>
        <color theme="1"/>
        <rFont val="Arial"/>
        <family val="2"/>
      </rPr>
      <t>Notes</t>
    </r>
    <r>
      <rPr>
        <sz val="9"/>
        <color theme="1"/>
        <rFont val="Arial"/>
        <family val="2"/>
      </rPr>
      <t xml:space="preserve"> </t>
    </r>
    <r>
      <rPr>
        <b/>
        <sz val="9"/>
        <color theme="1"/>
        <rFont val="Arial"/>
        <family val="2"/>
      </rPr>
      <t>:</t>
    </r>
  </si>
  <si>
    <r>
      <rPr>
        <b/>
        <sz val="9"/>
        <color theme="1"/>
        <rFont val="Arial"/>
        <family val="2"/>
      </rPr>
      <t>Champ</t>
    </r>
    <r>
      <rPr>
        <sz val="9"/>
        <color theme="1"/>
        <rFont val="Arial"/>
        <family val="2"/>
      </rPr>
      <t xml:space="preserve"> </t>
    </r>
    <r>
      <rPr>
        <b/>
        <sz val="9"/>
        <color theme="1"/>
        <rFont val="Arial"/>
        <family val="2"/>
      </rPr>
      <t>:</t>
    </r>
    <r>
      <rPr>
        <sz val="9"/>
        <color theme="1"/>
        <rFont val="Arial"/>
        <family val="2"/>
      </rPr>
      <t xml:space="preserve"> France entière, auteurs condamnés en 2021. </t>
    </r>
  </si>
  <si>
    <r>
      <t xml:space="preserve">Lecture : </t>
    </r>
    <r>
      <rPr>
        <sz val="9"/>
        <color theme="1"/>
        <rFont val="Arial"/>
        <family val="2"/>
      </rPr>
      <t xml:space="preserve">En 2021, 215 448 condamnations définitives ont été prononcées à l’encontre de jeunes de 10 à 24 ans. </t>
    </r>
  </si>
  <si>
    <r>
      <t xml:space="preserve">Note : </t>
    </r>
    <r>
      <rPr>
        <sz val="9"/>
        <color theme="1"/>
        <rFont val="Arial"/>
        <family val="2"/>
      </rPr>
      <t>Les condamnations définitives ont pu être prononcées en 1re instance ou en appel.</t>
    </r>
  </si>
  <si>
    <r>
      <t>Source :</t>
    </r>
    <r>
      <rPr>
        <sz val="9"/>
        <color theme="1"/>
        <rFont val="Arial"/>
        <family val="2"/>
      </rPr>
      <t xml:space="preserve"> Ministère de la Justice / SG / SEM / SDSE / Fichier statistique Genesis</t>
    </r>
  </si>
  <si>
    <r>
      <rPr>
        <b/>
        <sz val="9"/>
        <color theme="1"/>
        <rFont val="Arial"/>
        <family val="2"/>
      </rPr>
      <t>Champ</t>
    </r>
    <r>
      <rPr>
        <sz val="9"/>
        <color theme="1"/>
        <rFont val="Arial"/>
        <family val="2"/>
      </rPr>
      <t xml:space="preserve"> </t>
    </r>
    <r>
      <rPr>
        <b/>
        <sz val="9"/>
        <color theme="1"/>
        <rFont val="Arial"/>
        <family val="2"/>
      </rPr>
      <t>:</t>
    </r>
    <r>
      <rPr>
        <sz val="9"/>
        <color theme="1"/>
        <rFont val="Arial"/>
        <family val="2"/>
      </rPr>
      <t xml:space="preserve"> France entière.</t>
    </r>
  </si>
  <si>
    <r>
      <t xml:space="preserve">Lecture : </t>
    </r>
    <r>
      <rPr>
        <sz val="9"/>
        <color theme="1"/>
        <rFont val="Arial"/>
        <family val="2"/>
      </rPr>
      <t>Au 1er janvier 2022, 32 946 jeunes âgés de 10 à 29 ans sont écroués.</t>
    </r>
  </si>
  <si>
    <r>
      <rPr>
        <b/>
        <sz val="9"/>
        <color theme="1"/>
        <rFont val="Arial"/>
        <family val="2"/>
      </rPr>
      <t>Source</t>
    </r>
    <r>
      <rPr>
        <sz val="9"/>
        <color theme="1"/>
        <rFont val="Arial"/>
        <family val="2"/>
      </rPr>
      <t xml:space="preserve"> : Ministère de la Justice / SG / SEM / SDSE / Exploitation statistique du casier judiciaire national des personnes physiques.</t>
    </r>
  </si>
  <si>
    <t>CHIFFRES CLÉS JEUNESSE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</si>
</sst>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0"/>
    <numFmt numFmtId="167" formatCode="0.0%"/>
  </numFmts>
  <fonts count="25" x14ac:knownFonts="1">
    <font>
      <sz val="11"/>
      <color theme="1"/>
      <name val="Calibri"/>
      <family val="2"/>
      <scheme val="minor"/>
    </font>
    <font>
      <sz val="11"/>
      <color theme="1"/>
      <name val="Calibri"/>
      <family val="2"/>
      <scheme val="minor"/>
    </font>
    <font>
      <b/>
      <sz val="11"/>
      <color theme="3"/>
      <name val="Calibri"/>
      <family val="2"/>
      <scheme val="minor"/>
    </font>
    <font>
      <sz val="10"/>
      <color theme="1"/>
      <name val="Arial"/>
      <family val="2"/>
    </font>
    <font>
      <b/>
      <sz val="10"/>
      <color rgb="FFFF0000"/>
      <name val="Arial"/>
      <family val="2"/>
    </font>
    <font>
      <b/>
      <sz val="14"/>
      <color theme="3"/>
      <name val="Arial"/>
      <family val="2"/>
    </font>
    <font>
      <sz val="10"/>
      <name val="Arial"/>
      <family val="2"/>
    </font>
    <font>
      <b/>
      <sz val="10"/>
      <name val="Arial"/>
      <family val="2"/>
    </font>
    <font>
      <b/>
      <sz val="10"/>
      <color theme="1"/>
      <name val="Arial"/>
      <family val="2"/>
    </font>
    <font>
      <u/>
      <sz val="11"/>
      <color theme="10"/>
      <name val="Calibri"/>
      <family val="2"/>
      <scheme val="minor"/>
    </font>
    <font>
      <b/>
      <sz val="11"/>
      <color theme="3"/>
      <name val="Arial"/>
      <family val="2"/>
    </font>
    <font>
      <sz val="11"/>
      <color theme="1"/>
      <name val="Arial"/>
      <family val="2"/>
    </font>
    <font>
      <b/>
      <sz val="11"/>
      <color rgb="FFFF0000"/>
      <name val="Arial"/>
      <family val="2"/>
    </font>
    <font>
      <b/>
      <sz val="12"/>
      <color theme="1"/>
      <name val="Arial"/>
      <family val="2"/>
    </font>
    <font>
      <b/>
      <u/>
      <sz val="10"/>
      <color rgb="FFFF0000"/>
      <name val="Arial"/>
      <family val="2"/>
    </font>
    <font>
      <b/>
      <sz val="8"/>
      <color theme="1"/>
      <name val="Arial"/>
      <family val="2"/>
    </font>
    <font>
      <u/>
      <sz val="10"/>
      <color theme="1"/>
      <name val="Arial"/>
      <family val="2"/>
    </font>
    <font>
      <b/>
      <sz val="9"/>
      <color theme="1"/>
      <name val="Arial"/>
      <family val="2"/>
    </font>
    <font>
      <sz val="9"/>
      <color theme="1"/>
      <name val="Arial"/>
      <family val="2"/>
    </font>
    <font>
      <i/>
      <sz val="10"/>
      <name val="Arial"/>
      <family val="2"/>
    </font>
    <font>
      <i/>
      <sz val="10"/>
      <color theme="1"/>
      <name val="Arial"/>
      <family val="2"/>
    </font>
    <font>
      <sz val="12"/>
      <color theme="1"/>
      <name val="Arial"/>
      <family val="2"/>
    </font>
    <font>
      <b/>
      <sz val="12"/>
      <color rgb="FF000000"/>
      <name val="Arial"/>
      <family val="2"/>
    </font>
    <font>
      <b/>
      <sz val="10"/>
      <color rgb="FF000000"/>
      <name val="Arial"/>
      <family val="2"/>
    </font>
    <font>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rgb="FFD9D9D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thin">
        <color indexed="64"/>
      </bottom>
      <diagonal/>
    </border>
    <border>
      <left style="thin">
        <color indexed="64"/>
      </left>
      <right style="dotted">
        <color auto="1"/>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dotted">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4">
    <xf numFmtId="0" fontId="0" fillId="0" borderId="0"/>
    <xf numFmtId="9" fontId="1" fillId="0" borderId="0" applyFont="0" applyFill="0" applyBorder="0" applyAlignment="0" applyProtection="0"/>
    <xf numFmtId="0" fontId="9" fillId="0" borderId="0" applyNumberFormat="0" applyFill="0" applyBorder="0" applyAlignment="0" applyProtection="0"/>
    <xf numFmtId="164" fontId="1" fillId="0" borderId="0" applyFont="0" applyFill="0" applyBorder="0" applyAlignment="0" applyProtection="0"/>
  </cellStyleXfs>
  <cellXfs count="93">
    <xf numFmtId="0" fontId="0" fillId="0" borderId="0" xfId="0"/>
    <xf numFmtId="0" fontId="3" fillId="2" borderId="0" xfId="0" applyFont="1" applyFill="1"/>
    <xf numFmtId="0" fontId="4" fillId="2" borderId="0" xfId="0" applyFont="1" applyFill="1" applyAlignment="1">
      <alignment horizontal="center"/>
    </xf>
    <xf numFmtId="0" fontId="0" fillId="2" borderId="0" xfId="0" applyFill="1"/>
    <xf numFmtId="0" fontId="5" fillId="2" borderId="0" xfId="0" applyFont="1" applyFill="1"/>
    <xf numFmtId="0" fontId="6" fillId="2" borderId="0" xfId="0" applyFont="1" applyFill="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2" borderId="1" xfId="2" applyFont="1" applyFill="1" applyBorder="1" applyAlignment="1">
      <alignment horizontal="center" vertical="center"/>
    </xf>
    <xf numFmtId="0" fontId="8" fillId="2" borderId="1" xfId="0" applyFont="1" applyFill="1" applyBorder="1" applyAlignment="1">
      <alignment horizontal="justify" vertical="center" wrapText="1"/>
    </xf>
    <xf numFmtId="0" fontId="3" fillId="2" borderId="1" xfId="0" applyFont="1" applyFill="1" applyBorder="1"/>
    <xf numFmtId="0" fontId="3" fillId="2" borderId="1" xfId="0" applyFont="1" applyFill="1" applyBorder="1" applyAlignment="1">
      <alignment horizontal="justify" vertical="center" wrapText="1"/>
    </xf>
    <xf numFmtId="0" fontId="10" fillId="2" borderId="0" xfId="2" applyFont="1" applyFill="1"/>
    <xf numFmtId="0" fontId="11" fillId="2" borderId="0" xfId="0" applyFont="1" applyFill="1"/>
    <xf numFmtId="0" fontId="12" fillId="2" borderId="0" xfId="0" applyFont="1" applyFill="1"/>
    <xf numFmtId="0" fontId="13" fillId="2" borderId="0" xfId="0" applyFont="1" applyFill="1" applyAlignment="1">
      <alignment vertical="center"/>
    </xf>
    <xf numFmtId="0" fontId="14" fillId="2" borderId="0" xfId="2" applyFont="1" applyFill="1"/>
    <xf numFmtId="0" fontId="15" fillId="2" borderId="5" xfId="0" applyFont="1" applyFill="1" applyBorder="1" applyAlignment="1">
      <alignment horizontal="right"/>
    </xf>
    <xf numFmtId="0" fontId="8" fillId="2" borderId="1" xfId="0" applyFont="1" applyFill="1" applyBorder="1" applyAlignment="1">
      <alignment horizontal="center" vertical="center" wrapText="1"/>
    </xf>
    <xf numFmtId="0" fontId="7" fillId="2" borderId="2" xfId="0" applyFont="1" applyFill="1" applyBorder="1" applyAlignment="1">
      <alignment horizontal="left" vertical="center"/>
    </xf>
    <xf numFmtId="165" fontId="7" fillId="2" borderId="2" xfId="3" applyNumberFormat="1" applyFont="1" applyFill="1" applyBorder="1" applyAlignment="1">
      <alignment horizontal="center" vertical="center"/>
    </xf>
    <xf numFmtId="0" fontId="7" fillId="2" borderId="3" xfId="0" applyFont="1" applyFill="1" applyBorder="1" applyAlignment="1">
      <alignment horizontal="left" vertical="center"/>
    </xf>
    <xf numFmtId="165" fontId="7" fillId="2" borderId="3" xfId="3" applyNumberFormat="1" applyFont="1" applyFill="1" applyBorder="1" applyAlignment="1">
      <alignment horizontal="center" vertical="center"/>
    </xf>
    <xf numFmtId="0" fontId="6" fillId="2" borderId="3" xfId="0" applyFont="1" applyFill="1" applyBorder="1" applyAlignment="1">
      <alignment horizontal="left" vertical="center"/>
    </xf>
    <xf numFmtId="165" fontId="6" fillId="2" borderId="3" xfId="3" applyNumberFormat="1" applyFont="1" applyFill="1" applyBorder="1" applyAlignment="1">
      <alignment horizontal="center" vertical="center"/>
    </xf>
    <xf numFmtId="0" fontId="6" fillId="2" borderId="4" xfId="0" applyFont="1" applyFill="1" applyBorder="1" applyAlignment="1">
      <alignment horizontal="left" vertical="center"/>
    </xf>
    <xf numFmtId="165" fontId="6" fillId="2" borderId="4" xfId="3" applyNumberFormat="1" applyFont="1" applyFill="1" applyBorder="1" applyAlignment="1">
      <alignment horizontal="center" vertical="center"/>
    </xf>
    <xf numFmtId="0" fontId="8" fillId="2" borderId="0" xfId="0" applyFont="1" applyFill="1" applyAlignment="1">
      <alignment vertical="center"/>
    </xf>
    <xf numFmtId="0" fontId="3" fillId="2" borderId="0" xfId="0" applyFont="1" applyFill="1" applyAlignment="1">
      <alignment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6" fillId="2" borderId="2" xfId="0" applyFont="1" applyFill="1" applyBorder="1" applyAlignment="1">
      <alignment horizontal="left" vertical="center"/>
    </xf>
    <xf numFmtId="165" fontId="6" fillId="2" borderId="11" xfId="3" applyNumberFormat="1" applyFont="1" applyFill="1" applyBorder="1" applyAlignment="1">
      <alignment horizontal="center" vertical="center"/>
    </xf>
    <xf numFmtId="165" fontId="6" fillId="2" borderId="12" xfId="3" applyNumberFormat="1" applyFont="1" applyFill="1" applyBorder="1" applyAlignment="1">
      <alignment horizontal="center" vertical="center"/>
    </xf>
    <xf numFmtId="0" fontId="7" fillId="2" borderId="4" xfId="0" applyFont="1" applyFill="1" applyBorder="1" applyAlignment="1">
      <alignment horizontal="left" vertical="center"/>
    </xf>
    <xf numFmtId="165" fontId="7" fillId="2" borderId="13" xfId="3" applyNumberFormat="1" applyFont="1" applyFill="1" applyBorder="1" applyAlignment="1">
      <alignment horizontal="center" vertical="center"/>
    </xf>
    <xf numFmtId="165" fontId="7" fillId="2" borderId="9" xfId="3" applyNumberFormat="1" applyFont="1" applyFill="1" applyBorder="1" applyAlignment="1">
      <alignment horizontal="center" vertical="center"/>
    </xf>
    <xf numFmtId="165" fontId="6" fillId="2" borderId="2" xfId="3" applyNumberFormat="1" applyFont="1" applyFill="1" applyBorder="1" applyAlignment="1">
      <alignment horizontal="center" vertical="center"/>
    </xf>
    <xf numFmtId="0" fontId="8" fillId="2" borderId="1" xfId="0" applyFont="1" applyFill="1" applyBorder="1"/>
    <xf numFmtId="166" fontId="8" fillId="2" borderId="1" xfId="0" applyNumberFormat="1" applyFont="1" applyFill="1" applyBorder="1" applyAlignment="1">
      <alignment horizontal="center"/>
    </xf>
    <xf numFmtId="0" fontId="17" fillId="2" borderId="0" xfId="0" applyFont="1" applyFill="1" applyAlignment="1">
      <alignment vertical="center"/>
    </xf>
    <xf numFmtId="0" fontId="18" fillId="2" borderId="0" xfId="0" applyFont="1" applyFill="1"/>
    <xf numFmtId="0" fontId="18" fillId="2" borderId="0" xfId="0" applyFont="1" applyFill="1" applyAlignment="1">
      <alignment vertical="center"/>
    </xf>
    <xf numFmtId="0" fontId="8" fillId="2" borderId="1" xfId="0" applyFont="1" applyFill="1" applyBorder="1" applyAlignment="1">
      <alignment horizontal="center" vertical="center"/>
    </xf>
    <xf numFmtId="1" fontId="6" fillId="2" borderId="2" xfId="3" applyNumberFormat="1" applyFont="1" applyFill="1" applyBorder="1" applyAlignment="1">
      <alignment horizontal="left" vertical="center"/>
    </xf>
    <xf numFmtId="1" fontId="6" fillId="2" borderId="3" xfId="3" applyNumberFormat="1" applyFont="1" applyFill="1" applyBorder="1" applyAlignment="1">
      <alignment horizontal="left" vertical="center"/>
    </xf>
    <xf numFmtId="0" fontId="8" fillId="2" borderId="0" xfId="0" applyFont="1" applyFill="1" applyAlignment="1">
      <alignment horizontal="left" vertical="center" wrapText="1"/>
    </xf>
    <xf numFmtId="0" fontId="8" fillId="2" borderId="5" xfId="0" applyFont="1" applyFill="1" applyBorder="1" applyAlignment="1">
      <alignment horizontal="right"/>
    </xf>
    <xf numFmtId="1" fontId="3" fillId="2" borderId="4" xfId="3" applyNumberFormat="1" applyFont="1" applyFill="1" applyBorder="1" applyAlignment="1">
      <alignment horizontal="left" vertical="center"/>
    </xf>
    <xf numFmtId="165" fontId="3" fillId="2" borderId="4" xfId="3" applyNumberFormat="1" applyFont="1" applyFill="1" applyBorder="1" applyAlignment="1">
      <alignment horizontal="center" vertical="center"/>
    </xf>
    <xf numFmtId="0" fontId="7" fillId="2" borderId="1" xfId="0" applyFont="1" applyFill="1" applyBorder="1" applyAlignment="1">
      <alignment horizontal="left" vertical="center"/>
    </xf>
    <xf numFmtId="3" fontId="7" fillId="2" borderId="1" xfId="3" applyNumberFormat="1" applyFont="1" applyFill="1" applyBorder="1" applyAlignment="1">
      <alignment horizontal="right" vertical="center" indent="1"/>
    </xf>
    <xf numFmtId="9" fontId="7" fillId="2" borderId="1" xfId="1" applyFont="1" applyFill="1" applyBorder="1" applyAlignment="1">
      <alignment horizontal="right" vertical="center" indent="1"/>
    </xf>
    <xf numFmtId="167" fontId="7" fillId="2" borderId="1" xfId="1" applyNumberFormat="1" applyFont="1" applyFill="1" applyBorder="1" applyAlignment="1">
      <alignment horizontal="right" vertical="center" indent="1"/>
    </xf>
    <xf numFmtId="9" fontId="7" fillId="2" borderId="3" xfId="1" applyFont="1" applyFill="1" applyBorder="1" applyAlignment="1">
      <alignment horizontal="right" vertical="center" indent="1"/>
    </xf>
    <xf numFmtId="0" fontId="19" fillId="2" borderId="3" xfId="0" applyFont="1" applyFill="1" applyBorder="1" applyAlignment="1">
      <alignment horizontal="left" vertical="center" indent="2"/>
    </xf>
    <xf numFmtId="9" fontId="19" fillId="2" borderId="3" xfId="1" applyFont="1" applyFill="1" applyBorder="1" applyAlignment="1">
      <alignment horizontal="right" vertical="center" indent="1"/>
    </xf>
    <xf numFmtId="0" fontId="20" fillId="2" borderId="0" xfId="0" applyFont="1" applyFill="1"/>
    <xf numFmtId="0" fontId="6" fillId="2" borderId="3" xfId="0" applyFont="1" applyFill="1" applyBorder="1" applyAlignment="1">
      <alignment horizontal="left" vertical="center" indent="2"/>
    </xf>
    <xf numFmtId="9" fontId="6" fillId="2" borderId="3" xfId="1" applyFont="1" applyFill="1" applyBorder="1" applyAlignment="1">
      <alignment horizontal="right" vertical="center" indent="1"/>
    </xf>
    <xf numFmtId="9" fontId="7" fillId="2" borderId="4" xfId="1" applyFont="1" applyFill="1" applyBorder="1" applyAlignment="1">
      <alignment horizontal="right" vertical="center" indent="1"/>
    </xf>
    <xf numFmtId="0" fontId="4" fillId="2" borderId="0" xfId="0" applyFont="1" applyFill="1"/>
    <xf numFmtId="0" fontId="7" fillId="2" borderId="0" xfId="0" applyFont="1" applyFill="1" applyBorder="1" applyAlignment="1">
      <alignment horizontal="left" vertical="center"/>
    </xf>
    <xf numFmtId="9" fontId="7" fillId="2" borderId="0" xfId="1" applyFont="1" applyFill="1" applyBorder="1" applyAlignment="1">
      <alignment horizontal="right" vertical="center" indent="1"/>
    </xf>
    <xf numFmtId="0" fontId="6" fillId="2" borderId="1" xfId="0" applyFont="1" applyFill="1" applyBorder="1" applyAlignment="1">
      <alignment horizontal="left" vertical="center"/>
    </xf>
    <xf numFmtId="3" fontId="7" fillId="2" borderId="1" xfId="3" applyNumberFormat="1" applyFont="1" applyFill="1" applyBorder="1" applyAlignment="1">
      <alignment horizontal="right" vertical="center"/>
    </xf>
    <xf numFmtId="0" fontId="6" fillId="2" borderId="0" xfId="0" applyFont="1" applyFill="1" applyBorder="1" applyAlignment="1">
      <alignment horizontal="left" vertical="center"/>
    </xf>
    <xf numFmtId="3" fontId="7" fillId="2" borderId="0" xfId="3" applyNumberFormat="1" applyFont="1" applyFill="1" applyBorder="1" applyAlignment="1">
      <alignment horizontal="right" vertical="center"/>
    </xf>
    <xf numFmtId="0" fontId="21" fillId="2" borderId="0" xfId="0" applyFont="1" applyFill="1"/>
    <xf numFmtId="0" fontId="22" fillId="0" borderId="0" xfId="0" applyFont="1" applyAlignment="1">
      <alignment vertical="center"/>
    </xf>
    <xf numFmtId="0" fontId="23" fillId="3" borderId="14" xfId="0" applyFont="1" applyFill="1" applyBorder="1" applyAlignment="1">
      <alignment vertical="center" wrapText="1"/>
    </xf>
    <xf numFmtId="0" fontId="23" fillId="3" borderId="15" xfId="0" applyFont="1" applyFill="1" applyBorder="1" applyAlignment="1">
      <alignment vertical="center" wrapText="1"/>
    </xf>
    <xf numFmtId="0" fontId="23" fillId="0" borderId="16" xfId="0" applyFont="1" applyBorder="1" applyAlignment="1">
      <alignment vertical="center"/>
    </xf>
    <xf numFmtId="0" fontId="24" fillId="0" borderId="17" xfId="0" applyFont="1" applyBorder="1" applyAlignment="1">
      <alignment horizontal="right" vertical="center"/>
    </xf>
    <xf numFmtId="165" fontId="6" fillId="2" borderId="0" xfId="3" applyNumberFormat="1" applyFont="1" applyFill="1" applyBorder="1" applyAlignment="1">
      <alignment horizontal="center" vertical="center"/>
    </xf>
    <xf numFmtId="165" fontId="7" fillId="2" borderId="0" xfId="3" applyNumberFormat="1" applyFont="1" applyFill="1" applyBorder="1" applyAlignment="1">
      <alignment horizontal="center" vertical="center"/>
    </xf>
    <xf numFmtId="0" fontId="8" fillId="2" borderId="0" xfId="0" applyFont="1" applyFill="1" applyBorder="1"/>
    <xf numFmtId="166" fontId="8" fillId="2" borderId="0" xfId="0" applyNumberFormat="1" applyFont="1" applyFill="1" applyBorder="1" applyAlignment="1">
      <alignment horizontal="center"/>
    </xf>
    <xf numFmtId="1" fontId="3" fillId="2" borderId="0" xfId="3" applyNumberFormat="1" applyFont="1" applyFill="1" applyBorder="1" applyAlignment="1">
      <alignment horizontal="left" vertical="center"/>
    </xf>
    <xf numFmtId="165" fontId="3" fillId="2" borderId="0" xfId="3" applyNumberFormat="1" applyFont="1" applyFill="1" applyBorder="1" applyAlignment="1">
      <alignment horizontal="center" vertical="center"/>
    </xf>
    <xf numFmtId="0" fontId="8" fillId="2" borderId="2" xfId="0" applyFont="1" applyFill="1" applyBorder="1" applyAlignment="1">
      <alignment horizontal="left" vertical="top"/>
    </xf>
    <xf numFmtId="0" fontId="8" fillId="2" borderId="3" xfId="0" applyFont="1" applyFill="1" applyBorder="1" applyAlignment="1">
      <alignment horizontal="left" vertical="top"/>
    </xf>
    <xf numFmtId="0" fontId="8" fillId="2" borderId="4" xfId="0" applyFont="1" applyFill="1" applyBorder="1" applyAlignment="1">
      <alignment horizontal="left" vertical="top"/>
    </xf>
    <xf numFmtId="0" fontId="8" fillId="2" borderId="0" xfId="0" applyFont="1" applyFill="1" applyAlignment="1">
      <alignment horizontal="left" vertical="center" wrapText="1"/>
    </xf>
    <xf numFmtId="0" fontId="3" fillId="2" borderId="0" xfId="0" quotePrefix="1" applyFont="1" applyFill="1" applyAlignment="1">
      <alignment horizontal="left" wrapText="1"/>
    </xf>
    <xf numFmtId="0" fontId="3" fillId="2" borderId="0" xfId="0" applyFont="1" applyFill="1" applyAlignment="1">
      <alignment horizontal="left" wrapText="1"/>
    </xf>
    <xf numFmtId="0" fontId="15" fillId="2" borderId="6" xfId="0" applyFont="1" applyFill="1" applyBorder="1" applyAlignment="1">
      <alignment horizontal="right"/>
    </xf>
    <xf numFmtId="0" fontId="15" fillId="2" borderId="9" xfId="0" applyFont="1" applyFill="1" applyBorder="1" applyAlignment="1">
      <alignment horizontal="right"/>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17" fillId="2" borderId="0" xfId="0" applyFont="1" applyFill="1" applyAlignment="1">
      <alignment horizontal="left" vertical="center" wrapText="1"/>
    </xf>
    <xf numFmtId="0" fontId="18" fillId="2" borderId="0" xfId="0" quotePrefix="1" applyFont="1" applyFill="1" applyAlignment="1">
      <alignment horizontal="left" wrapText="1"/>
    </xf>
    <xf numFmtId="0" fontId="18" fillId="2" borderId="0" xfId="0" applyFont="1" applyFill="1" applyAlignment="1">
      <alignment horizontal="left" vertical="center" wrapText="1"/>
    </xf>
  </cellXfs>
  <cellStyles count="4">
    <cellStyle name="Lien hypertexte" xfId="2" builtinId="8"/>
    <cellStyle name="Milliers 2" xf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2449114</xdr:colOff>
      <xdr:row>7</xdr:row>
      <xdr:rowOff>30272</xdr:rowOff>
    </xdr:to>
    <xdr:pic>
      <xdr:nvPicPr>
        <xdr:cNvPr id="4" name="Image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49114" cy="136377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election activeCell="C28" sqref="C28"/>
    </sheetView>
  </sheetViews>
  <sheetFormatPr baseColWidth="10" defaultColWidth="11.42578125" defaultRowHeight="15" x14ac:dyDescent="0.25"/>
  <cols>
    <col min="1" max="1" width="37.42578125" customWidth="1"/>
    <col min="2" max="2" width="13.85546875" customWidth="1"/>
    <col min="3" max="3" width="92.42578125" customWidth="1"/>
    <col min="4" max="4" width="13.42578125" bestFit="1" customWidth="1"/>
  </cols>
  <sheetData>
    <row r="1" spans="1:10" s="3" customFormat="1" x14ac:dyDescent="0.25">
      <c r="A1" s="1"/>
      <c r="B1" s="2"/>
      <c r="C1" s="1"/>
      <c r="D1" s="1"/>
      <c r="E1" s="1"/>
      <c r="F1" s="1"/>
      <c r="G1" s="1"/>
      <c r="H1" s="1"/>
      <c r="I1" s="1"/>
      <c r="J1" s="1"/>
    </row>
    <row r="2" spans="1:10" s="3" customFormat="1" x14ac:dyDescent="0.25">
      <c r="A2" s="1"/>
      <c r="B2" s="2"/>
      <c r="C2" s="1"/>
      <c r="D2" s="1"/>
      <c r="E2" s="1"/>
      <c r="F2" s="1"/>
      <c r="G2" s="1"/>
      <c r="H2" s="1"/>
      <c r="I2" s="1"/>
      <c r="J2" s="1"/>
    </row>
    <row r="3" spans="1:10" s="3" customFormat="1" ht="18" x14ac:dyDescent="0.25">
      <c r="B3" s="4" t="s">
        <v>119</v>
      </c>
      <c r="C3" s="1"/>
      <c r="D3" s="1"/>
      <c r="E3" s="1"/>
      <c r="F3" s="1"/>
      <c r="G3" s="1"/>
      <c r="H3" s="1"/>
      <c r="I3" s="1"/>
      <c r="J3" s="1"/>
    </row>
    <row r="4" spans="1:10" s="3" customFormat="1" x14ac:dyDescent="0.25">
      <c r="A4" s="1"/>
      <c r="C4" s="1"/>
      <c r="D4" s="1"/>
      <c r="E4" s="1"/>
      <c r="F4" s="1"/>
      <c r="G4" s="1"/>
      <c r="H4" s="1"/>
      <c r="I4" s="1"/>
      <c r="J4" s="1"/>
    </row>
    <row r="5" spans="1:10" s="3" customFormat="1" x14ac:dyDescent="0.25">
      <c r="A5" s="1"/>
      <c r="B5" s="5"/>
      <c r="C5" s="1"/>
      <c r="D5" s="1"/>
      <c r="E5" s="1"/>
      <c r="F5" s="1"/>
      <c r="G5" s="1"/>
      <c r="H5" s="1"/>
      <c r="I5" s="1"/>
      <c r="J5" s="1"/>
    </row>
    <row r="6" spans="1:10" s="3" customFormat="1" x14ac:dyDescent="0.25">
      <c r="A6" s="1"/>
      <c r="B6" s="2"/>
      <c r="C6" s="1"/>
      <c r="D6" s="1"/>
      <c r="E6" s="1"/>
      <c r="F6" s="1"/>
      <c r="G6" s="1"/>
      <c r="H6" s="1"/>
      <c r="I6" s="1"/>
      <c r="J6" s="1"/>
    </row>
    <row r="7" spans="1:10" s="3" customFormat="1" x14ac:dyDescent="0.25">
      <c r="A7" s="1"/>
      <c r="B7" s="2"/>
      <c r="C7" s="1"/>
      <c r="D7" s="1"/>
      <c r="E7" s="1"/>
      <c r="F7" s="1"/>
      <c r="G7" s="1"/>
      <c r="H7" s="1"/>
      <c r="I7" s="1"/>
      <c r="J7" s="1"/>
    </row>
    <row r="8" spans="1:10" s="3" customFormat="1" ht="29.25" customHeight="1" x14ac:dyDescent="0.25">
      <c r="A8" s="6" t="s">
        <v>0</v>
      </c>
      <c r="B8" s="7" t="s">
        <v>1</v>
      </c>
      <c r="C8" s="7" t="s">
        <v>2</v>
      </c>
      <c r="D8" s="1"/>
      <c r="E8" s="1"/>
      <c r="F8" s="1"/>
      <c r="G8" s="1"/>
      <c r="H8" s="1"/>
      <c r="I8" s="1"/>
      <c r="J8" s="1"/>
    </row>
    <row r="9" spans="1:10" s="3" customFormat="1" ht="14.25" customHeight="1" x14ac:dyDescent="0.25">
      <c r="A9" s="80" t="s">
        <v>3</v>
      </c>
      <c r="B9" s="8"/>
      <c r="C9" s="9" t="s">
        <v>4</v>
      </c>
      <c r="D9" s="10"/>
      <c r="E9" s="1"/>
      <c r="F9" s="1"/>
      <c r="G9" s="1"/>
      <c r="H9" s="1"/>
      <c r="I9" s="1"/>
      <c r="J9" s="1"/>
    </row>
    <row r="10" spans="1:10" s="3" customFormat="1" ht="14.25" customHeight="1" x14ac:dyDescent="0.25">
      <c r="A10" s="81"/>
      <c r="B10" s="8" t="s">
        <v>5</v>
      </c>
      <c r="C10" s="11" t="s">
        <v>6</v>
      </c>
      <c r="D10" s="10" t="s">
        <v>7</v>
      </c>
      <c r="E10" s="1"/>
      <c r="F10" s="1"/>
      <c r="G10" s="1"/>
      <c r="H10" s="1"/>
      <c r="I10" s="1"/>
      <c r="J10" s="1"/>
    </row>
    <row r="11" spans="1:10" s="3" customFormat="1" ht="14.25" customHeight="1" x14ac:dyDescent="0.25">
      <c r="A11" s="81"/>
      <c r="B11" s="8"/>
      <c r="C11" s="9" t="s">
        <v>8</v>
      </c>
      <c r="D11" s="10"/>
      <c r="E11" s="1"/>
      <c r="F11" s="1"/>
      <c r="G11" s="1"/>
      <c r="H11" s="1"/>
      <c r="I11" s="1"/>
      <c r="J11" s="1"/>
    </row>
    <row r="12" spans="1:10" s="3" customFormat="1" ht="14.25" customHeight="1" x14ac:dyDescent="0.25">
      <c r="A12" s="81"/>
      <c r="B12" s="8" t="s">
        <v>9</v>
      </c>
      <c r="C12" s="11" t="s">
        <v>10</v>
      </c>
      <c r="D12" s="10" t="s">
        <v>11</v>
      </c>
      <c r="E12" s="1"/>
      <c r="F12" s="1"/>
      <c r="G12" s="1"/>
      <c r="H12" s="1"/>
      <c r="I12" s="1"/>
      <c r="J12" s="1"/>
    </row>
    <row r="13" spans="1:10" s="3" customFormat="1" ht="14.25" customHeight="1" x14ac:dyDescent="0.25">
      <c r="A13" s="81"/>
      <c r="B13" s="8" t="s">
        <v>12</v>
      </c>
      <c r="C13" s="11" t="s">
        <v>13</v>
      </c>
      <c r="D13" s="10" t="s">
        <v>11</v>
      </c>
      <c r="E13" s="1"/>
      <c r="F13" s="1"/>
      <c r="G13" s="1"/>
      <c r="H13" s="1"/>
      <c r="I13" s="1"/>
      <c r="J13" s="1"/>
    </row>
    <row r="14" spans="1:10" s="3" customFormat="1" ht="14.25" customHeight="1" x14ac:dyDescent="0.25">
      <c r="A14" s="81"/>
      <c r="B14" s="8" t="s">
        <v>14</v>
      </c>
      <c r="C14" s="11" t="s">
        <v>15</v>
      </c>
      <c r="D14" s="10" t="s">
        <v>11</v>
      </c>
      <c r="E14" s="1"/>
      <c r="F14" s="1"/>
      <c r="G14" s="1"/>
      <c r="H14" s="1"/>
      <c r="I14" s="1"/>
      <c r="J14" s="1"/>
    </row>
    <row r="15" spans="1:10" s="3" customFormat="1" ht="14.25" customHeight="1" x14ac:dyDescent="0.25">
      <c r="A15" s="81"/>
      <c r="B15" s="8"/>
      <c r="C15" s="9" t="s">
        <v>16</v>
      </c>
      <c r="D15" s="10"/>
      <c r="E15" s="1"/>
      <c r="F15" s="1"/>
      <c r="G15" s="1"/>
      <c r="H15" s="1"/>
      <c r="I15" s="1"/>
      <c r="J15" s="1"/>
    </row>
    <row r="16" spans="1:10" s="3" customFormat="1" ht="14.25" customHeight="1" x14ac:dyDescent="0.25">
      <c r="A16" s="81"/>
      <c r="B16" s="8" t="s">
        <v>17</v>
      </c>
      <c r="C16" s="11" t="s">
        <v>18</v>
      </c>
      <c r="D16" s="10" t="s">
        <v>19</v>
      </c>
      <c r="E16" s="1"/>
      <c r="F16" s="1"/>
      <c r="G16" s="1"/>
      <c r="H16" s="1"/>
      <c r="I16" s="1"/>
      <c r="J16" s="1"/>
    </row>
    <row r="17" spans="1:10" s="3" customFormat="1" ht="14.25" customHeight="1" x14ac:dyDescent="0.25">
      <c r="A17" s="81"/>
      <c r="B17" s="8" t="s">
        <v>20</v>
      </c>
      <c r="C17" s="11" t="s">
        <v>21</v>
      </c>
      <c r="D17" s="10" t="s">
        <v>19</v>
      </c>
      <c r="E17" s="1"/>
      <c r="F17" s="1"/>
      <c r="G17" s="1"/>
      <c r="H17" s="1"/>
      <c r="I17" s="1"/>
      <c r="J17" s="1"/>
    </row>
    <row r="18" spans="1:10" s="3" customFormat="1" ht="14.25" customHeight="1" x14ac:dyDescent="0.25">
      <c r="A18" s="82"/>
      <c r="B18" s="8" t="s">
        <v>22</v>
      </c>
      <c r="C18" s="11" t="s">
        <v>107</v>
      </c>
      <c r="D18" s="10" t="s">
        <v>19</v>
      </c>
      <c r="E18" s="1"/>
      <c r="F18" s="1"/>
      <c r="G18" s="1"/>
      <c r="H18" s="1"/>
      <c r="I18" s="1"/>
      <c r="J18" s="1"/>
    </row>
  </sheetData>
  <mergeCells count="1">
    <mergeCell ref="A9:A18"/>
  </mergeCells>
  <hyperlinks>
    <hyperlink ref="B10" location="'5.1'!A1" display="5.2"/>
    <hyperlink ref="B12" location="'5.2'!A1" display="5.2"/>
    <hyperlink ref="B13" location="'5.3'!A1" display="5.3"/>
    <hyperlink ref="B14" location="'5.4'!A1" display="5.4"/>
    <hyperlink ref="B16" location="'5.5'!A1" display="5.5"/>
    <hyperlink ref="B17" location="'5.6'!A1" display="5.6"/>
    <hyperlink ref="B18" location="'5.7'!A1" display="5.7"/>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Normal="100" zoomScaleSheetLayoutView="100" workbookViewId="0"/>
  </sheetViews>
  <sheetFormatPr baseColWidth="10" defaultColWidth="11.42578125" defaultRowHeight="14.25" x14ac:dyDescent="0.2"/>
  <cols>
    <col min="1" max="1" width="32" style="1" customWidth="1"/>
    <col min="2" max="2" width="21" style="1" customWidth="1"/>
    <col min="3" max="8" width="15.7109375" style="13" customWidth="1"/>
    <col min="9" max="16384" width="11.42578125" style="13"/>
  </cols>
  <sheetData>
    <row r="1" spans="1:4" ht="15" x14ac:dyDescent="0.25">
      <c r="A1" s="12" t="s">
        <v>23</v>
      </c>
      <c r="B1" s="12"/>
    </row>
    <row r="2" spans="1:4" ht="15" x14ac:dyDescent="0.25">
      <c r="A2" s="14"/>
      <c r="B2" s="14"/>
    </row>
    <row r="3" spans="1:4" ht="15.75" x14ac:dyDescent="0.2">
      <c r="A3" s="15" t="s">
        <v>24</v>
      </c>
      <c r="B3" s="15"/>
      <c r="C3" s="1"/>
      <c r="D3" s="1"/>
    </row>
    <row r="4" spans="1:4" x14ac:dyDescent="0.2">
      <c r="A4" s="16"/>
      <c r="B4" s="16"/>
      <c r="C4" s="1"/>
      <c r="D4" s="1"/>
    </row>
    <row r="5" spans="1:4" ht="14.25" customHeight="1" x14ac:dyDescent="0.2">
      <c r="A5" s="47" t="s">
        <v>25</v>
      </c>
      <c r="B5" s="18"/>
      <c r="C5" s="1"/>
      <c r="D5" s="1"/>
    </row>
    <row r="6" spans="1:4" x14ac:dyDescent="0.2">
      <c r="A6" s="19" t="s">
        <v>26</v>
      </c>
      <c r="B6" s="20">
        <v>74.489999999999995</v>
      </c>
      <c r="C6" s="1"/>
      <c r="D6" s="1"/>
    </row>
    <row r="7" spans="1:4" x14ac:dyDescent="0.2">
      <c r="A7" s="21" t="s">
        <v>27</v>
      </c>
      <c r="B7" s="22">
        <v>25.5</v>
      </c>
      <c r="C7" s="1"/>
      <c r="D7" s="1"/>
    </row>
    <row r="8" spans="1:4" x14ac:dyDescent="0.2">
      <c r="A8" s="23" t="s">
        <v>28</v>
      </c>
      <c r="B8" s="24">
        <v>20.09</v>
      </c>
      <c r="C8" s="1"/>
      <c r="D8" s="1"/>
    </row>
    <row r="9" spans="1:4" x14ac:dyDescent="0.2">
      <c r="A9" s="23" t="s">
        <v>29</v>
      </c>
      <c r="B9" s="24">
        <v>4.12</v>
      </c>
      <c r="C9" s="1"/>
      <c r="D9" s="1"/>
    </row>
    <row r="10" spans="1:4" x14ac:dyDescent="0.2">
      <c r="A10" s="25" t="s">
        <v>30</v>
      </c>
      <c r="B10" s="26">
        <v>1.3</v>
      </c>
      <c r="C10" s="1"/>
      <c r="D10" s="1"/>
    </row>
    <row r="11" spans="1:4" x14ac:dyDescent="0.2">
      <c r="A11" s="66"/>
      <c r="B11" s="74"/>
      <c r="C11" s="1"/>
      <c r="D11" s="1"/>
    </row>
    <row r="12" spans="1:4" x14ac:dyDescent="0.2">
      <c r="A12" s="27" t="s">
        <v>31</v>
      </c>
    </row>
    <row r="13" spans="1:4" x14ac:dyDescent="0.2">
      <c r="A13" s="27"/>
    </row>
    <row r="14" spans="1:4" x14ac:dyDescent="0.2">
      <c r="A14" s="28" t="s">
        <v>32</v>
      </c>
    </row>
    <row r="15" spans="1:4" x14ac:dyDescent="0.2">
      <c r="A15" s="28"/>
    </row>
    <row r="16" spans="1:4" ht="25.5" customHeight="1" x14ac:dyDescent="0.2">
      <c r="A16" s="83" t="s">
        <v>33</v>
      </c>
      <c r="B16" s="83"/>
      <c r="C16" s="83"/>
      <c r="D16" s="83"/>
    </row>
    <row r="17" spans="1:4" ht="25.5" customHeight="1" x14ac:dyDescent="0.2">
      <c r="A17" s="46"/>
      <c r="B17" s="46"/>
      <c r="C17" s="46"/>
      <c r="D17" s="46"/>
    </row>
    <row r="18" spans="1:4" x14ac:dyDescent="0.2">
      <c r="A18" s="27" t="s">
        <v>34</v>
      </c>
    </row>
    <row r="19" spans="1:4" ht="25.5" customHeight="1" x14ac:dyDescent="0.2">
      <c r="A19" s="84" t="s">
        <v>35</v>
      </c>
      <c r="B19" s="84"/>
      <c r="C19" s="84"/>
      <c r="D19" s="84"/>
    </row>
    <row r="20" spans="1:4" ht="52.5" customHeight="1" x14ac:dyDescent="0.2">
      <c r="A20" s="84" t="s">
        <v>36</v>
      </c>
      <c r="B20" s="84"/>
      <c r="C20" s="84"/>
      <c r="D20" s="84"/>
    </row>
    <row r="21" spans="1:4" ht="75.75" customHeight="1" x14ac:dyDescent="0.2">
      <c r="A21" s="84" t="s">
        <v>37</v>
      </c>
      <c r="B21" s="84"/>
      <c r="C21" s="84"/>
      <c r="D21" s="84"/>
    </row>
  </sheetData>
  <mergeCells count="4">
    <mergeCell ref="A16:D16"/>
    <mergeCell ref="A19:D19"/>
    <mergeCell ref="A20:D20"/>
    <mergeCell ref="A21:D21"/>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orientation="portrait" r:id="rId1"/>
  <headerFooter>
    <oddHeader>&amp;L&amp;"-,Gras"&amp;14&amp;K03+000INJEP&amp;C&amp;"-,Gras"&amp;14&amp;K03+000CHIFFRES CLÉS JEUNESSE 2020&amp;R&amp;"-,Gras"&amp;14&amp;K03+000xxx 2020</oddHeader>
    <oddFooter>Page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97" zoomScaleNormal="100" zoomScaleSheetLayoutView="100" workbookViewId="0"/>
  </sheetViews>
  <sheetFormatPr baseColWidth="10" defaultColWidth="11.42578125" defaultRowHeight="14.25" x14ac:dyDescent="0.2"/>
  <cols>
    <col min="1" max="1" width="22.42578125" style="1" customWidth="1"/>
    <col min="2" max="2" width="20.7109375" style="1" customWidth="1"/>
    <col min="3" max="7" width="20.7109375" style="13" customWidth="1"/>
    <col min="8" max="8" width="15.7109375" style="13" customWidth="1"/>
    <col min="9" max="16384" width="11.42578125" style="13"/>
  </cols>
  <sheetData>
    <row r="1" spans="1:7" ht="15" x14ac:dyDescent="0.25">
      <c r="A1" s="12" t="s">
        <v>23</v>
      </c>
      <c r="B1" s="12"/>
    </row>
    <row r="2" spans="1:7" ht="15" x14ac:dyDescent="0.25">
      <c r="A2" s="14"/>
      <c r="B2" s="14"/>
    </row>
    <row r="6" spans="1:7" ht="15.75" x14ac:dyDescent="0.2">
      <c r="A6" s="15" t="s">
        <v>45</v>
      </c>
      <c r="B6" s="15"/>
      <c r="C6" s="1"/>
      <c r="D6" s="1"/>
    </row>
    <row r="7" spans="1:7" ht="15.75" x14ac:dyDescent="0.2">
      <c r="A7" s="15" t="s">
        <v>46</v>
      </c>
      <c r="B7" s="15"/>
      <c r="C7" s="1"/>
      <c r="D7" s="1"/>
    </row>
    <row r="8" spans="1:7" x14ac:dyDescent="0.2">
      <c r="A8" s="16"/>
      <c r="B8" s="16"/>
      <c r="C8" s="1"/>
      <c r="D8" s="1"/>
    </row>
    <row r="9" spans="1:7" x14ac:dyDescent="0.2">
      <c r="A9" s="86" t="s">
        <v>25</v>
      </c>
      <c r="B9" s="88" t="s">
        <v>38</v>
      </c>
      <c r="C9" s="89"/>
      <c r="D9" s="88" t="s">
        <v>47</v>
      </c>
      <c r="E9" s="89"/>
      <c r="F9" s="88" t="s">
        <v>39</v>
      </c>
      <c r="G9" s="89"/>
    </row>
    <row r="10" spans="1:7" x14ac:dyDescent="0.2">
      <c r="A10" s="87"/>
      <c r="B10" s="29" t="s">
        <v>40</v>
      </c>
      <c r="C10" s="30" t="s">
        <v>41</v>
      </c>
      <c r="D10" s="29" t="s">
        <v>40</v>
      </c>
      <c r="E10" s="30" t="s">
        <v>41</v>
      </c>
      <c r="F10" s="29" t="s">
        <v>40</v>
      </c>
      <c r="G10" s="30" t="s">
        <v>41</v>
      </c>
    </row>
    <row r="11" spans="1:7" x14ac:dyDescent="0.2">
      <c r="A11" s="31" t="s">
        <v>42</v>
      </c>
      <c r="B11" s="32">
        <v>2.6298662208645327</v>
      </c>
      <c r="C11" s="33">
        <v>2.8408300460448559</v>
      </c>
      <c r="D11" s="32">
        <v>15.904968606572909</v>
      </c>
      <c r="E11" s="33">
        <v>20.197537954725242</v>
      </c>
      <c r="F11" s="32">
        <v>4.4629018350798475</v>
      </c>
      <c r="G11" s="33">
        <v>5.2780369145491877</v>
      </c>
    </row>
    <row r="12" spans="1:7" x14ac:dyDescent="0.2">
      <c r="A12" s="34" t="s">
        <v>48</v>
      </c>
      <c r="B12" s="35">
        <v>1.5318226942113886</v>
      </c>
      <c r="C12" s="36">
        <v>1.5494308947215834</v>
      </c>
      <c r="D12" s="35">
        <v>12.223668415286969</v>
      </c>
      <c r="E12" s="36">
        <v>13.089371918263684</v>
      </c>
      <c r="F12" s="35">
        <v>2.2747062706449883</v>
      </c>
      <c r="G12" s="36">
        <v>2.7163940246242855</v>
      </c>
    </row>
    <row r="13" spans="1:7" x14ac:dyDescent="0.2">
      <c r="A13" s="62"/>
      <c r="B13" s="75"/>
      <c r="C13" s="75"/>
      <c r="D13" s="75"/>
      <c r="E13" s="75"/>
      <c r="F13" s="75"/>
      <c r="G13" s="75"/>
    </row>
    <row r="14" spans="1:7" x14ac:dyDescent="0.2">
      <c r="A14" s="27" t="s">
        <v>49</v>
      </c>
    </row>
    <row r="15" spans="1:7" x14ac:dyDescent="0.2">
      <c r="A15" s="28" t="s">
        <v>50</v>
      </c>
    </row>
    <row r="16" spans="1:7" x14ac:dyDescent="0.2">
      <c r="A16" s="28" t="s">
        <v>51</v>
      </c>
    </row>
    <row r="17" spans="1:8" x14ac:dyDescent="0.2">
      <c r="A17" s="27" t="s">
        <v>52</v>
      </c>
      <c r="B17" s="27"/>
      <c r="C17" s="27"/>
      <c r="D17" s="27"/>
    </row>
    <row r="18" spans="1:8" x14ac:dyDescent="0.2">
      <c r="A18" s="1" t="s">
        <v>43</v>
      </c>
    </row>
    <row r="19" spans="1:8" x14ac:dyDescent="0.2">
      <c r="A19" s="85" t="s">
        <v>44</v>
      </c>
      <c r="B19" s="85"/>
      <c r="C19" s="85"/>
      <c r="D19" s="85"/>
      <c r="E19" s="85"/>
      <c r="F19" s="85"/>
      <c r="G19" s="85"/>
      <c r="H19" s="85"/>
    </row>
  </sheetData>
  <mergeCells count="5">
    <mergeCell ref="A19:H19"/>
    <mergeCell ref="A9:A10"/>
    <mergeCell ref="B9:C9"/>
    <mergeCell ref="D9:E9"/>
    <mergeCell ref="F9:G9"/>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zoomScaleSheetLayoutView="100" workbookViewId="0"/>
  </sheetViews>
  <sheetFormatPr baseColWidth="10" defaultColWidth="11.42578125" defaultRowHeight="14.25" x14ac:dyDescent="0.2"/>
  <cols>
    <col min="1" max="1" width="17.7109375" style="1" customWidth="1"/>
    <col min="2" max="2" width="21" style="1" customWidth="1"/>
    <col min="3" max="8" width="15.7109375" style="13" customWidth="1"/>
    <col min="9" max="16384" width="11.42578125" style="13"/>
  </cols>
  <sheetData>
    <row r="1" spans="1:4" ht="15" x14ac:dyDescent="0.25">
      <c r="A1" s="12" t="s">
        <v>23</v>
      </c>
      <c r="B1" s="12"/>
    </row>
    <row r="2" spans="1:4" ht="15" x14ac:dyDescent="0.25">
      <c r="A2" s="14"/>
      <c r="B2" s="14"/>
    </row>
    <row r="6" spans="1:4" ht="15.75" x14ac:dyDescent="0.2">
      <c r="A6" s="15" t="s">
        <v>53</v>
      </c>
      <c r="B6" s="15"/>
      <c r="C6" s="1"/>
      <c r="D6" s="1"/>
    </row>
    <row r="7" spans="1:4" x14ac:dyDescent="0.2">
      <c r="A7" s="16"/>
      <c r="B7" s="16"/>
      <c r="C7" s="1"/>
      <c r="D7" s="1"/>
    </row>
    <row r="8" spans="1:4" x14ac:dyDescent="0.2">
      <c r="A8" s="17" t="s">
        <v>25</v>
      </c>
      <c r="B8" s="18"/>
      <c r="C8" s="1"/>
      <c r="D8" s="1"/>
    </row>
    <row r="9" spans="1:4" x14ac:dyDescent="0.2">
      <c r="A9" s="31" t="s">
        <v>40</v>
      </c>
      <c r="B9" s="37" t="s">
        <v>54</v>
      </c>
      <c r="C9" s="1"/>
      <c r="D9" s="1"/>
    </row>
    <row r="10" spans="1:4" x14ac:dyDescent="0.2">
      <c r="A10" s="25" t="s">
        <v>41</v>
      </c>
      <c r="B10" s="26">
        <v>1.5509013822756599</v>
      </c>
      <c r="C10" s="1"/>
      <c r="D10" s="1"/>
    </row>
    <row r="11" spans="1:4" x14ac:dyDescent="0.2">
      <c r="A11" s="38" t="s">
        <v>55</v>
      </c>
      <c r="B11" s="39">
        <v>0.94368477113820293</v>
      </c>
      <c r="C11" s="1"/>
      <c r="D11" s="1"/>
    </row>
    <row r="12" spans="1:4" x14ac:dyDescent="0.2">
      <c r="A12" s="76"/>
      <c r="B12" s="77"/>
      <c r="C12" s="1"/>
      <c r="D12" s="1"/>
    </row>
    <row r="13" spans="1:4" x14ac:dyDescent="0.2">
      <c r="A13" s="40" t="s">
        <v>56</v>
      </c>
      <c r="B13" s="41"/>
      <c r="C13" s="41"/>
      <c r="D13" s="41"/>
    </row>
    <row r="14" spans="1:4" ht="32.25" customHeight="1" x14ac:dyDescent="0.2">
      <c r="A14" s="42" t="s">
        <v>57</v>
      </c>
      <c r="B14" s="41"/>
      <c r="C14" s="41"/>
      <c r="D14" s="41"/>
    </row>
    <row r="15" spans="1:4" ht="39" customHeight="1" x14ac:dyDescent="0.2">
      <c r="A15" s="90" t="s">
        <v>58</v>
      </c>
      <c r="B15" s="90"/>
      <c r="C15" s="90"/>
      <c r="D15" s="90"/>
    </row>
  </sheetData>
  <mergeCells count="1">
    <mergeCell ref="A15:D15"/>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zoomScaleSheetLayoutView="100" workbookViewId="0"/>
  </sheetViews>
  <sheetFormatPr baseColWidth="10" defaultColWidth="11.42578125" defaultRowHeight="14.25" x14ac:dyDescent="0.2"/>
  <cols>
    <col min="1" max="1" width="13.28515625" style="1" customWidth="1"/>
    <col min="2" max="2" width="30.7109375" style="1" customWidth="1"/>
    <col min="3" max="5" width="30.7109375" style="13" customWidth="1"/>
    <col min="6" max="16384" width="11.42578125" style="13"/>
  </cols>
  <sheetData>
    <row r="1" spans="1:5" ht="15" x14ac:dyDescent="0.25">
      <c r="A1" s="12" t="s">
        <v>23</v>
      </c>
      <c r="B1" s="12"/>
    </row>
    <row r="2" spans="1:5" ht="15" x14ac:dyDescent="0.25">
      <c r="A2" s="14"/>
      <c r="B2" s="14"/>
    </row>
    <row r="3" spans="1:5" ht="15.75" x14ac:dyDescent="0.2">
      <c r="A3" s="15" t="s">
        <v>59</v>
      </c>
      <c r="B3" s="15"/>
    </row>
    <row r="4" spans="1:5" x14ac:dyDescent="0.2">
      <c r="A4" s="16"/>
      <c r="B4" s="16"/>
    </row>
    <row r="5" spans="1:5" ht="15" customHeight="1" x14ac:dyDescent="0.2">
      <c r="A5" s="86" t="s">
        <v>25</v>
      </c>
      <c r="B5" s="88" t="s">
        <v>40</v>
      </c>
      <c r="C5" s="89"/>
      <c r="D5" s="88" t="s">
        <v>41</v>
      </c>
      <c r="E5" s="89"/>
    </row>
    <row r="6" spans="1:5" x14ac:dyDescent="0.2">
      <c r="A6" s="87"/>
      <c r="B6" s="43" t="s">
        <v>60</v>
      </c>
      <c r="C6" s="43" t="s">
        <v>61</v>
      </c>
      <c r="D6" s="43" t="s">
        <v>60</v>
      </c>
      <c r="E6" s="43" t="s">
        <v>61</v>
      </c>
    </row>
    <row r="7" spans="1:5" x14ac:dyDescent="0.2">
      <c r="A7" s="44">
        <v>2007</v>
      </c>
      <c r="B7" s="24">
        <v>9.16</v>
      </c>
      <c r="C7" s="24">
        <v>8.14</v>
      </c>
      <c r="D7" s="24">
        <v>16.04</v>
      </c>
      <c r="E7" s="24">
        <v>13.489999999999998</v>
      </c>
    </row>
    <row r="8" spans="1:5" x14ac:dyDescent="0.2">
      <c r="A8" s="45">
        <v>2008</v>
      </c>
      <c r="B8" s="24">
        <v>8.01</v>
      </c>
      <c r="C8" s="24">
        <v>7.0000000000000009</v>
      </c>
      <c r="D8" s="24">
        <v>16.23</v>
      </c>
      <c r="E8" s="24">
        <v>12.17</v>
      </c>
    </row>
    <row r="9" spans="1:5" x14ac:dyDescent="0.2">
      <c r="A9" s="45">
        <v>2009</v>
      </c>
      <c r="B9" s="24">
        <v>7.32</v>
      </c>
      <c r="C9" s="24">
        <v>7.4299999999999988</v>
      </c>
      <c r="D9" s="24">
        <v>15.55</v>
      </c>
      <c r="E9" s="24">
        <v>13.22</v>
      </c>
    </row>
    <row r="10" spans="1:5" x14ac:dyDescent="0.2">
      <c r="A10" s="45">
        <v>2010</v>
      </c>
      <c r="B10" s="24">
        <v>7.55</v>
      </c>
      <c r="C10" s="24">
        <v>7.22</v>
      </c>
      <c r="D10" s="24">
        <v>16.66</v>
      </c>
      <c r="E10" s="24">
        <v>14.24</v>
      </c>
    </row>
    <row r="11" spans="1:5" x14ac:dyDescent="0.2">
      <c r="A11" s="45">
        <v>2011</v>
      </c>
      <c r="B11" s="24">
        <v>7.5</v>
      </c>
      <c r="C11" s="24">
        <v>7.33</v>
      </c>
      <c r="D11" s="24">
        <v>18.12</v>
      </c>
      <c r="E11" s="24">
        <v>14.099999999999998</v>
      </c>
    </row>
    <row r="12" spans="1:5" x14ac:dyDescent="0.2">
      <c r="A12" s="45">
        <v>2012</v>
      </c>
      <c r="B12" s="24">
        <v>9.2100000000000009</v>
      </c>
      <c r="C12" s="24">
        <v>8.1300000000000008</v>
      </c>
      <c r="D12" s="24">
        <v>18.739999999999998</v>
      </c>
      <c r="E12" s="24">
        <v>14.31</v>
      </c>
    </row>
    <row r="13" spans="1:5" x14ac:dyDescent="0.2">
      <c r="A13" s="45">
        <v>2013</v>
      </c>
      <c r="B13" s="24">
        <v>9.68</v>
      </c>
      <c r="C13" s="24">
        <v>7.93</v>
      </c>
      <c r="D13" s="24">
        <v>20.97</v>
      </c>
      <c r="E13" s="24">
        <v>15.2</v>
      </c>
    </row>
    <row r="14" spans="1:5" x14ac:dyDescent="0.2">
      <c r="A14" s="45">
        <v>2014</v>
      </c>
      <c r="B14" s="24">
        <v>8.2200000000000006</v>
      </c>
      <c r="C14" s="24">
        <v>7.33</v>
      </c>
      <c r="D14" s="24">
        <v>20.59</v>
      </c>
      <c r="E14" s="24">
        <v>14.829999999999998</v>
      </c>
    </row>
    <row r="15" spans="1:5" x14ac:dyDescent="0.2">
      <c r="A15" s="45">
        <v>2015</v>
      </c>
      <c r="B15" s="24">
        <v>7.7399999999999993</v>
      </c>
      <c r="C15" s="24">
        <v>7.57</v>
      </c>
      <c r="D15" s="24">
        <v>19.05</v>
      </c>
      <c r="E15" s="24">
        <v>14.04</v>
      </c>
    </row>
    <row r="16" spans="1:5" x14ac:dyDescent="0.2">
      <c r="A16" s="45">
        <v>2016</v>
      </c>
      <c r="B16" s="24">
        <v>7.03</v>
      </c>
      <c r="C16" s="24">
        <v>6.79</v>
      </c>
      <c r="D16" s="24">
        <v>19.579999999999998</v>
      </c>
      <c r="E16" s="24">
        <v>14.05</v>
      </c>
    </row>
    <row r="17" spans="1:5" x14ac:dyDescent="0.2">
      <c r="A17" s="45">
        <v>2017</v>
      </c>
      <c r="B17" s="24">
        <v>8.56</v>
      </c>
      <c r="C17" s="24">
        <v>7.6900000000000013</v>
      </c>
      <c r="D17" s="24">
        <v>19.14</v>
      </c>
      <c r="E17" s="24">
        <v>14.08</v>
      </c>
    </row>
    <row r="18" spans="1:5" x14ac:dyDescent="0.2">
      <c r="A18" s="45">
        <v>2018</v>
      </c>
      <c r="B18" s="24">
        <v>9.7799999999999994</v>
      </c>
      <c r="C18" s="24">
        <v>8.15</v>
      </c>
      <c r="D18" s="24">
        <v>20.62</v>
      </c>
      <c r="E18" s="24">
        <v>15.340000000000002</v>
      </c>
    </row>
    <row r="19" spans="1:5" x14ac:dyDescent="0.2">
      <c r="A19" s="45">
        <v>2019</v>
      </c>
      <c r="B19" s="24">
        <v>7.93</v>
      </c>
      <c r="C19" s="24">
        <v>8.23</v>
      </c>
      <c r="D19" s="24">
        <v>21.19</v>
      </c>
      <c r="E19" s="24">
        <v>14.14</v>
      </c>
    </row>
    <row r="20" spans="1:5" x14ac:dyDescent="0.2">
      <c r="A20" s="48">
        <v>2021</v>
      </c>
      <c r="B20" s="49">
        <v>7.3</v>
      </c>
      <c r="C20" s="49">
        <v>8.1</v>
      </c>
      <c r="D20" s="49">
        <v>18.600000000000001</v>
      </c>
      <c r="E20" s="49">
        <v>13.6</v>
      </c>
    </row>
    <row r="21" spans="1:5" x14ac:dyDescent="0.2">
      <c r="A21" s="78"/>
      <c r="B21" s="79"/>
      <c r="C21" s="79"/>
      <c r="D21" s="79"/>
      <c r="E21" s="79"/>
    </row>
    <row r="22" spans="1:5" ht="14.25" customHeight="1" x14ac:dyDescent="0.2">
      <c r="A22" s="27" t="s">
        <v>62</v>
      </c>
    </row>
    <row r="23" spans="1:5" ht="27" customHeight="1" x14ac:dyDescent="0.2">
      <c r="A23" s="28" t="s">
        <v>63</v>
      </c>
      <c r="B23" s="28"/>
      <c r="C23" s="28"/>
    </row>
    <row r="24" spans="1:5" ht="40.5" customHeight="1" x14ac:dyDescent="0.2">
      <c r="A24" s="83" t="s">
        <v>64</v>
      </c>
      <c r="B24" s="83"/>
      <c r="C24" s="83"/>
      <c r="D24" s="83"/>
      <c r="E24" s="83"/>
    </row>
    <row r="25" spans="1:5" ht="32.25" customHeight="1" x14ac:dyDescent="0.2">
      <c r="A25" s="83" t="s">
        <v>65</v>
      </c>
      <c r="B25" s="83"/>
      <c r="C25" s="83"/>
      <c r="D25" s="83"/>
      <c r="E25" s="83"/>
    </row>
  </sheetData>
  <mergeCells count="5">
    <mergeCell ref="A5:A6"/>
    <mergeCell ref="B5:C5"/>
    <mergeCell ref="D5:E5"/>
    <mergeCell ref="A24:E24"/>
    <mergeCell ref="A25:E25"/>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Normal="100" zoomScaleSheetLayoutView="100" workbookViewId="0"/>
  </sheetViews>
  <sheetFormatPr baseColWidth="10" defaultColWidth="11.42578125" defaultRowHeight="14.25" x14ac:dyDescent="0.2"/>
  <cols>
    <col min="1" max="1" width="47.42578125" style="1" customWidth="1"/>
    <col min="2" max="2" width="24.28515625" style="1" customWidth="1"/>
    <col min="3" max="3" width="20.7109375" style="13" customWidth="1"/>
    <col min="4" max="8" width="15.7109375" style="13" customWidth="1"/>
    <col min="9" max="16384" width="11.42578125" style="13"/>
  </cols>
  <sheetData>
    <row r="1" spans="1:4" ht="15" x14ac:dyDescent="0.25">
      <c r="A1" s="12" t="s">
        <v>23</v>
      </c>
      <c r="B1" s="12"/>
    </row>
    <row r="2" spans="1:4" s="1" customFormat="1" ht="12.75" x14ac:dyDescent="0.2">
      <c r="A2" s="61"/>
      <c r="B2" s="61"/>
    </row>
    <row r="3" spans="1:4" s="1" customFormat="1" ht="15.75" x14ac:dyDescent="0.2">
      <c r="A3" s="15" t="s">
        <v>66</v>
      </c>
      <c r="B3" s="27"/>
    </row>
    <row r="4" spans="1:4" s="1" customFormat="1" ht="12.75" x14ac:dyDescent="0.2">
      <c r="A4" s="16"/>
      <c r="B4" s="16"/>
    </row>
    <row r="5" spans="1:4" s="1" customFormat="1" ht="14.25" customHeight="1" x14ac:dyDescent="0.2">
      <c r="A5" s="47"/>
      <c r="B5" s="18" t="s">
        <v>67</v>
      </c>
      <c r="C5" s="18" t="s">
        <v>68</v>
      </c>
    </row>
    <row r="6" spans="1:4" s="1" customFormat="1" ht="12.75" x14ac:dyDescent="0.2">
      <c r="A6" s="50" t="s">
        <v>69</v>
      </c>
      <c r="B6" s="51">
        <v>224808</v>
      </c>
      <c r="C6" s="51">
        <v>411918</v>
      </c>
    </row>
    <row r="7" spans="1:4" s="1" customFormat="1" ht="12.75" x14ac:dyDescent="0.2">
      <c r="A7" s="50" t="s">
        <v>70</v>
      </c>
      <c r="B7" s="52">
        <v>0.02</v>
      </c>
      <c r="C7" s="53">
        <f>0.9%</f>
        <v>9.0000000000000011E-3</v>
      </c>
    </row>
    <row r="8" spans="1:4" s="1" customFormat="1" ht="12.75" x14ac:dyDescent="0.2">
      <c r="A8" s="21" t="s">
        <v>71</v>
      </c>
      <c r="B8" s="54">
        <v>0.22417796519696809</v>
      </c>
      <c r="C8" s="54">
        <v>0.28511985395151462</v>
      </c>
    </row>
    <row r="9" spans="1:4" s="1" customFormat="1" ht="12.75" x14ac:dyDescent="0.2">
      <c r="A9" s="55" t="s">
        <v>72</v>
      </c>
      <c r="B9" s="56">
        <v>0.15229885057471265</v>
      </c>
      <c r="C9" s="56">
        <v>0.18397593695832665</v>
      </c>
      <c r="D9" s="57"/>
    </row>
    <row r="10" spans="1:4" s="1" customFormat="1" ht="12.75" x14ac:dyDescent="0.2">
      <c r="A10" s="55" t="s">
        <v>73</v>
      </c>
      <c r="B10" s="56">
        <v>2.4443080317426424E-2</v>
      </c>
      <c r="C10" s="56">
        <v>2.6391174942585659E-2</v>
      </c>
      <c r="D10" s="57"/>
    </row>
    <row r="11" spans="1:4" s="1" customFormat="1" ht="12.75" x14ac:dyDescent="0.2">
      <c r="A11" s="55" t="s">
        <v>74</v>
      </c>
      <c r="B11" s="56">
        <v>1.1654389523504501E-2</v>
      </c>
      <c r="C11" s="56">
        <v>1.6629523351735054E-2</v>
      </c>
      <c r="D11" s="57"/>
    </row>
    <row r="12" spans="1:4" s="1" customFormat="1" ht="12.75" x14ac:dyDescent="0.2">
      <c r="A12" s="21" t="s">
        <v>75</v>
      </c>
      <c r="B12" s="54">
        <v>0.22822141560798548</v>
      </c>
      <c r="C12" s="54">
        <v>0.12752052592991808</v>
      </c>
    </row>
    <row r="13" spans="1:4" s="1" customFormat="1" ht="12.75" x14ac:dyDescent="0.2">
      <c r="A13" s="55" t="s">
        <v>76</v>
      </c>
      <c r="B13" s="56">
        <v>2.5906551368278709E-2</v>
      </c>
      <c r="C13" s="56">
        <v>1.7420943003219086E-2</v>
      </c>
      <c r="D13" s="57"/>
    </row>
    <row r="14" spans="1:4" s="1" customFormat="1" ht="12.75" x14ac:dyDescent="0.2">
      <c r="A14" s="55" t="s">
        <v>77</v>
      </c>
      <c r="B14" s="56">
        <v>1.7441550122771432E-2</v>
      </c>
      <c r="C14" s="56">
        <v>2.0950771755543579E-2</v>
      </c>
      <c r="D14" s="57"/>
    </row>
    <row r="15" spans="1:4" s="1" customFormat="1" ht="12.75" x14ac:dyDescent="0.2">
      <c r="A15" s="55" t="s">
        <v>78</v>
      </c>
      <c r="B15" s="56">
        <v>0.18450411017401516</v>
      </c>
      <c r="C15" s="56">
        <v>8.8461781228302727E-2</v>
      </c>
      <c r="D15" s="57"/>
    </row>
    <row r="16" spans="1:4" s="1" customFormat="1" ht="12.75" x14ac:dyDescent="0.2">
      <c r="A16" s="21" t="s">
        <v>79</v>
      </c>
      <c r="B16" s="54">
        <v>0.54760061919504643</v>
      </c>
      <c r="C16" s="54">
        <v>0.58735962011856724</v>
      </c>
    </row>
    <row r="17" spans="1:4" s="1" customFormat="1" ht="12.75" x14ac:dyDescent="0.2">
      <c r="A17" s="58" t="s">
        <v>80</v>
      </c>
      <c r="B17" s="59">
        <v>0.16625298032098501</v>
      </c>
      <c r="C17" s="59">
        <v>7.7136711675624761E-2</v>
      </c>
    </row>
    <row r="18" spans="1:4" s="1" customFormat="1" ht="12.75" x14ac:dyDescent="0.2">
      <c r="A18" s="58" t="s">
        <v>81</v>
      </c>
      <c r="B18" s="59">
        <v>0.27431408134941815</v>
      </c>
      <c r="C18" s="59">
        <v>0.39524856888992471</v>
      </c>
    </row>
    <row r="19" spans="1:4" s="1" customFormat="1" ht="12.75" x14ac:dyDescent="0.2">
      <c r="A19" s="58" t="s">
        <v>82</v>
      </c>
      <c r="B19" s="59">
        <v>9.4756414362478197E-2</v>
      </c>
      <c r="C19" s="59">
        <v>7.9180807830684749E-2</v>
      </c>
    </row>
    <row r="20" spans="1:4" s="1" customFormat="1" ht="12.75" x14ac:dyDescent="0.2">
      <c r="A20" s="58" t="s">
        <v>83</v>
      </c>
      <c r="B20" s="59">
        <v>2.6778406462403472E-3</v>
      </c>
      <c r="C20" s="59">
        <v>1.1410037920168578E-2</v>
      </c>
    </row>
    <row r="21" spans="1:4" s="1" customFormat="1" ht="12.75" x14ac:dyDescent="0.2">
      <c r="A21" s="58" t="s">
        <v>84</v>
      </c>
      <c r="B21" s="59">
        <v>9.5993025159246993E-3</v>
      </c>
      <c r="C21" s="59">
        <v>2.4383493802164508E-2</v>
      </c>
    </row>
    <row r="22" spans="1:4" s="1" customFormat="1" ht="12.75" x14ac:dyDescent="0.2">
      <c r="A22" s="34" t="s">
        <v>85</v>
      </c>
      <c r="B22" s="60">
        <v>1</v>
      </c>
      <c r="C22" s="60">
        <v>1</v>
      </c>
    </row>
    <row r="23" spans="1:4" s="1" customFormat="1" ht="12.75" x14ac:dyDescent="0.2">
      <c r="A23" s="62"/>
      <c r="B23" s="63"/>
      <c r="C23" s="63"/>
    </row>
    <row r="24" spans="1:4" s="41" customFormat="1" ht="12" x14ac:dyDescent="0.2">
      <c r="A24" s="40" t="s">
        <v>108</v>
      </c>
    </row>
    <row r="25" spans="1:4" s="41" customFormat="1" ht="12" x14ac:dyDescent="0.2">
      <c r="A25" s="42" t="s">
        <v>109</v>
      </c>
    </row>
    <row r="26" spans="1:4" s="41" customFormat="1" ht="12" x14ac:dyDescent="0.2">
      <c r="A26" s="90" t="s">
        <v>110</v>
      </c>
      <c r="B26" s="90"/>
      <c r="C26" s="90"/>
      <c r="D26" s="90"/>
    </row>
    <row r="27" spans="1:4" s="41" customFormat="1" ht="27" customHeight="1" x14ac:dyDescent="0.2">
      <c r="A27" s="42" t="s">
        <v>111</v>
      </c>
    </row>
    <row r="28" spans="1:4" s="41" customFormat="1" ht="12" x14ac:dyDescent="0.2">
      <c r="A28" s="91" t="s">
        <v>86</v>
      </c>
      <c r="B28" s="91"/>
      <c r="C28" s="91"/>
      <c r="D28" s="91"/>
    </row>
    <row r="29" spans="1:4" s="41" customFormat="1" ht="55.5" customHeight="1" x14ac:dyDescent="0.2">
      <c r="A29" s="91" t="s">
        <v>87</v>
      </c>
      <c r="B29" s="91"/>
      <c r="C29" s="91"/>
      <c r="D29" s="91"/>
    </row>
    <row r="30" spans="1:4" s="41" customFormat="1" ht="46.5" customHeight="1" x14ac:dyDescent="0.2">
      <c r="A30" s="91" t="s">
        <v>88</v>
      </c>
      <c r="B30" s="91"/>
      <c r="C30" s="91"/>
      <c r="D30" s="91"/>
    </row>
    <row r="31" spans="1:4" s="41" customFormat="1" ht="12" x14ac:dyDescent="0.2"/>
  </sheetData>
  <mergeCells count="4">
    <mergeCell ref="A26:D26"/>
    <mergeCell ref="A28:D28"/>
    <mergeCell ref="A29:D29"/>
    <mergeCell ref="A30:D30"/>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zoomScaleSheetLayoutView="100" workbookViewId="0"/>
  </sheetViews>
  <sheetFormatPr baseColWidth="10" defaultColWidth="11.42578125" defaultRowHeight="14.25" x14ac:dyDescent="0.2"/>
  <cols>
    <col min="1" max="1" width="96.42578125" style="1" bestFit="1" customWidth="1"/>
    <col min="2" max="2" width="20.7109375" style="1" customWidth="1"/>
    <col min="3" max="3" width="15.7109375" style="13" customWidth="1"/>
    <col min="4" max="4" width="22.7109375" style="13" customWidth="1"/>
    <col min="5" max="7" width="15.7109375" style="13" customWidth="1"/>
    <col min="8" max="16384" width="11.42578125" style="13"/>
  </cols>
  <sheetData>
    <row r="1" spans="1:4" ht="15" x14ac:dyDescent="0.25">
      <c r="A1" s="12" t="s">
        <v>23</v>
      </c>
      <c r="B1" s="12"/>
    </row>
    <row r="2" spans="1:4" ht="15" x14ac:dyDescent="0.25">
      <c r="A2" s="14"/>
      <c r="B2" s="14"/>
    </row>
    <row r="3" spans="1:4" ht="15.75" x14ac:dyDescent="0.2">
      <c r="A3" s="15" t="s">
        <v>89</v>
      </c>
      <c r="B3" s="15"/>
      <c r="C3" s="1"/>
    </row>
    <row r="4" spans="1:4" x14ac:dyDescent="0.2">
      <c r="A4" s="16"/>
      <c r="B4" s="16"/>
      <c r="C4" s="1"/>
    </row>
    <row r="5" spans="1:4" x14ac:dyDescent="0.2">
      <c r="A5" s="64" t="s">
        <v>67</v>
      </c>
      <c r="B5" s="65">
        <v>215448</v>
      </c>
      <c r="C5" s="1"/>
    </row>
    <row r="6" spans="1:4" x14ac:dyDescent="0.2">
      <c r="A6" s="66"/>
      <c r="B6" s="67"/>
      <c r="C6" s="1"/>
    </row>
    <row r="7" spans="1:4" s="41" customFormat="1" ht="15.75" customHeight="1" x14ac:dyDescent="0.2">
      <c r="A7" s="92" t="s">
        <v>118</v>
      </c>
      <c r="B7" s="92"/>
      <c r="C7" s="92"/>
      <c r="D7" s="92"/>
    </row>
    <row r="8" spans="1:4" s="41" customFormat="1" ht="12" x14ac:dyDescent="0.2">
      <c r="A8" s="42" t="s">
        <v>112</v>
      </c>
    </row>
    <row r="9" spans="1:4" s="41" customFormat="1" ht="12" x14ac:dyDescent="0.2">
      <c r="A9" s="90" t="s">
        <v>113</v>
      </c>
      <c r="B9" s="90"/>
      <c r="C9" s="90"/>
      <c r="D9" s="90"/>
    </row>
    <row r="10" spans="1:4" s="41" customFormat="1" ht="12" x14ac:dyDescent="0.2">
      <c r="A10" s="90" t="s">
        <v>114</v>
      </c>
      <c r="B10" s="90"/>
      <c r="C10" s="90"/>
      <c r="D10" s="90"/>
    </row>
  </sheetData>
  <mergeCells count="3">
    <mergeCell ref="A7:D7"/>
    <mergeCell ref="A9:D9"/>
    <mergeCell ref="A10:D10"/>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zoomScaleSheetLayoutView="100" workbookViewId="0"/>
  </sheetViews>
  <sheetFormatPr baseColWidth="10" defaultColWidth="11.42578125" defaultRowHeight="14.25" x14ac:dyDescent="0.2"/>
  <cols>
    <col min="1" max="1" width="12" style="1" customWidth="1"/>
    <col min="2" max="2" width="20.7109375" style="1" customWidth="1"/>
    <col min="3" max="4" width="20.7109375" style="13" customWidth="1"/>
    <col min="5" max="7" width="15.7109375" style="13" customWidth="1"/>
    <col min="8" max="16384" width="11.42578125" style="13"/>
  </cols>
  <sheetData>
    <row r="1" spans="1:3" ht="15" x14ac:dyDescent="0.25">
      <c r="A1" s="12" t="s">
        <v>23</v>
      </c>
      <c r="B1" s="12"/>
    </row>
    <row r="2" spans="1:3" ht="15" x14ac:dyDescent="0.25">
      <c r="A2" s="14"/>
      <c r="B2" s="14"/>
    </row>
    <row r="4" spans="1:3" s="68" customFormat="1" ht="15.75" x14ac:dyDescent="0.2">
      <c r="A4" s="69" t="s">
        <v>106</v>
      </c>
    </row>
    <row r="5" spans="1:3" ht="15" thickBot="1" x14ac:dyDescent="0.25"/>
    <row r="6" spans="1:3" ht="26.25" thickBot="1" x14ac:dyDescent="0.25">
      <c r="A6" s="70" t="s">
        <v>90</v>
      </c>
      <c r="B6" s="71" t="s">
        <v>91</v>
      </c>
      <c r="C6" s="71" t="s">
        <v>92</v>
      </c>
    </row>
    <row r="7" spans="1:3" ht="15" thickBot="1" x14ac:dyDescent="0.25">
      <c r="A7" s="72" t="s">
        <v>93</v>
      </c>
      <c r="B7" s="73">
        <v>0.4</v>
      </c>
      <c r="C7" s="73">
        <v>7.4</v>
      </c>
    </row>
    <row r="8" spans="1:3" ht="15" thickBot="1" x14ac:dyDescent="0.25">
      <c r="A8" s="72" t="s">
        <v>94</v>
      </c>
      <c r="B8" s="73">
        <v>3.4</v>
      </c>
      <c r="C8" s="73">
        <v>2.9</v>
      </c>
    </row>
    <row r="9" spans="1:3" ht="15" thickBot="1" x14ac:dyDescent="0.25">
      <c r="A9" s="72" t="s">
        <v>95</v>
      </c>
      <c r="B9" s="73">
        <v>17.5</v>
      </c>
      <c r="C9" s="73">
        <v>6.9</v>
      </c>
    </row>
    <row r="10" spans="1:3" ht="15" thickBot="1" x14ac:dyDescent="0.25">
      <c r="A10" s="72" t="s">
        <v>96</v>
      </c>
      <c r="B10" s="73">
        <v>18.3</v>
      </c>
      <c r="C10" s="73">
        <v>6.4</v>
      </c>
    </row>
    <row r="11" spans="1:3" ht="15" thickBot="1" x14ac:dyDescent="0.25">
      <c r="A11" s="72" t="s">
        <v>97</v>
      </c>
      <c r="B11" s="73">
        <v>16.399999999999999</v>
      </c>
      <c r="C11" s="73">
        <v>7</v>
      </c>
    </row>
    <row r="12" spans="1:3" ht="15" thickBot="1" x14ac:dyDescent="0.25">
      <c r="A12" s="72" t="s">
        <v>98</v>
      </c>
      <c r="B12" s="73">
        <v>13.8</v>
      </c>
      <c r="C12" s="73">
        <v>7.3</v>
      </c>
    </row>
    <row r="13" spans="1:3" ht="15" thickBot="1" x14ac:dyDescent="0.25">
      <c r="A13" s="72" t="s">
        <v>99</v>
      </c>
      <c r="B13" s="73">
        <v>10</v>
      </c>
      <c r="C13" s="73">
        <v>7.3</v>
      </c>
    </row>
    <row r="14" spans="1:3" ht="15" thickBot="1" x14ac:dyDescent="0.25">
      <c r="A14" s="72" t="s">
        <v>100</v>
      </c>
      <c r="B14" s="73">
        <v>7.2</v>
      </c>
      <c r="C14" s="73">
        <v>7.5</v>
      </c>
    </row>
    <row r="15" spans="1:3" ht="15" thickBot="1" x14ac:dyDescent="0.25">
      <c r="A15" s="72" t="s">
        <v>101</v>
      </c>
      <c r="B15" s="73">
        <v>5.2</v>
      </c>
      <c r="C15" s="73">
        <v>7.7</v>
      </c>
    </row>
    <row r="16" spans="1:3" ht="15" thickBot="1" x14ac:dyDescent="0.25">
      <c r="A16" s="72" t="s">
        <v>102</v>
      </c>
      <c r="B16" s="73">
        <v>3.4</v>
      </c>
      <c r="C16" s="73">
        <v>7.7</v>
      </c>
    </row>
    <row r="17" spans="1:4" ht="15" thickBot="1" x14ac:dyDescent="0.25">
      <c r="A17" s="72" t="s">
        <v>103</v>
      </c>
      <c r="B17" s="73">
        <v>2.1</v>
      </c>
      <c r="C17" s="73">
        <v>7.2</v>
      </c>
    </row>
    <row r="18" spans="1:4" ht="15" thickBot="1" x14ac:dyDescent="0.25">
      <c r="A18" s="72" t="s">
        <v>104</v>
      </c>
      <c r="B18" s="73">
        <v>1.2</v>
      </c>
      <c r="C18" s="73">
        <v>6.8</v>
      </c>
    </row>
    <row r="19" spans="1:4" ht="15" thickBot="1" x14ac:dyDescent="0.25">
      <c r="A19" s="72" t="s">
        <v>105</v>
      </c>
      <c r="B19" s="73">
        <v>1.1000000000000001</v>
      </c>
      <c r="C19" s="73">
        <v>18</v>
      </c>
    </row>
    <row r="22" spans="1:4" x14ac:dyDescent="0.2">
      <c r="A22" s="40" t="s">
        <v>115</v>
      </c>
    </row>
    <row r="23" spans="1:4" x14ac:dyDescent="0.2">
      <c r="A23" s="42" t="s">
        <v>116</v>
      </c>
    </row>
    <row r="24" spans="1:4" ht="14.25" customHeight="1" x14ac:dyDescent="0.2">
      <c r="A24" s="40" t="s">
        <v>117</v>
      </c>
      <c r="B24" s="27"/>
      <c r="C24" s="27"/>
      <c r="D24" s="27"/>
    </row>
  </sheetData>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4</vt:i4>
      </vt:variant>
    </vt:vector>
  </HeadingPairs>
  <TitlesOfParts>
    <vt:vector size="12" baseType="lpstr">
      <vt:lpstr>Sommaire</vt:lpstr>
      <vt:lpstr>5.1</vt:lpstr>
      <vt:lpstr>5.2</vt:lpstr>
      <vt:lpstr>5.3</vt:lpstr>
      <vt:lpstr>5.4</vt:lpstr>
      <vt:lpstr>5.5</vt:lpstr>
      <vt:lpstr>5.6</vt:lpstr>
      <vt:lpstr>5.7</vt:lpstr>
      <vt:lpstr>'5.1'!Zone_d_impression</vt:lpstr>
      <vt:lpstr>'5.4'!Zone_d_impression</vt:lpstr>
      <vt:lpstr>'5.5'!Zone_d_impression</vt:lpstr>
      <vt:lpstr>'5.7'!Zone_d_impression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2023-05-24T09:57:50Z</dcterms:modified>
</cp:coreProperties>
</file>