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567"/>
  </bookViews>
  <sheets>
    <sheet name="Sommaire" sheetId="1" r:id="rId1"/>
    <sheet name="8.1" sheetId="3" r:id="rId2"/>
    <sheet name="8.2" sheetId="5" r:id="rId3"/>
    <sheet name="8.3" sheetId="2" r:id="rId4"/>
    <sheet name="8.4" sheetId="7" r:id="rId5"/>
    <sheet name="8.5" sheetId="8" r:id="rId6"/>
    <sheet name="8.6" sheetId="9" r:id="rId7"/>
    <sheet name="8.7" sheetId="10" r:id="rId8"/>
    <sheet name="8.8" sheetId="18" r:id="rId9"/>
    <sheet name="8.9" sheetId="11" r:id="rId10"/>
    <sheet name="8.10" sheetId="20" r:id="rId11"/>
    <sheet name="8.11" sheetId="12" r:id="rId12"/>
    <sheet name="8.12" sheetId="13" r:id="rId13"/>
    <sheet name="8.13" sheetId="14" r:id="rId14"/>
    <sheet name="8.14" sheetId="21" r:id="rId15"/>
    <sheet name="8.15" sheetId="22" r:id="rId16"/>
    <sheet name="8.16" sheetId="17" r:id="rId17"/>
  </sheets>
  <definedNames>
    <definedName name="_xlnm.Print_Area" localSheetId="1">'8.1'!$A$3:$C$3</definedName>
    <definedName name="_xlnm.Print_Area" localSheetId="11">'8.11'!$A$3:$E$22</definedName>
    <definedName name="_xlnm.Print_Area" localSheetId="12">'8.12'!#REF!</definedName>
    <definedName name="_xlnm.Print_Area" localSheetId="13">'8.13'!$A$3:$E$18</definedName>
    <definedName name="_xlnm.Print_Area" localSheetId="16">'8.16'!$A$3:$D$3</definedName>
    <definedName name="_xlnm.Print_Area" localSheetId="2">'8.2'!$A$3:$G$4</definedName>
    <definedName name="_xlnm.Print_Area" localSheetId="4">'8.4'!$A$3:$D$18</definedName>
    <definedName name="_xlnm.Print_Area" localSheetId="5">'8.5'!$A$3:$C$12</definedName>
    <definedName name="_xlnm.Print_Area" localSheetId="6">'8.6'!$A$3:$E$4</definedName>
    <definedName name="_xlnm.Print_Area" localSheetId="7">'8.7'!$A$3:$E$13</definedName>
    <definedName name="_xlnm.Print_Area" localSheetId="9">'8.9'!$A$3:$F$22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3" l="1"/>
  <c r="C8" i="3"/>
  <c r="B8" i="3"/>
</calcChain>
</file>

<file path=xl/sharedStrings.xml><?xml version="1.0" encoding="utf-8"?>
<sst xmlns="http://schemas.openxmlformats.org/spreadsheetml/2006/main" count="375" uniqueCount="265">
  <si>
    <t>THEME</t>
  </si>
  <si>
    <t>NUMERO DE L'INDICATEUR</t>
  </si>
  <si>
    <t>INTITULE DE L'INDICATEUR</t>
  </si>
  <si>
    <t>Thème 8 : Santé</t>
  </si>
  <si>
    <t>État de santé</t>
  </si>
  <si>
    <t>8.1</t>
  </si>
  <si>
    <t>DREES</t>
  </si>
  <si>
    <t>8.2</t>
  </si>
  <si>
    <t>8.4</t>
  </si>
  <si>
    <t>Sexualité / Contraception</t>
  </si>
  <si>
    <t>8.5</t>
  </si>
  <si>
    <t>8.6</t>
  </si>
  <si>
    <t>8.7</t>
  </si>
  <si>
    <t>Consommation de drogues et alcool</t>
  </si>
  <si>
    <t>8.8</t>
  </si>
  <si>
    <t>Consommation de tabac à 17 ans</t>
  </si>
  <si>
    <t>OFDT</t>
  </si>
  <si>
    <t>8.9</t>
  </si>
  <si>
    <t>Consommation d'alcool à 17 ans</t>
  </si>
  <si>
    <t>8.10</t>
  </si>
  <si>
    <t>8.11</t>
  </si>
  <si>
    <t>Expérimentation de substance illicite (autre que le cannabis) à 17 ans</t>
  </si>
  <si>
    <t>8.12</t>
  </si>
  <si>
    <t>8.13</t>
  </si>
  <si>
    <t>8.14</t>
  </si>
  <si>
    <t>Retour au sommaire</t>
  </si>
  <si>
    <t>Classe d'âge</t>
  </si>
  <si>
    <t>Année</t>
  </si>
  <si>
    <t>Non-couverts</t>
  </si>
  <si>
    <t>CMU-C</t>
  </si>
  <si>
    <t>Complémentaire d'entreprise</t>
  </si>
  <si>
    <t>Complémentaire individuelle</t>
  </si>
  <si>
    <t>0-15 ans</t>
  </si>
  <si>
    <t>16-24 ans</t>
  </si>
  <si>
    <t>25-34 ans</t>
  </si>
  <si>
    <t>35-49 ans</t>
  </si>
  <si>
    <t>50-64 ans</t>
  </si>
  <si>
    <t>65+</t>
  </si>
  <si>
    <t>Lecture • En 2017, 37 % des personnes agées de 35 à 49 ans étaient couvertes par un contrat de complémentaire santé individuel.</t>
  </si>
  <si>
    <t>Champ • Personnes membres d'un ménage ordinaire de France métropolitaine.</t>
  </si>
  <si>
    <t>Sources • Enquête SRCV 2017 et enquête EHIS-ESPS 2014, calculs DREES.</t>
  </si>
  <si>
    <t>En %</t>
  </si>
  <si>
    <t>Très bon ou bon</t>
  </si>
  <si>
    <r>
      <t xml:space="preserve">Source : </t>
    </r>
    <r>
      <rPr>
        <sz val="10"/>
        <color theme="1"/>
        <rFont val="Arial"/>
        <family val="2"/>
      </rPr>
      <t>INSEE, SRCV-Silc.</t>
    </r>
  </si>
  <si>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métropolitaine, personnes vivant en ménage ordinaire.</t>
    </r>
  </si>
  <si>
    <t>Hommes</t>
  </si>
  <si>
    <t>Femmes</t>
  </si>
  <si>
    <t>Ensemble</t>
  </si>
  <si>
    <r>
      <t xml:space="preserve">Source : </t>
    </r>
    <r>
      <rPr>
        <sz val="10"/>
        <color theme="1"/>
        <rFont val="Arial"/>
        <family val="2"/>
      </rPr>
      <t>Santé publique France, Baromètre santé.</t>
    </r>
  </si>
  <si>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métropolitaine.</t>
    </r>
  </si>
  <si>
    <t>Insuffisance pondérale (1)</t>
  </si>
  <si>
    <t>Normal (2)</t>
  </si>
  <si>
    <t>Surpoids (3)</t>
  </si>
  <si>
    <t>Obèse (4)</t>
  </si>
  <si>
    <r>
      <t xml:space="preserve">Source : </t>
    </r>
    <r>
      <rPr>
        <sz val="10"/>
        <color theme="1"/>
        <rFont val="Arial"/>
        <family val="2"/>
      </rPr>
      <t>DREES, EHIS 2019.</t>
    </r>
  </si>
  <si>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métropolitaine, personnes vivant en ménage ordinaire et âgées de 18 à 29 ans.</t>
    </r>
  </si>
  <si>
    <r>
      <t xml:space="preserve">Lecture : </t>
    </r>
    <r>
      <rPr>
        <sz val="10"/>
        <color theme="1"/>
        <rFont val="Arial"/>
        <family val="2"/>
      </rPr>
      <t>En 2019, 7,2 % des 18-29 ans sont obèses, ils sont 7,5 % parmi les jeunes hommes.</t>
    </r>
  </si>
  <si>
    <r>
      <t xml:space="preserve">Note : </t>
    </r>
    <r>
      <rPr>
        <sz val="10"/>
        <color theme="1"/>
        <rFont val="Arial"/>
        <family val="2"/>
      </rPr>
      <t>L’Indice de Masse Corporelle (IMC) permet de mesurer la corpulence d’une personne. Il correspond au rapport du poids (en kg) sur le carré de la taille (en m).</t>
    </r>
  </si>
  <si>
    <r>
      <rPr>
        <b/>
        <sz val="10"/>
        <color theme="1"/>
        <rFont val="Arial"/>
        <family val="2"/>
      </rPr>
      <t>(1)</t>
    </r>
    <r>
      <rPr>
        <sz val="10"/>
        <color theme="1"/>
        <rFont val="Arial"/>
        <family val="2"/>
      </rPr>
      <t xml:space="preserve"> Insuffisance pondérale : IMC inférieur à 18,5 kg/m².</t>
    </r>
  </si>
  <si>
    <r>
      <rPr>
        <b/>
        <sz val="10"/>
        <color theme="1"/>
        <rFont val="Arial"/>
        <family val="2"/>
      </rPr>
      <t>(2)</t>
    </r>
    <r>
      <rPr>
        <sz val="10"/>
        <color theme="1"/>
        <rFont val="Arial"/>
        <family val="2"/>
      </rPr>
      <t xml:space="preserve"> Normal : IMC entre 18,5 et 25 kg/m².</t>
    </r>
  </si>
  <si>
    <r>
      <rPr>
        <b/>
        <sz val="10"/>
        <color theme="1"/>
        <rFont val="Arial"/>
        <family val="2"/>
      </rPr>
      <t>(3)</t>
    </r>
    <r>
      <rPr>
        <sz val="10"/>
        <color theme="1"/>
        <rFont val="Arial"/>
        <family val="2"/>
      </rPr>
      <t xml:space="preserve"> Surpoids : IMC entre 25 et 30 kg/m².</t>
    </r>
  </si>
  <si>
    <r>
      <rPr>
        <b/>
        <sz val="10"/>
        <color theme="1"/>
        <rFont val="Arial"/>
        <family val="2"/>
      </rPr>
      <t>(4)</t>
    </r>
    <r>
      <rPr>
        <sz val="10"/>
        <color theme="1"/>
        <rFont val="Arial"/>
        <family val="2"/>
      </rPr>
      <t xml:space="preserve"> Obèse : IMC supérieur ou égal à 30 kg/m².</t>
    </r>
  </si>
  <si>
    <t>8.5 - Âge au premier rapport sexuel en 2016</t>
  </si>
  <si>
    <t xml:space="preserve">Âge médian au premier rapport sexuel (en année) </t>
  </si>
  <si>
    <t>Part de 18-29 ans ayant eu leur premier rapport sexuel avant 15 ans (en %)</t>
  </si>
  <si>
    <t>Part de 18-29 ans ayant eu leur premier rapport sexuel après 19 ans (en %)</t>
  </si>
  <si>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métropolitaine, personnes âgées de 15 à 75 ans parlant français.</t>
    </r>
  </si>
  <si>
    <r>
      <t xml:space="preserve">Lecture : </t>
    </r>
    <r>
      <rPr>
        <sz val="10"/>
        <color theme="1"/>
        <rFont val="Arial"/>
        <family val="2"/>
      </rPr>
      <t xml:space="preserve">La moitié des femmes qui ont eu 18 ans entre 2014 et 2016 ont eu leur premier rapport sexuel avant 17,6 ans. En 2016, parmi les 18-29 ans, 6,9 % des femmes ont eu leur premier rapport sexuel avant 15 ans, 33,2 % l’ont eu après 19 ans. </t>
    </r>
  </si>
  <si>
    <t>8.6 - Méthodes de contraception utilisées par les femmes de 15-29 ans en 2016</t>
  </si>
  <si>
    <t>15-19 ans</t>
  </si>
  <si>
    <t>20-24 ans</t>
  </si>
  <si>
    <t>25-29 ans</t>
  </si>
  <si>
    <t>Ensemble des femmes 
de 15-49 ans</t>
  </si>
  <si>
    <t>Pilule</t>
  </si>
  <si>
    <t>Préservatif</t>
  </si>
  <si>
    <t>Implant</t>
  </si>
  <si>
    <t>8.7 - Taux de recours à l'interruption volontaire de grossesse (IVG) en 2021</t>
  </si>
  <si>
    <t>En ‰</t>
  </si>
  <si>
    <t>15-17 ans</t>
  </si>
  <si>
    <t>18-19 ans</t>
  </si>
  <si>
    <t>20 à 24 ans</t>
  </si>
  <si>
    <r>
      <t xml:space="preserve">Source : </t>
    </r>
    <r>
      <rPr>
        <sz val="10"/>
        <color theme="1"/>
        <rFont val="Arial"/>
        <family val="2"/>
      </rPr>
      <t xml:space="preserve">CNAM, DCIR ; ATIH, PMSI ; INSEE, estimations localisées de population, calculs DREES. </t>
    </r>
  </si>
  <si>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Ensemble des IVG réalisées en France entière, hors femmes de moins de 15 ans, de 50 ans ou plus ou dont l’âge est inconnu.</t>
    </r>
  </si>
  <si>
    <r>
      <t xml:space="preserve">Lecture : </t>
    </r>
    <r>
      <rPr>
        <sz val="10"/>
        <color theme="1"/>
        <rFont val="Arial"/>
        <family val="2"/>
      </rPr>
      <t>En 2021, sur 1 000 femmes âgées de 20 à 24 ans, 24,8 ont eu recours à une IVG.</t>
    </r>
  </si>
  <si>
    <t>Expérimentation (1)</t>
  </si>
  <si>
    <t>Récente (2)</t>
  </si>
  <si>
    <r>
      <t xml:space="preserve">Source : </t>
    </r>
    <r>
      <rPr>
        <sz val="10"/>
        <color theme="1"/>
        <rFont val="Arial"/>
        <family val="2"/>
      </rPr>
      <t>OFDT, ESCAPAD.</t>
    </r>
  </si>
  <si>
    <t>Actuelle (2)</t>
  </si>
  <si>
    <t>Régulière (4)</t>
  </si>
  <si>
    <t>Quotidienne (5)</t>
  </si>
  <si>
    <t>Substances illicites</t>
  </si>
  <si>
    <t>Ecstasy/MDMA</t>
  </si>
  <si>
    <t>Champignons hallucinogènes</t>
  </si>
  <si>
    <t>Cocaïne</t>
  </si>
  <si>
    <t>Amphétamines</t>
  </si>
  <si>
    <t>LSD</t>
  </si>
  <si>
    <t>Héroïne</t>
  </si>
  <si>
    <t>Crack</t>
  </si>
  <si>
    <r>
      <t xml:space="preserve">Lecture : </t>
    </r>
    <r>
      <rPr>
        <sz val="10"/>
        <color theme="1"/>
        <rFont val="Arial"/>
        <family val="2"/>
      </rPr>
      <t xml:space="preserve">En 2017, 6,8 % des adolescents de 17 ans déclarent avoir déjà consommé au moins une fois au cours de leur vie une substance illicite, autre que le cannabis. </t>
    </r>
  </si>
  <si>
    <r>
      <rPr>
        <b/>
        <sz val="10"/>
        <color theme="1"/>
        <rFont val="Arial"/>
        <family val="2"/>
      </rPr>
      <t>Note :</t>
    </r>
    <r>
      <rPr>
        <sz val="10"/>
        <color theme="1"/>
        <rFont val="Arial"/>
        <family val="2"/>
      </rPr>
      <t xml:space="preserve"> Les substances illicites, autres que le cannabis, concernent les champignons hallucinogènes, ecstasy/MDMA, cocaïne, héroïne, amphétamines, LSD, et crack.</t>
    </r>
  </si>
  <si>
    <t>15-24 ans</t>
  </si>
  <si>
    <t>35-64 ans</t>
  </si>
  <si>
    <t>65 ans ou plus (*)</t>
  </si>
  <si>
    <t>Nov. 2020</t>
  </si>
  <si>
    <t>Juil. 2021</t>
  </si>
  <si>
    <t>Syndromes mineurs - hommes</t>
  </si>
  <si>
    <t>Syndromes majeurs - hommes</t>
  </si>
  <si>
    <t>Tous syndromes dépressifs - hommes</t>
  </si>
  <si>
    <t>Syndromes mineurs - femmes</t>
  </si>
  <si>
    <t>Syndromes majeurs - femmes</t>
  </si>
  <si>
    <t>Tous syndromes dépressifs - femmes</t>
  </si>
  <si>
    <t>Syndromes mineurs - hommes &amp; femmes</t>
  </si>
  <si>
    <t>Syndromes majeurs - hommes &amp; femmes</t>
  </si>
  <si>
    <t>Tous syndromes dépressifs hommes &amp; femmes</t>
  </si>
  <si>
    <t>*Les personnes avec un handicap (qui déclarent être fortement limitées depuis au moins six mois par un problème de santé dans les activités que font habituellement les gens) sont sous-représentées dans l’enquête EpiCov. Or, elles sont plus souvent porteuses d’un syndromedépressif que la moyenne de la population. Cela conduit à sous-estimer de 1 point la prévalence moyenne de personnes présentant unsyndrome dépressif dans l’enquête EpiCov (mai, novembre 2020 et juillet 2021), et de 2 points chez les 65 ans ou plus.</t>
  </si>
  <si>
    <t>Note &gt; Les syndromes dépressifs sont détectés par l’algorithme du PHQ-9 (encadré 2). En 2014, l’outil était le PHQ-8, très similaire auPHQ-9 (une question de moins), son utilisation à la place du PHQ-9 n’impacte pas les proportions de plus de 0,5 %.</t>
  </si>
  <si>
    <t>Lecture &gt; En juillet 2021, 4 % des hommes de 16 ans ou plus sont détectés avec un syndrome dépressif majeur et 5 % avec un syndromedépressif mineur ; au total 9 % d’entre eux présentent un syndrome dépressif, qu’il soit mineur ou majeur (avec une incertitude de plus oumoins 0,4 %).</t>
  </si>
  <si>
    <t>Champ &gt; EHIS 2014 et 2019 : personnes âgées de 15 ans et plus, résidant en France métropolitaine et vivant en logement ordinaire ;EpiCov : personnes de 15 ans ou plus au 1er janvier 2020, résidant en France métropolitaine, en Guadeloupe, à la Martinique et à LaRéunion, hors Ehpad, maisons de retraite et prisons.</t>
  </si>
  <si>
    <t>Sources &gt; EHIS 2014 et 2019 ; EpiCov (Inserm-DREES), volets 1, 2 et 3 - mai et novembre 2020, questionnaire long, et juillet 2021 en-semble des individus.</t>
  </si>
  <si>
    <t>(1) Expérimentation : au moins un usage au cours de la vie</t>
  </si>
  <si>
    <r>
      <t xml:space="preserve">Lecture : </t>
    </r>
    <r>
      <rPr>
        <sz val="10"/>
        <color theme="1"/>
        <rFont val="Arial"/>
        <family val="2"/>
      </rPr>
      <t>En 2022, 15,6 % des jeunes de 17 ans consomment du tabac quotidiennement avec au moins une cigarette par jour.</t>
    </r>
  </si>
  <si>
    <t>25 à 29 ans</t>
  </si>
  <si>
    <t>30 à 34 ans</t>
  </si>
  <si>
    <t>35 à 39 ans</t>
  </si>
  <si>
    <t>40 à 44 ans</t>
  </si>
  <si>
    <t>45 à 49 ans</t>
  </si>
  <si>
    <t>IVG**  pour 
1 000 femmes de 15-49 ans taux bruts</t>
  </si>
  <si>
    <t>IVG mineures pour 1000 femmes de 15 à 17 ans</t>
  </si>
  <si>
    <t>Résidentes France métropolitaine</t>
  </si>
  <si>
    <t>Résidentes DROM</t>
  </si>
  <si>
    <t>France entière résidentes***</t>
  </si>
  <si>
    <t xml:space="preserve">Quotidienne </t>
  </si>
  <si>
    <t xml:space="preserve">Intensif </t>
  </si>
  <si>
    <t>(3) Usage intensif : plus de 10 cigarettes/jour</t>
  </si>
  <si>
    <t>Garcons 2022</t>
  </si>
  <si>
    <t>Filles 2022</t>
  </si>
  <si>
    <t>(2) usage récent  : au moins 1 cigarette dans le mois</t>
  </si>
  <si>
    <r>
      <t xml:space="preserve">Lecture : </t>
    </r>
    <r>
      <rPr>
        <sz val="10"/>
        <color theme="1"/>
        <rFont val="Arial"/>
        <family val="2"/>
      </rPr>
      <t>En 2022, 31 % des jeunes de 17 ans ont consommé une e-cigarette au moins une fois dans le mois.</t>
    </r>
  </si>
  <si>
    <t>(2) usage récent  : au moins 1 usage dans le mois</t>
  </si>
  <si>
    <t>Garcons2022</t>
  </si>
  <si>
    <t>Filles2022</t>
  </si>
  <si>
    <r>
      <t xml:space="preserve">Lecture : </t>
    </r>
    <r>
      <rPr>
        <sz val="10"/>
        <color theme="1"/>
        <rFont val="Arial"/>
        <family val="2"/>
      </rPr>
      <t>En 2022, 7 % des jeunes de 17 ans consomment de l'alcool régulièrement avec au moins 10 consommations dans le mois.</t>
    </r>
  </si>
  <si>
    <t>(2) usage actuel : au moins un usage dans l'année</t>
  </si>
  <si>
    <t>(3) usage récent (Usage dans le mois) : au moins 1 usage au cours des 30 jours précédant l’enquête</t>
  </si>
  <si>
    <t xml:space="preserve">(4) Usage régulier : au moins 10 usages dans le mois </t>
  </si>
  <si>
    <t>(5) usage quotidien : au moins 1 usage par jour</t>
  </si>
  <si>
    <r>
      <t xml:space="preserve">Lecture : </t>
    </r>
    <r>
      <rPr>
        <sz val="10"/>
        <color theme="1"/>
        <rFont val="Arial"/>
        <family val="2"/>
      </rPr>
      <t>En 2022, 14% des jeunes de 17 ans ont consommé au moins une fois du cannabis dans le courant du mois</t>
    </r>
  </si>
  <si>
    <t>Nombre de décès par suicide</t>
  </si>
  <si>
    <t>Part des suicides dans la mortalité totale</t>
  </si>
  <si>
    <t>Part des suicides dans la  mortalité totale</t>
  </si>
  <si>
    <t xml:space="preserve"> 1-14 ans</t>
  </si>
  <si>
    <t xml:space="preserve"> 15-24 ans</t>
  </si>
  <si>
    <t xml:space="preserve"> 25-34 ans</t>
  </si>
  <si>
    <t xml:space="preserve"> 35-44 ans</t>
  </si>
  <si>
    <t xml:space="preserve"> 45-54 ans</t>
  </si>
  <si>
    <t xml:space="preserve"> 55-64 ans</t>
  </si>
  <si>
    <t xml:space="preserve"> 65-74 ans</t>
  </si>
  <si>
    <t xml:space="preserve"> 75-84 ans</t>
  </si>
  <si>
    <t xml:space="preserve"> 85-94 ans</t>
  </si>
  <si>
    <t xml:space="preserve"> 95 ans ou +</t>
  </si>
  <si>
    <t xml:space="preserve">2,5  </t>
  </si>
  <si>
    <t xml:space="preserve">1,9  </t>
  </si>
  <si>
    <t xml:space="preserve">2,3  </t>
  </si>
  <si>
    <t xml:space="preserve">14,4  </t>
  </si>
  <si>
    <t xml:space="preserve">13,1  </t>
  </si>
  <si>
    <t xml:space="preserve">13,5  </t>
  </si>
  <si>
    <t xml:space="preserve">13,3  </t>
  </si>
  <si>
    <t xml:space="preserve">19,3  </t>
  </si>
  <si>
    <t xml:space="preserve">17,6  </t>
  </si>
  <si>
    <t xml:space="preserve">8,5  </t>
  </si>
  <si>
    <t xml:space="preserve">16,7  </t>
  </si>
  <si>
    <t xml:space="preserve">13,9  </t>
  </si>
  <si>
    <t xml:space="preserve">5,1  </t>
  </si>
  <si>
    <t xml:space="preserve">7,3  </t>
  </si>
  <si>
    <t xml:space="preserve">2,1  </t>
  </si>
  <si>
    <t xml:space="preserve">3,0  </t>
  </si>
  <si>
    <t xml:space="preserve">2,7  </t>
  </si>
  <si>
    <t xml:space="preserve">1,0  </t>
  </si>
  <si>
    <t xml:space="preserve">1,4  </t>
  </si>
  <si>
    <t xml:space="preserve">1,3  </t>
  </si>
  <si>
    <t xml:space="preserve">0,4  </t>
  </si>
  <si>
    <t xml:space="preserve">0,9  </t>
  </si>
  <si>
    <t xml:space="preserve">0,6  </t>
  </si>
  <si>
    <t xml:space="preserve">0,1  </t>
  </si>
  <si>
    <t xml:space="preserve">0,3  </t>
  </si>
  <si>
    <t xml:space="preserve">0,0  </t>
  </si>
  <si>
    <t xml:space="preserve">0,7  </t>
  </si>
  <si>
    <t>1. Taux standardisés sur l’âge et le sexe de la population Eurostat EU-EFTA. 
Lecture • En 2017, 8 366 décès par suicide ont été enregistrés en France entière (hors Mayotte). Le taux standardisé de décès par suicide est de 13,4 pour 100 000 habitants. La part du suicide dans le total des décès est de 1,4  .
Champ • France entière (hors Mayotte).
Source • Inserm-CépiDc.</t>
  </si>
  <si>
    <t>Âge</t>
  </si>
  <si>
    <t>Sexe</t>
  </si>
  <si>
    <t>Aucun syndrome</t>
  </si>
  <si>
    <t>Un syndrome</t>
  </si>
  <si>
    <t>Deux syndromes</t>
  </si>
  <si>
    <t>Trois syndromes</t>
  </si>
  <si>
    <t>65 ans ou plus</t>
  </si>
  <si>
    <r>
      <rPr>
        <b/>
        <sz val="8"/>
        <color theme="1"/>
        <rFont val="Arial"/>
        <family val="2"/>
      </rPr>
      <t>Note •</t>
    </r>
    <r>
      <rPr>
        <sz val="8"/>
        <color theme="1"/>
        <rFont val="Arial"/>
        <family val="2"/>
      </rPr>
      <t xml:space="preserve"> Les syndromes dépressifs sont détectés en mobilisant l’algorithme du </t>
    </r>
    <r>
      <rPr>
        <i/>
        <sz val="8"/>
        <color theme="1"/>
        <rFont val="Arial"/>
        <family val="2"/>
      </rPr>
      <t>Patient Health Questionnaire</t>
    </r>
    <r>
      <rPr>
        <sz val="8"/>
        <color theme="1"/>
        <rFont val="Arial"/>
        <family val="2"/>
      </rPr>
      <t xml:space="preserve">, Depression Module à 9 questions (PHQ-9). 
</t>
    </r>
    <r>
      <rPr>
        <b/>
        <sz val="8"/>
        <color theme="1"/>
        <rFont val="Arial"/>
        <family val="2"/>
      </rPr>
      <t xml:space="preserve">Lecture • </t>
    </r>
    <r>
      <rPr>
        <sz val="8"/>
        <color theme="1"/>
        <rFont val="Arial"/>
        <family val="2"/>
      </rPr>
      <t xml:space="preserve">Lors des trois premiers volets d’EpiCov, 63 % des 15-24 ans n’a présenté aucun syndrome dépressif, 22% a été détectée avec un syndrome dépressif lors d’un volet, 11 % lors de deux volets et 4 % lors des trois volets.
</t>
    </r>
    <r>
      <rPr>
        <b/>
        <sz val="8"/>
        <color theme="1"/>
        <rFont val="Arial"/>
        <family val="2"/>
      </rPr>
      <t>Champ •</t>
    </r>
    <r>
      <rPr>
        <sz val="8"/>
        <color theme="1"/>
        <rFont val="Arial"/>
        <family val="2"/>
      </rPr>
      <t xml:space="preserve"> Personnes âgées de 15 ans ou plus au 1</t>
    </r>
    <r>
      <rPr>
        <vertAlign val="superscript"/>
        <sz val="8"/>
        <color theme="1"/>
        <rFont val="Arial"/>
        <family val="2"/>
      </rPr>
      <t>er</t>
    </r>
    <r>
      <rPr>
        <sz val="8"/>
        <color theme="1"/>
        <rFont val="Arial"/>
        <family val="2"/>
      </rPr>
      <t xml:space="preserve"> janvier 2020, résidant en France métropolitaine, en Martinique, en Guadeloupe ou à La Réunion, hors prisons, maisons de retraite et Ehpad.
</t>
    </r>
    <r>
      <rPr>
        <b/>
        <sz val="8"/>
        <color theme="1"/>
        <rFont val="Arial"/>
        <family val="2"/>
      </rPr>
      <t>Sources •</t>
    </r>
    <r>
      <rPr>
        <sz val="8"/>
        <color theme="1"/>
        <rFont val="Arial"/>
        <family val="2"/>
      </rPr>
      <t xml:space="preserve"> EpiCov (Inserm-DREES) – volets 1, 2 et 3 : mai 2020, novembre 2020 et juillet 2021.</t>
    </r>
  </si>
  <si>
    <r>
      <rPr>
        <b/>
        <sz val="8"/>
        <color theme="1"/>
        <rFont val="Marianne"/>
        <family val="3"/>
      </rPr>
      <t>Lecture &gt;</t>
    </r>
    <r>
      <rPr>
        <sz val="8"/>
        <color theme="1"/>
        <rFont val="Marianne"/>
        <family val="3"/>
      </rPr>
      <t xml:space="preserve"> Le taux de recours à l’IVG chez les 20-24 ans est de 24,8 pour 1 000 femmes en 2021, contre 28,5 en 2014.</t>
    </r>
  </si>
  <si>
    <r>
      <rPr>
        <b/>
        <sz val="8"/>
        <color theme="1"/>
        <rFont val="Marianne"/>
        <family val="3"/>
      </rPr>
      <t>Champ</t>
    </r>
    <r>
      <rPr>
        <sz val="8"/>
        <color theme="1"/>
        <rFont val="Marianne"/>
        <family val="3"/>
      </rPr>
      <t xml:space="preserve"> &gt; Ensemble des IVG réalisées en France métropolitaine et dans les DROM (hors femmes d’âge inconnu, inférieur à 15 ans ou supérieur à 49 ans).</t>
    </r>
  </si>
  <si>
    <r>
      <rPr>
        <b/>
        <sz val="8"/>
        <color theme="1"/>
        <rFont val="Marianne"/>
        <family val="3"/>
      </rPr>
      <t xml:space="preserve">Sources </t>
    </r>
    <r>
      <rPr>
        <sz val="8"/>
        <color theme="1"/>
        <rFont val="Marianne"/>
        <family val="3"/>
      </rPr>
      <t>&gt; SAE ; PMSI-MCO ; DCIR (forfaits médicamenteux de ville [FMV] selon la date de liquidation des soins pour le régime général jusqu’en 2009 et FMV selon la date du soin tous régimes depuis 2010) ; Insee (ELP au 1er janvier), calculs DREES.</t>
    </r>
  </si>
  <si>
    <t>Santé mentale</t>
  </si>
  <si>
    <t>8.16 - Syndromes dépressifs majeurs et mineurs selon l’âge et le sexe, entre 2014 et 2021, en % de la population âgée de 15 ans ou plus</t>
  </si>
  <si>
    <t>8.13 - Expérimentation de substance illicite (autre que le cannabis) à 17 ans</t>
  </si>
  <si>
    <t>8.12 - Consommation de cannabis  à 17 ans</t>
  </si>
  <si>
    <t>8.11 - Consommation d'alcool à 17 ans</t>
  </si>
  <si>
    <t>8.10- Consommation de e-cigarette</t>
  </si>
  <si>
    <t>8.9 - Consommation de tabac à 17 ans</t>
  </si>
  <si>
    <t>8.8 - Les IVG selon la région de résidence en 2021</t>
  </si>
  <si>
    <t>Évolution des taux de recours à l’IVG selon l’âge de 2014 à 2021</t>
  </si>
  <si>
    <t>Caractéristique</t>
  </si>
  <si>
    <t>15 - 29 ans</t>
  </si>
  <si>
    <r>
      <t>30 - 59 ans</t>
    </r>
    <r>
      <rPr>
        <sz val="12"/>
        <color rgb="FF333333"/>
        <rFont val="Segoe UI"/>
        <family val="2"/>
      </rPr>
      <t/>
    </r>
  </si>
  <si>
    <r>
      <t>60 ans et plus</t>
    </r>
    <r>
      <rPr>
        <sz val="12"/>
        <color rgb="FF333333"/>
        <rFont val="Segoe UI"/>
        <family val="2"/>
      </rPr>
      <t/>
    </r>
  </si>
  <si>
    <t>    Très bon</t>
  </si>
  <si>
    <t>    Bon</t>
  </si>
  <si>
    <t>    Assez bon</t>
  </si>
  <si>
    <t>    Mauvais</t>
  </si>
  <si>
    <t>    Très mauvais</t>
  </si>
  <si>
    <t>    Oui</t>
  </si>
  <si>
    <t>    Non</t>
  </si>
  <si>
    <t>8.1 - Etat de santé général des 16-29 ans en 2021 (en %)</t>
  </si>
  <si>
    <r>
      <t xml:space="preserve">Lecture : </t>
    </r>
    <r>
      <rPr>
        <sz val="10"/>
        <color theme="1"/>
        <rFont val="Arial"/>
        <family val="2"/>
      </rPr>
      <t xml:space="preserve">En 2021, 89,6 % des 16-29 ans déclarent que leur état de santé en général est très bon ou bon dont 34,3 % qui estiment qu’il est bon. </t>
    </r>
  </si>
  <si>
    <r>
      <rPr>
        <b/>
        <sz val="10"/>
        <color rgb="FF333333"/>
        <rFont val="Arial"/>
        <family val="2"/>
      </rPr>
      <t>Source</t>
    </r>
    <r>
      <rPr>
        <sz val="10"/>
        <color rgb="FF333333"/>
        <rFont val="Arial"/>
        <family val="2"/>
      </rPr>
      <t xml:space="preserve"> : SRCV 2021</t>
    </r>
  </si>
  <si>
    <t>État de santé en général</t>
  </si>
  <si>
    <t xml:space="preserve"> Existence d'une maladie chronique</t>
  </si>
  <si>
    <t>Source : https://drees.solidarites-sante.gouv.fr/publications-communique-de-presse/etudes-et-resultats/interruptions-volontaires-de-grossesse-la</t>
  </si>
  <si>
    <t>8.3</t>
  </si>
  <si>
    <t>8.15</t>
  </si>
  <si>
    <t>8.16</t>
  </si>
  <si>
    <t>Etat de santé général des 16-29 ans</t>
  </si>
  <si>
    <t>²</t>
  </si>
  <si>
    <r>
      <t xml:space="preserve">Lecture : </t>
    </r>
    <r>
      <rPr>
        <sz val="10"/>
        <color theme="1"/>
        <rFont val="Arial"/>
        <family val="2"/>
      </rPr>
      <t xml:space="preserve">En 2021, 14,9 % des 16-29 ans déclarent qu’ils ont une maladie chronique. </t>
    </r>
  </si>
  <si>
    <r>
      <rPr>
        <b/>
        <sz val="10"/>
        <color theme="1"/>
        <rFont val="Arial"/>
        <family val="2"/>
      </rPr>
      <t>Champ</t>
    </r>
    <r>
      <rPr>
        <sz val="10"/>
        <color theme="1"/>
        <rFont val="Arial"/>
        <family val="2"/>
      </rPr>
      <t xml:space="preserve"> : France métropolitaine, personnes vivant en ménage ordinaire.</t>
    </r>
  </si>
  <si>
    <t>8.2 - Part de 16-29 ans avec une  maladie chronique en 2021</t>
  </si>
  <si>
    <t>Part de 16-29 ans avec une  maladie chronique</t>
  </si>
  <si>
    <t>8.3 - Couverture complémentaire santé selon l'âge en 2014 et 2017</t>
  </si>
  <si>
    <t xml:space="preserve"> Couverture complémentaire santé selon l'âge </t>
  </si>
  <si>
    <t>8.4 - Indice de masse corporelle des 18-29 ans en 2019</t>
  </si>
  <si>
    <t>Indice de masse corporelle des 18-29 ans</t>
  </si>
  <si>
    <t>Âge au premier rapport sexuel</t>
  </si>
  <si>
    <t>Méthodes de contraception utilisées par les femmes de 15-29 ans</t>
  </si>
  <si>
    <r>
      <rPr>
        <b/>
        <sz val="10"/>
        <color rgb="FF444444"/>
        <rFont val="Arial"/>
        <family val="2"/>
      </rPr>
      <t>Champ</t>
    </r>
    <r>
      <rPr>
        <sz val="10"/>
        <color rgb="FF444444"/>
        <rFont val="Arial"/>
        <family val="2"/>
      </rPr>
      <t xml:space="preserve"> : France entière, tous régimes, non compris les IVG dont l’âge de la femme est inconnu. </t>
    </r>
  </si>
  <si>
    <t xml:space="preserve"> Les IVG selon la région de résidence</t>
  </si>
  <si>
    <t>Consommation de e-cigarette</t>
  </si>
  <si>
    <t>Consommation de cannabis  à 17 ans</t>
  </si>
  <si>
    <r>
      <t>Taux de suicide standardisés</t>
    </r>
    <r>
      <rPr>
        <b/>
        <vertAlign val="superscript"/>
        <sz val="10"/>
        <color theme="1"/>
        <rFont val="Arial"/>
        <family val="2"/>
      </rPr>
      <t xml:space="preserve">1 </t>
    </r>
    <r>
      <rPr>
        <b/>
        <sz val="10"/>
        <color theme="1"/>
        <rFont val="Arial"/>
        <family val="2"/>
      </rPr>
      <t>(pour 100 000)</t>
    </r>
  </si>
  <si>
    <t xml:space="preserve"> Effectifs et taux standardisés de décès par suicide selon le sexe et la classe d’âge</t>
  </si>
  <si>
    <t>Syndromes dépressifs majeurs et mineurs selon l’âge et le sexe, entre 2014 et 2021, en % de la population âgée de 15 ans ou plus</t>
  </si>
  <si>
    <t>Prévalence du nombre de syndromes dépressifs détectés par individu entre mai 2020, novembre 2020 et juillet 2021, par âge et sexe</t>
  </si>
  <si>
    <t>INSEE</t>
  </si>
  <si>
    <t>Age/ Année</t>
  </si>
  <si>
    <t>Taux de recours à l'interruption volontaire de grossesse (IVG) et son évolution dans le temps</t>
  </si>
  <si>
    <t>Pilule + préservatif</t>
  </si>
  <si>
    <t>DIU (stérilet)</t>
  </si>
  <si>
    <t>Patch ou anneau</t>
  </si>
  <si>
    <t>Autres méthodes1</t>
  </si>
  <si>
    <t>Aucune méthode</t>
  </si>
  <si>
    <t>1. Cette catégorie comprend le diaphragme, la cape et les méthodes dites traditionnelles telles que la symptothermie, la méthode des températures et le retrait.</t>
  </si>
  <si>
    <t>Ensemble des femmes  15-49 ans</t>
  </si>
  <si>
    <r>
      <rPr>
        <b/>
        <sz val="10"/>
        <color theme="1"/>
        <rFont val="Arial"/>
        <family val="2"/>
      </rPr>
      <t>Note</t>
    </r>
    <r>
      <rPr>
        <sz val="10"/>
        <color theme="1"/>
        <rFont val="Arial"/>
        <family val="2"/>
      </rPr>
      <t xml:space="preserve"> : la contraception définitive (stérilisation) n'étant utilisée qu'après 30 ans, elle est présentée uniquement dans les tranches d'âge concernées.</t>
    </r>
  </si>
  <si>
    <r>
      <rPr>
        <b/>
        <sz val="10"/>
        <color theme="1"/>
        <rFont val="Arial"/>
        <family val="2"/>
      </rPr>
      <t>Lecture</t>
    </r>
    <r>
      <rPr>
        <sz val="10"/>
        <color theme="1"/>
        <rFont val="Arial"/>
        <family val="2"/>
      </rPr>
      <t xml:space="preserve"> : en 2016, 4,7 % des femmes âgées de 20 à 24 ans utilisent le DIU (stérilet) comme principale méthode de contraception.</t>
    </r>
  </si>
  <si>
    <r>
      <rPr>
        <b/>
        <sz val="10"/>
        <color theme="1"/>
        <rFont val="Arial"/>
        <family val="2"/>
      </rPr>
      <t>Champ</t>
    </r>
    <r>
      <rPr>
        <sz val="10"/>
        <color theme="1"/>
        <rFont val="Arial"/>
        <family val="2"/>
      </rPr>
      <t xml:space="preserve"> : France métropolitaine, femmes de 15 à 49 ans ni enceintes ni stériles ayant eu des rapports hétérosexuels au cours des douze derniers mois et ne voulant pas d'enfants.</t>
    </r>
  </si>
  <si>
    <r>
      <rPr>
        <b/>
        <sz val="10"/>
        <color theme="1"/>
        <rFont val="Arial"/>
        <family val="2"/>
      </rPr>
      <t>Source</t>
    </r>
    <r>
      <rPr>
        <sz val="10"/>
        <color theme="1"/>
        <rFont val="Arial"/>
        <family val="2"/>
      </rPr>
      <t xml:space="preserve"> : Santé publique France (enquête Fécond 2010, enquête baromètre santé 2016).</t>
    </r>
  </si>
  <si>
    <t>8.14 - Effectifs et taux standardisés de décès par suicide selon le sexe et la classe d’âge, en 2017</t>
  </si>
  <si>
    <t>8.15 -  Prévalence du nombre de syndromes dépressifs détectés par individu entre mai 2020, novembre 2020 et juillet 2021, par âge et sexe</t>
  </si>
  <si>
    <t>CHIFFRES CLÉS JEUNESSE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</si>
</sst>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numFmts>
  <fonts count="43" x14ac:knownFonts="1">
    <font>
      <sz val="11"/>
      <color theme="1"/>
      <name val="Calibri"/>
      <family val="2"/>
      <scheme val="minor"/>
    </font>
    <font>
      <sz val="11"/>
      <color theme="1"/>
      <name val="Calibri"/>
      <family val="2"/>
      <scheme val="minor"/>
    </font>
    <font>
      <b/>
      <sz val="11"/>
      <color theme="3"/>
      <name val="Calibri"/>
      <family val="2"/>
      <scheme val="minor"/>
    </font>
    <font>
      <sz val="10"/>
      <color theme="1"/>
      <name val="Arial"/>
      <family val="2"/>
    </font>
    <font>
      <b/>
      <sz val="10"/>
      <color rgb="FFFF0000"/>
      <name val="Arial"/>
      <family val="2"/>
    </font>
    <font>
      <b/>
      <sz val="14"/>
      <color theme="3"/>
      <name val="Arial"/>
      <family val="2"/>
    </font>
    <font>
      <sz val="10"/>
      <name val="Arial"/>
      <family val="2"/>
    </font>
    <font>
      <b/>
      <sz val="10"/>
      <name val="Arial"/>
      <family val="2"/>
    </font>
    <font>
      <b/>
      <sz val="10"/>
      <color theme="1"/>
      <name val="Arial"/>
      <family val="2"/>
    </font>
    <font>
      <u/>
      <sz val="11"/>
      <color theme="10"/>
      <name val="Calibri"/>
      <family val="2"/>
      <scheme val="minor"/>
    </font>
    <font>
      <b/>
      <sz val="11"/>
      <color theme="3"/>
      <name val="Arial"/>
      <family val="2"/>
    </font>
    <font>
      <b/>
      <sz val="11"/>
      <color rgb="FFFF0000"/>
      <name val="Arial"/>
      <family val="2"/>
    </font>
    <font>
      <sz val="11"/>
      <color theme="1"/>
      <name val="Arial"/>
      <family val="2"/>
    </font>
    <font>
      <b/>
      <sz val="12"/>
      <color theme="1"/>
      <name val="Arial"/>
      <family val="2"/>
    </font>
    <font>
      <b/>
      <u/>
      <sz val="10"/>
      <color rgb="FFFF0000"/>
      <name val="Arial"/>
      <family val="2"/>
    </font>
    <font>
      <b/>
      <sz val="8"/>
      <color theme="1"/>
      <name val="Arial"/>
      <family val="2"/>
    </font>
    <font>
      <b/>
      <sz val="11"/>
      <color theme="1"/>
      <name val="Arial"/>
      <family val="2"/>
    </font>
    <font>
      <b/>
      <sz val="8"/>
      <color theme="1"/>
      <name val="Marianne"/>
      <family val="3"/>
    </font>
    <font>
      <sz val="8"/>
      <color theme="1"/>
      <name val="Marianne"/>
      <family val="3"/>
    </font>
    <font>
      <b/>
      <sz val="9"/>
      <color theme="1"/>
      <name val="Arial"/>
      <family val="2"/>
    </font>
    <font>
      <b/>
      <i/>
      <sz val="11"/>
      <color theme="3"/>
      <name val="Arial"/>
      <family val="2"/>
    </font>
    <font>
      <b/>
      <i/>
      <sz val="11"/>
      <color rgb="FFFF0000"/>
      <name val="Arial"/>
      <family val="2"/>
    </font>
    <font>
      <b/>
      <i/>
      <sz val="12"/>
      <color theme="1"/>
      <name val="Arial"/>
      <family val="2"/>
    </font>
    <font>
      <b/>
      <i/>
      <u/>
      <sz val="10"/>
      <color rgb="FFFF0000"/>
      <name val="Arial"/>
      <family val="2"/>
    </font>
    <font>
      <i/>
      <sz val="10"/>
      <color theme="1"/>
      <name val="Arial"/>
      <family val="2"/>
    </font>
    <font>
      <b/>
      <i/>
      <sz val="9"/>
      <color theme="1"/>
      <name val="Arial"/>
      <family val="2"/>
    </font>
    <font>
      <i/>
      <sz val="10"/>
      <name val="Arial"/>
      <family val="2"/>
    </font>
    <font>
      <i/>
      <sz val="11"/>
      <color theme="1"/>
      <name val="Arial"/>
      <family val="2"/>
    </font>
    <font>
      <b/>
      <i/>
      <sz val="10"/>
      <color theme="1"/>
      <name val="Arial"/>
      <family val="2"/>
    </font>
    <font>
      <sz val="8"/>
      <color theme="1"/>
      <name val="Arial"/>
      <family val="2"/>
    </font>
    <font>
      <i/>
      <sz val="8"/>
      <color theme="1"/>
      <name val="Arial"/>
      <family val="2"/>
    </font>
    <font>
      <vertAlign val="superscript"/>
      <sz val="8"/>
      <color theme="1"/>
      <name val="Arial"/>
      <family val="2"/>
    </font>
    <font>
      <sz val="12"/>
      <color rgb="FF333333"/>
      <name val="Segoe UI"/>
      <family val="2"/>
    </font>
    <font>
      <b/>
      <sz val="10"/>
      <color rgb="FF333333"/>
      <name val="Arial"/>
      <family val="2"/>
    </font>
    <font>
      <sz val="10"/>
      <color rgb="FF333333"/>
      <name val="Arial"/>
      <family val="2"/>
    </font>
    <font>
      <sz val="10"/>
      <color rgb="FF000000"/>
      <name val="Arial"/>
      <family val="2"/>
    </font>
    <font>
      <sz val="10"/>
      <color theme="1"/>
      <name val="Calibri"/>
      <family val="2"/>
      <scheme val="minor"/>
    </font>
    <font>
      <sz val="10"/>
      <color rgb="FF444444"/>
      <name val="Arial"/>
      <family val="2"/>
    </font>
    <font>
      <b/>
      <sz val="10"/>
      <color rgb="FF444444"/>
      <name val="Arial"/>
      <family val="2"/>
    </font>
    <font>
      <b/>
      <vertAlign val="superscript"/>
      <sz val="10"/>
      <color theme="1"/>
      <name val="Arial"/>
      <family val="2"/>
    </font>
    <font>
      <b/>
      <sz val="11"/>
      <color theme="1" tint="0.34998626667073579"/>
      <name val="Calibri"/>
      <family val="2"/>
      <scheme val="minor"/>
    </font>
    <font>
      <b/>
      <sz val="10"/>
      <color rgb="FF000000"/>
      <name val="Arial"/>
      <family val="2"/>
    </font>
    <font>
      <b/>
      <sz val="11"/>
      <color theme="6" tint="-0.499984740745262"/>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style="thin">
        <color indexed="64"/>
      </bottom>
      <diagonal/>
    </border>
    <border>
      <left/>
      <right style="hair">
        <color auto="1"/>
      </right>
      <top style="hair">
        <color auto="1"/>
      </top>
      <bottom/>
      <diagonal/>
    </border>
    <border>
      <left style="hair">
        <color auto="1"/>
      </left>
      <right/>
      <top style="hair">
        <color auto="1"/>
      </top>
      <bottom/>
      <diagonal/>
    </border>
    <border>
      <left style="hair">
        <color auto="1"/>
      </left>
      <right/>
      <top/>
      <bottom/>
      <diagonal/>
    </border>
    <border>
      <left style="hair">
        <color auto="1"/>
      </left>
      <right style="hair">
        <color auto="1"/>
      </right>
      <top/>
      <bottom/>
      <diagonal/>
    </border>
    <border>
      <left/>
      <right style="hair">
        <color auto="1"/>
      </right>
      <top/>
      <bottom/>
      <diagonal/>
    </border>
    <border>
      <left/>
      <right/>
      <top/>
      <bottom style="thin">
        <color indexed="64"/>
      </bottom>
      <diagonal/>
    </border>
  </borders>
  <cellStyleXfs count="3">
    <xf numFmtId="0" fontId="0" fillId="0" borderId="0"/>
    <xf numFmtId="0" fontId="9" fillId="0" borderId="0" applyNumberFormat="0" applyFill="0" applyBorder="0" applyAlignment="0" applyProtection="0"/>
    <xf numFmtId="164" fontId="1" fillId="0" borderId="0" applyFont="0" applyFill="0" applyBorder="0" applyAlignment="0" applyProtection="0"/>
  </cellStyleXfs>
  <cellXfs count="191">
    <xf numFmtId="0" fontId="0" fillId="0" borderId="0" xfId="0"/>
    <xf numFmtId="0" fontId="3" fillId="2" borderId="0" xfId="0" applyFont="1" applyFill="1"/>
    <xf numFmtId="0" fontId="4" fillId="2" borderId="0" xfId="0" applyFont="1" applyFill="1" applyAlignment="1">
      <alignment horizontal="center"/>
    </xf>
    <xf numFmtId="0" fontId="0" fillId="2" borderId="0" xfId="0" applyFill="1"/>
    <xf numFmtId="0" fontId="5" fillId="2" borderId="0" xfId="0" applyFont="1" applyFill="1"/>
    <xf numFmtId="0" fontId="6" fillId="2" borderId="0" xfId="0" applyFont="1" applyFill="1"/>
    <xf numFmtId="0" fontId="7" fillId="2" borderId="1" xfId="0" applyFont="1" applyFill="1" applyBorder="1" applyAlignment="1">
      <alignment horizontal="center" vertical="center" wrapText="1"/>
    </xf>
    <xf numFmtId="0" fontId="2" fillId="2" borderId="1" xfId="1" applyFont="1" applyFill="1" applyBorder="1" applyAlignment="1">
      <alignment horizontal="center" vertical="center"/>
    </xf>
    <xf numFmtId="0" fontId="8" fillId="2" borderId="1" xfId="0" applyFont="1" applyFill="1" applyBorder="1" applyAlignment="1">
      <alignment vertical="center" wrapText="1"/>
    </xf>
    <xf numFmtId="0" fontId="3" fillId="2" borderId="1" xfId="0" applyFont="1" applyFill="1" applyBorder="1"/>
    <xf numFmtId="0" fontId="3" fillId="2" borderId="1" xfId="0" applyFont="1" applyFill="1" applyBorder="1" applyAlignment="1">
      <alignment vertical="center" wrapText="1"/>
    </xf>
    <xf numFmtId="0" fontId="3" fillId="2" borderId="1" xfId="0" applyFont="1" applyFill="1" applyBorder="1" applyAlignment="1">
      <alignment vertical="center"/>
    </xf>
    <xf numFmtId="0" fontId="10" fillId="2" borderId="0" xfId="1" applyFont="1" applyFill="1"/>
    <xf numFmtId="0" fontId="11" fillId="2" borderId="0" xfId="0" applyFont="1" applyFill="1"/>
    <xf numFmtId="0" fontId="12" fillId="2" borderId="0" xfId="0" applyFont="1" applyFill="1"/>
    <xf numFmtId="0" fontId="13" fillId="2" borderId="0" xfId="0" applyFont="1" applyFill="1" applyAlignment="1">
      <alignment vertical="center"/>
    </xf>
    <xf numFmtId="0" fontId="14" fillId="2" borderId="0" xfId="1" applyFont="1" applyFill="1"/>
    <xf numFmtId="0" fontId="8" fillId="2" borderId="1" xfId="0" applyFont="1" applyFill="1" applyBorder="1" applyAlignment="1">
      <alignment horizontal="center" vertical="center" wrapText="1"/>
    </xf>
    <xf numFmtId="165" fontId="6" fillId="2" borderId="3" xfId="2" applyNumberFormat="1" applyFont="1" applyFill="1" applyBorder="1" applyAlignment="1">
      <alignment horizontal="center" vertical="center"/>
    </xf>
    <xf numFmtId="165" fontId="7" fillId="2" borderId="4" xfId="2" applyNumberFormat="1" applyFont="1" applyFill="1" applyBorder="1" applyAlignment="1">
      <alignment horizontal="center" vertical="center"/>
    </xf>
    <xf numFmtId="0" fontId="3" fillId="2" borderId="0" xfId="0" applyFont="1" applyFill="1" applyAlignment="1">
      <alignment vertical="center"/>
    </xf>
    <xf numFmtId="165" fontId="6" fillId="2" borderId="4" xfId="2" applyNumberFormat="1" applyFont="1" applyFill="1" applyBorder="1" applyAlignment="1">
      <alignment horizontal="center" vertical="center"/>
    </xf>
    <xf numFmtId="0" fontId="15" fillId="2" borderId="0" xfId="0" applyFont="1" applyFill="1" applyBorder="1" applyAlignment="1">
      <alignment horizontal="right"/>
    </xf>
    <xf numFmtId="0" fontId="8" fillId="2" borderId="2" xfId="0" applyFont="1" applyFill="1" applyBorder="1" applyAlignment="1">
      <alignment horizontal="center" vertical="center" wrapText="1"/>
    </xf>
    <xf numFmtId="0" fontId="6" fillId="2" borderId="8" xfId="0" applyFont="1" applyFill="1" applyBorder="1" applyAlignment="1">
      <alignment horizontal="left" vertical="center"/>
    </xf>
    <xf numFmtId="165" fontId="6" fillId="2" borderId="2" xfId="2" applyNumberFormat="1" applyFont="1" applyFill="1" applyBorder="1" applyAlignment="1">
      <alignment horizontal="center" vertical="center"/>
    </xf>
    <xf numFmtId="0" fontId="6" fillId="2" borderId="9" xfId="0" applyFont="1" applyFill="1" applyBorder="1" applyAlignment="1">
      <alignment horizontal="left" vertical="center"/>
    </xf>
    <xf numFmtId="0" fontId="7" fillId="2" borderId="10" xfId="0" applyFont="1" applyFill="1" applyBorder="1" applyAlignment="1">
      <alignment horizontal="left" vertical="center"/>
    </xf>
    <xf numFmtId="0" fontId="8" fillId="2" borderId="0" xfId="0" applyFont="1" applyFill="1" applyBorder="1" applyAlignment="1">
      <alignment vertical="center"/>
    </xf>
    <xf numFmtId="0" fontId="6" fillId="2" borderId="10" xfId="0" applyFont="1" applyFill="1" applyBorder="1" applyAlignment="1">
      <alignment horizontal="left" vertical="center"/>
    </xf>
    <xf numFmtId="0" fontId="8" fillId="2" borderId="0" xfId="0" applyFont="1" applyFill="1" applyAlignment="1">
      <alignment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16" fillId="2" borderId="0" xfId="0" applyFont="1" applyFill="1"/>
    <xf numFmtId="0" fontId="3" fillId="2" borderId="0" xfId="0" applyFont="1" applyFill="1" applyAlignment="1">
      <alignment vertical="center" wrapText="1"/>
    </xf>
    <xf numFmtId="0" fontId="12" fillId="2" borderId="0" xfId="0" applyFont="1" applyFill="1" applyAlignment="1">
      <alignment horizontal="left"/>
    </xf>
    <xf numFmtId="0" fontId="3" fillId="0" borderId="0" xfId="0" applyFont="1"/>
    <xf numFmtId="2" fontId="3" fillId="2" borderId="1" xfId="0" applyNumberFormat="1" applyFont="1" applyFill="1" applyBorder="1"/>
    <xf numFmtId="0" fontId="3" fillId="2" borderId="1" xfId="0" applyFont="1" applyFill="1" applyBorder="1" applyAlignment="1">
      <alignment wrapText="1"/>
    </xf>
    <xf numFmtId="0" fontId="18" fillId="0" borderId="0" xfId="0" applyFont="1"/>
    <xf numFmtId="3" fontId="6" fillId="2" borderId="2" xfId="2" applyNumberFormat="1" applyFont="1" applyFill="1" applyBorder="1" applyAlignment="1">
      <alignment horizontal="center" vertical="center"/>
    </xf>
    <xf numFmtId="3" fontId="6" fillId="2" borderId="3" xfId="2" applyNumberFormat="1" applyFont="1" applyFill="1" applyBorder="1" applyAlignment="1">
      <alignment horizontal="center" vertical="center"/>
    </xf>
    <xf numFmtId="3" fontId="6" fillId="2" borderId="4" xfId="2" applyNumberFormat="1" applyFont="1" applyFill="1" applyBorder="1" applyAlignment="1">
      <alignment horizontal="center" vertical="center"/>
    </xf>
    <xf numFmtId="0" fontId="6" fillId="2" borderId="0" xfId="0" applyFont="1" applyFill="1" applyBorder="1" applyAlignment="1">
      <alignment horizontal="left" vertical="center"/>
    </xf>
    <xf numFmtId="1" fontId="6" fillId="2" borderId="0" xfId="0" applyNumberFormat="1" applyFont="1" applyFill="1" applyBorder="1" applyAlignment="1">
      <alignment horizontal="center" vertical="center"/>
    </xf>
    <xf numFmtId="1" fontId="6" fillId="2" borderId="0" xfId="2" applyNumberFormat="1" applyFont="1" applyFill="1" applyBorder="1" applyAlignment="1">
      <alignment horizontal="center" vertical="center"/>
    </xf>
    <xf numFmtId="0" fontId="12" fillId="2" borderId="0" xfId="0" applyFont="1" applyFill="1" applyBorder="1"/>
    <xf numFmtId="0" fontId="8" fillId="2" borderId="0" xfId="0" applyFont="1" applyFill="1" applyBorder="1" applyAlignment="1">
      <alignment horizontal="center" vertical="center" wrapText="1"/>
    </xf>
    <xf numFmtId="0" fontId="19" fillId="2" borderId="1" xfId="0" applyFont="1" applyFill="1" applyBorder="1" applyAlignment="1">
      <alignment horizontal="center" vertical="center"/>
    </xf>
    <xf numFmtId="1" fontId="6" fillId="2" borderId="1" xfId="0" applyNumberFormat="1" applyFont="1" applyFill="1" applyBorder="1" applyAlignment="1">
      <alignment horizontal="center" vertical="center"/>
    </xf>
    <xf numFmtId="1" fontId="6" fillId="2" borderId="1" xfId="2" applyNumberFormat="1" applyFont="1" applyFill="1" applyBorder="1" applyAlignment="1">
      <alignment horizontal="center" vertical="center"/>
    </xf>
    <xf numFmtId="166" fontId="6" fillId="2" borderId="1" xfId="0" applyNumberFormat="1" applyFont="1" applyFill="1" applyBorder="1" applyAlignment="1">
      <alignment horizontal="center" vertical="center"/>
    </xf>
    <xf numFmtId="0" fontId="25" fillId="2" borderId="1" xfId="0" applyFont="1" applyFill="1" applyBorder="1" applyAlignment="1">
      <alignment horizontal="center" vertical="center"/>
    </xf>
    <xf numFmtId="1" fontId="26" fillId="2" borderId="1" xfId="0" applyNumberFormat="1" applyFont="1" applyFill="1" applyBorder="1" applyAlignment="1">
      <alignment horizontal="center" vertical="center"/>
    </xf>
    <xf numFmtId="166" fontId="26" fillId="2" borderId="1" xfId="0" applyNumberFormat="1" applyFont="1" applyFill="1" applyBorder="1" applyAlignment="1">
      <alignment horizontal="center" vertical="center"/>
    </xf>
    <xf numFmtId="0" fontId="20" fillId="2" borderId="0" xfId="1" applyFont="1" applyFill="1" applyAlignment="1">
      <alignment horizontal="center" vertical="center"/>
    </xf>
    <xf numFmtId="0" fontId="21" fillId="2" borderId="0" xfId="0" applyFont="1" applyFill="1" applyAlignment="1">
      <alignment horizontal="center" vertical="center"/>
    </xf>
    <xf numFmtId="0" fontId="22" fillId="2" borderId="0" xfId="0" applyFont="1" applyFill="1" applyAlignment="1">
      <alignment horizontal="center" vertical="center"/>
    </xf>
    <xf numFmtId="0" fontId="23" fillId="2" borderId="0" xfId="1" applyFont="1" applyFill="1" applyAlignment="1">
      <alignment horizontal="center" vertical="center"/>
    </xf>
    <xf numFmtId="0" fontId="27" fillId="2" borderId="0" xfId="0" applyFont="1" applyFill="1" applyAlignment="1">
      <alignment horizontal="center" vertical="center"/>
    </xf>
    <xf numFmtId="0" fontId="27" fillId="2" borderId="1" xfId="0" applyFont="1" applyFill="1" applyBorder="1" applyAlignment="1">
      <alignment horizontal="center" vertical="center"/>
    </xf>
    <xf numFmtId="0" fontId="24" fillId="2" borderId="0" xfId="0" applyFont="1" applyFill="1" applyAlignment="1">
      <alignment horizontal="center" vertical="center"/>
    </xf>
    <xf numFmtId="1" fontId="8" fillId="2" borderId="1" xfId="0" applyNumberFormat="1" applyFont="1" applyFill="1" applyBorder="1" applyAlignment="1">
      <alignment horizontal="center" vertical="center"/>
    </xf>
    <xf numFmtId="1" fontId="8" fillId="2" borderId="1" xfId="0" applyNumberFormat="1" applyFont="1" applyFill="1" applyBorder="1" applyAlignment="1">
      <alignment horizontal="center" vertical="center" wrapText="1"/>
    </xf>
    <xf numFmtId="0" fontId="29" fillId="0" borderId="0" xfId="0" applyFont="1" applyFill="1"/>
    <xf numFmtId="0" fontId="29" fillId="0" borderId="0" xfId="0" applyFont="1" applyFill="1" applyBorder="1"/>
    <xf numFmtId="0" fontId="15" fillId="0" borderId="19" xfId="0" applyFont="1" applyFill="1" applyBorder="1" applyAlignment="1">
      <alignment horizontal="right" vertical="center" indent="2"/>
    </xf>
    <xf numFmtId="3" fontId="15" fillId="0" borderId="17" xfId="0" applyNumberFormat="1" applyFont="1" applyFill="1" applyBorder="1" applyAlignment="1">
      <alignment horizontal="right" vertical="center" indent="2"/>
    </xf>
    <xf numFmtId="0" fontId="15" fillId="0" borderId="18" xfId="0" applyFont="1" applyFill="1" applyBorder="1" applyAlignment="1">
      <alignment horizontal="right" vertical="center" indent="3"/>
    </xf>
    <xf numFmtId="0" fontId="15" fillId="0" borderId="15" xfId="0" applyFont="1" applyFill="1" applyBorder="1" applyAlignment="1">
      <alignment horizontal="right" vertical="center" indent="2"/>
    </xf>
    <xf numFmtId="3" fontId="15" fillId="0" borderId="16" xfId="0" applyNumberFormat="1" applyFont="1" applyFill="1" applyBorder="1" applyAlignment="1">
      <alignment horizontal="right" vertical="center" indent="2"/>
    </xf>
    <xf numFmtId="0" fontId="15" fillId="0" borderId="5" xfId="0" applyFont="1" applyFill="1" applyBorder="1" applyAlignment="1">
      <alignment horizontal="right" vertical="center" indent="3"/>
    </xf>
    <xf numFmtId="1" fontId="29" fillId="0" borderId="0" xfId="0" applyNumberFormat="1" applyFont="1" applyFill="1"/>
    <xf numFmtId="1" fontId="29" fillId="0" borderId="0" xfId="0" applyNumberFormat="1" applyFont="1" applyFill="1" applyAlignment="1">
      <alignment horizontal="center" vertical="center"/>
    </xf>
    <xf numFmtId="0" fontId="0" fillId="0" borderId="0" xfId="0" applyAlignment="1">
      <alignment horizontal="center" vertical="center"/>
    </xf>
    <xf numFmtId="0" fontId="29" fillId="0" borderId="6" xfId="0" applyFont="1" applyFill="1" applyBorder="1" applyAlignment="1">
      <alignment vertical="center"/>
    </xf>
    <xf numFmtId="166" fontId="18" fillId="0" borderId="0" xfId="0" applyNumberFormat="1" applyFont="1"/>
    <xf numFmtId="0" fontId="8" fillId="2" borderId="0" xfId="0" applyFont="1" applyFill="1" applyAlignment="1">
      <alignment horizontal="center" vertical="center" wrapText="1"/>
    </xf>
    <xf numFmtId="0" fontId="8" fillId="2" borderId="0" xfId="0" applyFont="1" applyFill="1" applyAlignment="1">
      <alignment horizontal="left" vertical="center" wrapText="1"/>
    </xf>
    <xf numFmtId="0" fontId="28" fillId="2" borderId="1" xfId="0" applyFont="1" applyFill="1" applyBorder="1" applyAlignment="1">
      <alignment horizontal="center" vertical="center"/>
    </xf>
    <xf numFmtId="0" fontId="15" fillId="0" borderId="1" xfId="0" applyFont="1" applyFill="1" applyBorder="1" applyAlignment="1">
      <alignment horizontal="center" vertical="center"/>
    </xf>
    <xf numFmtId="1" fontId="15" fillId="0" borderId="1" xfId="0" applyNumberFormat="1" applyFont="1" applyFill="1" applyBorder="1" applyAlignment="1">
      <alignment horizontal="center" vertical="center"/>
    </xf>
    <xf numFmtId="0" fontId="29" fillId="0" borderId="1" xfId="0" applyFont="1" applyFill="1" applyBorder="1"/>
    <xf numFmtId="1" fontId="29" fillId="0" borderId="1" xfId="0" applyNumberFormat="1" applyFont="1" applyFill="1" applyBorder="1" applyAlignment="1">
      <alignment horizontal="center" vertical="center"/>
    </xf>
    <xf numFmtId="0" fontId="29" fillId="0" borderId="1" xfId="0" applyFont="1" applyFill="1" applyBorder="1" applyAlignment="1">
      <alignment horizontal="right" vertical="center"/>
    </xf>
    <xf numFmtId="1" fontId="29" fillId="0" borderId="1" xfId="0" applyNumberFormat="1" applyFont="1" applyFill="1" applyBorder="1" applyAlignment="1">
      <alignment horizontal="right" vertical="center"/>
    </xf>
    <xf numFmtId="0" fontId="15" fillId="0" borderId="1" xfId="0" applyFont="1" applyFill="1" applyBorder="1"/>
    <xf numFmtId="1" fontId="15" fillId="0" borderId="1" xfId="0" applyNumberFormat="1" applyFont="1" applyFill="1" applyBorder="1" applyAlignment="1">
      <alignment horizontal="right" indent="5"/>
    </xf>
    <xf numFmtId="1" fontId="29" fillId="0" borderId="1" xfId="0" applyNumberFormat="1" applyFont="1" applyFill="1" applyBorder="1" applyAlignment="1">
      <alignment vertical="center"/>
    </xf>
    <xf numFmtId="1" fontId="29" fillId="0" borderId="1" xfId="0" applyNumberFormat="1" applyFont="1" applyFill="1" applyBorder="1" applyAlignment="1">
      <alignment horizontal="right" indent="5"/>
    </xf>
    <xf numFmtId="0" fontId="0" fillId="0" borderId="0" xfId="0"/>
    <xf numFmtId="0" fontId="34" fillId="3" borderId="0" xfId="0" applyFont="1" applyFill="1" applyBorder="1" applyAlignment="1">
      <alignment horizontal="left" vertical="center"/>
    </xf>
    <xf numFmtId="0" fontId="33" fillId="3" borderId="1" xfId="0" applyFont="1" applyFill="1" applyBorder="1" applyAlignment="1">
      <alignment horizontal="left"/>
    </xf>
    <xf numFmtId="0" fontId="33" fillId="3" borderId="1" xfId="0" applyFont="1" applyFill="1" applyBorder="1" applyAlignment="1">
      <alignment horizontal="center" wrapText="1"/>
    </xf>
    <xf numFmtId="0" fontId="33" fillId="3" borderId="1" xfId="0" applyFont="1" applyFill="1" applyBorder="1" applyAlignment="1">
      <alignment horizontal="left" vertical="center"/>
    </xf>
    <xf numFmtId="0" fontId="34" fillId="3" borderId="1" xfId="0" applyFont="1" applyFill="1" applyBorder="1" applyAlignment="1">
      <alignment horizontal="center" vertical="center" wrapText="1"/>
    </xf>
    <xf numFmtId="0" fontId="7" fillId="2" borderId="1" xfId="0" applyFont="1" applyFill="1" applyBorder="1" applyAlignment="1">
      <alignment horizontal="left" vertical="center"/>
    </xf>
    <xf numFmtId="0" fontId="33" fillId="3" borderId="1" xfId="0" applyFont="1" applyFill="1" applyBorder="1" applyAlignment="1">
      <alignment horizontal="center" vertical="center" wrapText="1"/>
    </xf>
    <xf numFmtId="0" fontId="34" fillId="3" borderId="1" xfId="0" applyFont="1" applyFill="1" applyBorder="1" applyAlignment="1">
      <alignment horizontal="left" vertical="center"/>
    </xf>
    <xf numFmtId="0" fontId="35" fillId="0" borderId="1" xfId="0" applyFont="1" applyBorder="1" applyAlignment="1">
      <alignment vertical="center" wrapText="1"/>
    </xf>
    <xf numFmtId="0" fontId="36" fillId="0" borderId="0" xfId="0" applyFont="1"/>
    <xf numFmtId="0" fontId="8" fillId="0" borderId="0" xfId="0" applyFont="1"/>
    <xf numFmtId="0" fontId="3" fillId="0" borderId="0" xfId="0" applyFont="1" applyBorder="1"/>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 xfId="0" applyFont="1" applyBorder="1"/>
    <xf numFmtId="165" fontId="7" fillId="0" borderId="12" xfId="0" applyNumberFormat="1" applyFont="1" applyFill="1" applyBorder="1"/>
    <xf numFmtId="165" fontId="8" fillId="0" borderId="13" xfId="0" applyNumberFormat="1" applyFont="1" applyBorder="1"/>
    <xf numFmtId="0" fontId="7" fillId="0" borderId="0" xfId="0" applyFont="1" applyFill="1" applyBorder="1"/>
    <xf numFmtId="0" fontId="37" fillId="0" borderId="0" xfId="0" applyFont="1"/>
    <xf numFmtId="0" fontId="8" fillId="0" borderId="0" xfId="0" applyFont="1" applyFill="1" applyBorder="1" applyAlignment="1">
      <alignment horizontal="left"/>
    </xf>
    <xf numFmtId="0" fontId="3" fillId="0" borderId="0" xfId="0" applyFont="1" applyFill="1"/>
    <xf numFmtId="0" fontId="3" fillId="0" borderId="0" xfId="0" applyFont="1" applyFill="1" applyBorder="1"/>
    <xf numFmtId="0" fontId="8" fillId="0" borderId="1" xfId="0" applyFont="1" applyFill="1" applyBorder="1"/>
    <xf numFmtId="0" fontId="8" fillId="0" borderId="1" xfId="0" applyFont="1" applyFill="1" applyBorder="1" applyAlignment="1">
      <alignment horizontal="center" vertical="center" wrapText="1"/>
    </xf>
    <xf numFmtId="17" fontId="3" fillId="0" borderId="1" xfId="0" applyNumberFormat="1" applyFont="1" applyFill="1" applyBorder="1"/>
    <xf numFmtId="0" fontId="3" fillId="0" borderId="1" xfId="0" applyFont="1" applyFill="1" applyBorder="1" applyAlignment="1">
      <alignment horizontal="right" vertical="center" indent="2"/>
    </xf>
    <xf numFmtId="0" fontId="3" fillId="0" borderId="1" xfId="0" applyFont="1" applyFill="1" applyBorder="1" applyAlignment="1">
      <alignment horizontal="right" vertical="center" indent="3"/>
    </xf>
    <xf numFmtId="0" fontId="8" fillId="0" borderId="1" xfId="0" applyFont="1" applyFill="1" applyBorder="1" applyAlignment="1">
      <alignment horizontal="left"/>
    </xf>
    <xf numFmtId="0" fontId="8" fillId="0" borderId="1" xfId="0" applyFont="1" applyFill="1" applyBorder="1" applyAlignment="1">
      <alignment horizontal="right" vertical="center" indent="2"/>
    </xf>
    <xf numFmtId="0" fontId="8" fillId="0" borderId="1" xfId="0" applyFont="1" applyFill="1" applyBorder="1" applyAlignment="1">
      <alignment horizontal="right" vertical="center" indent="3"/>
    </xf>
    <xf numFmtId="0" fontId="3" fillId="0" borderId="1" xfId="0" applyFont="1" applyFill="1" applyBorder="1" applyAlignment="1">
      <alignment horizontal="left"/>
    </xf>
    <xf numFmtId="3" fontId="3" fillId="0" borderId="1" xfId="0" applyNumberFormat="1" applyFont="1" applyFill="1" applyBorder="1" applyAlignment="1">
      <alignment horizontal="right" vertical="center" indent="2"/>
    </xf>
    <xf numFmtId="3" fontId="8" fillId="0" borderId="1" xfId="0" applyNumberFormat="1" applyFont="1" applyFill="1" applyBorder="1" applyAlignment="1">
      <alignment horizontal="right" vertical="center" indent="2"/>
    </xf>
    <xf numFmtId="0" fontId="40" fillId="2" borderId="1" xfId="1" applyFont="1" applyFill="1" applyBorder="1" applyAlignment="1">
      <alignment horizontal="center" vertical="center"/>
    </xf>
    <xf numFmtId="0" fontId="34" fillId="3" borderId="0" xfId="0" applyFont="1" applyFill="1" applyBorder="1" applyAlignment="1">
      <alignment horizontal="center" vertical="center" wrapText="1"/>
    </xf>
    <xf numFmtId="0" fontId="41" fillId="0" borderId="1" xfId="0" applyFont="1" applyBorder="1" applyAlignment="1">
      <alignment horizontal="center" vertical="center" wrapText="1"/>
    </xf>
    <xf numFmtId="0" fontId="35" fillId="0" borderId="1" xfId="0" applyFont="1" applyBorder="1" applyAlignment="1">
      <alignment horizontal="center" vertical="center"/>
    </xf>
    <xf numFmtId="0" fontId="3" fillId="2" borderId="0" xfId="0" applyFont="1" applyFill="1" applyBorder="1"/>
    <xf numFmtId="0" fontId="35" fillId="0" borderId="1" xfId="0" applyFont="1" applyBorder="1" applyAlignment="1">
      <alignment vertical="top"/>
    </xf>
    <xf numFmtId="0" fontId="35" fillId="0" borderId="0" xfId="0" applyFont="1" applyBorder="1" applyAlignment="1">
      <alignment vertical="top"/>
    </xf>
    <xf numFmtId="0" fontId="36" fillId="0" borderId="0" xfId="0" applyFont="1" applyBorder="1"/>
    <xf numFmtId="0" fontId="3" fillId="0" borderId="1" xfId="0" applyFont="1" applyBorder="1" applyAlignment="1">
      <alignment wrapText="1"/>
    </xf>
    <xf numFmtId="0" fontId="35" fillId="0" borderId="0" xfId="0" applyFont="1" applyBorder="1" applyAlignment="1">
      <alignment horizontal="center" vertical="center"/>
    </xf>
    <xf numFmtId="3" fontId="6" fillId="2" borderId="0" xfId="2" applyNumberFormat="1" applyFont="1" applyFill="1" applyBorder="1" applyAlignment="1">
      <alignment horizontal="center" vertical="center"/>
    </xf>
    <xf numFmtId="0" fontId="7" fillId="2" borderId="0" xfId="0" applyFont="1" applyFill="1" applyBorder="1" applyAlignment="1">
      <alignment horizontal="left" vertical="center"/>
    </xf>
    <xf numFmtId="165" fontId="6" fillId="2" borderId="0" xfId="2" applyNumberFormat="1" applyFont="1" applyFill="1" applyBorder="1" applyAlignment="1">
      <alignment horizontal="center" vertical="center"/>
    </xf>
    <xf numFmtId="0" fontId="3" fillId="0" borderId="1" xfId="0" applyFont="1" applyBorder="1"/>
    <xf numFmtId="166" fontId="3" fillId="0" borderId="1" xfId="0" applyNumberFormat="1" applyFont="1" applyBorder="1"/>
    <xf numFmtId="166" fontId="3" fillId="0" borderId="0" xfId="0" applyNumberFormat="1" applyFont="1"/>
    <xf numFmtId="0" fontId="3" fillId="0" borderId="1" xfId="0" applyFont="1" applyBorder="1" applyAlignment="1">
      <alignment horizontal="center"/>
    </xf>
    <xf numFmtId="0" fontId="8" fillId="2" borderId="0" xfId="0" applyFont="1" applyFill="1" applyBorder="1" applyAlignment="1">
      <alignment horizontal="left" vertical="center"/>
    </xf>
    <xf numFmtId="0" fontId="8" fillId="2" borderId="0" xfId="0" applyFont="1" applyFill="1" applyBorder="1" applyAlignment="1">
      <alignment vertical="center" wrapText="1"/>
    </xf>
    <xf numFmtId="0" fontId="6" fillId="2" borderId="20" xfId="0" applyFont="1" applyFill="1" applyBorder="1" applyAlignment="1">
      <alignment horizontal="left" vertical="center"/>
    </xf>
    <xf numFmtId="0" fontId="6" fillId="2" borderId="14" xfId="0" applyFont="1" applyFill="1" applyBorder="1" applyAlignment="1">
      <alignment horizontal="left" vertical="center"/>
    </xf>
    <xf numFmtId="3" fontId="8" fillId="0" borderId="0" xfId="0" applyNumberFormat="1" applyFont="1" applyFill="1" applyBorder="1" applyAlignment="1">
      <alignment horizontal="right" vertical="center" indent="2"/>
    </xf>
    <xf numFmtId="0" fontId="8" fillId="0" borderId="0" xfId="0" applyFont="1" applyFill="1" applyBorder="1" applyAlignment="1">
      <alignment horizontal="right" vertical="center" indent="2"/>
    </xf>
    <xf numFmtId="0" fontId="8" fillId="0" borderId="0" xfId="0" applyFont="1" applyFill="1" applyBorder="1" applyAlignment="1">
      <alignment horizontal="right" vertical="center" indent="3"/>
    </xf>
    <xf numFmtId="165" fontId="7" fillId="2" borderId="0" xfId="2" applyNumberFormat="1" applyFont="1" applyFill="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Fill="1" applyBorder="1" applyAlignment="1">
      <alignment horizontal="right" vertical="center"/>
    </xf>
    <xf numFmtId="1" fontId="29" fillId="0" borderId="0" xfId="0" applyNumberFormat="1" applyFont="1" applyFill="1" applyBorder="1" applyAlignment="1">
      <alignment vertical="center"/>
    </xf>
    <xf numFmtId="1" fontId="29" fillId="0" borderId="0" xfId="0" applyNumberFormat="1" applyFont="1" applyFill="1" applyBorder="1" applyAlignment="1">
      <alignment horizontal="right" vertical="center"/>
    </xf>
    <xf numFmtId="0" fontId="29" fillId="0" borderId="0"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vertical="center" wrapText="1"/>
    </xf>
    <xf numFmtId="1" fontId="6" fillId="2" borderId="7" xfId="0" applyNumberFormat="1" applyFont="1" applyFill="1" applyBorder="1" applyAlignment="1">
      <alignment horizontal="center" vertical="center"/>
    </xf>
    <xf numFmtId="0" fontId="28" fillId="2" borderId="0" xfId="0" applyFont="1" applyFill="1" applyBorder="1" applyAlignment="1">
      <alignment horizontal="center" vertical="center"/>
    </xf>
    <xf numFmtId="1" fontId="6" fillId="2" borderId="7" xfId="2" applyNumberFormat="1" applyFont="1" applyFill="1" applyBorder="1" applyAlignment="1">
      <alignment horizontal="center" vertical="center"/>
    </xf>
    <xf numFmtId="0" fontId="24" fillId="2" borderId="0" xfId="0" applyFont="1" applyFill="1" applyBorder="1" applyAlignment="1">
      <alignment horizontal="center" vertical="center"/>
    </xf>
    <xf numFmtId="0" fontId="8" fillId="2" borderId="0" xfId="0" applyFont="1" applyFill="1" applyBorder="1" applyAlignment="1">
      <alignment horizontal="left" vertical="center" wrapText="1"/>
    </xf>
    <xf numFmtId="0" fontId="12" fillId="2" borderId="1" xfId="0" applyFont="1" applyFill="1" applyBorder="1"/>
    <xf numFmtId="0" fontId="8" fillId="2" borderId="1" xfId="0" applyFont="1" applyFill="1" applyBorder="1"/>
    <xf numFmtId="0" fontId="13" fillId="0" borderId="0" xfId="0" applyFont="1"/>
    <xf numFmtId="0" fontId="42" fillId="2" borderId="1" xfId="1" applyFont="1" applyFill="1" applyBorder="1" applyAlignment="1">
      <alignment horizontal="center" vertical="center"/>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0" xfId="0" applyFont="1" applyFill="1" applyAlignment="1">
      <alignment horizontal="left" vertical="center" wrapText="1"/>
    </xf>
    <xf numFmtId="0" fontId="41" fillId="0" borderId="0" xfId="0" applyFont="1" applyBorder="1" applyAlignment="1">
      <alignment horizontal="left" vertical="top"/>
    </xf>
    <xf numFmtId="0" fontId="35" fillId="0" borderId="1" xfId="0" applyFont="1" applyBorder="1" applyAlignment="1">
      <alignment horizontal="center" vertical="center"/>
    </xf>
    <xf numFmtId="0" fontId="35" fillId="0" borderId="0" xfId="0" applyFont="1" applyBorder="1" applyAlignment="1">
      <alignment horizontal="left" wrapText="1"/>
    </xf>
    <xf numFmtId="0" fontId="35" fillId="0" borderId="0" xfId="0" applyFont="1" applyAlignment="1">
      <alignment horizontal="left" wrapText="1"/>
    </xf>
    <xf numFmtId="0" fontId="16" fillId="2" borderId="11" xfId="0" applyFont="1" applyFill="1" applyBorder="1" applyAlignment="1">
      <alignment horizontal="center"/>
    </xf>
    <xf numFmtId="0" fontId="16" fillId="2" borderId="13" xfId="0" applyFont="1" applyFill="1" applyBorder="1" applyAlignment="1">
      <alignment horizontal="center"/>
    </xf>
    <xf numFmtId="0" fontId="8" fillId="2" borderId="11" xfId="0" applyFont="1" applyFill="1" applyBorder="1" applyAlignment="1">
      <alignment horizontal="center"/>
    </xf>
    <xf numFmtId="0" fontId="8" fillId="2" borderId="13" xfId="0" applyFont="1" applyFill="1" applyBorder="1" applyAlignment="1">
      <alignment horizontal="center"/>
    </xf>
    <xf numFmtId="0" fontId="8" fillId="2" borderId="7" xfId="0" applyFont="1" applyFill="1" applyBorder="1" applyAlignment="1">
      <alignment horizontal="left" vertical="center" wrapText="1"/>
    </xf>
    <xf numFmtId="0" fontId="3" fillId="2" borderId="0" xfId="0" applyFont="1" applyFill="1" applyAlignment="1">
      <alignment horizontal="left" vertical="center" wrapText="1"/>
    </xf>
    <xf numFmtId="0" fontId="18" fillId="0" borderId="0" xfId="0" applyFont="1" applyAlignment="1">
      <alignment horizontal="left" wrapText="1"/>
    </xf>
    <xf numFmtId="0" fontId="8"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8" fillId="0" borderId="0" xfId="0" applyFont="1" applyFill="1" applyBorder="1" applyAlignment="1">
      <alignment horizontal="left"/>
    </xf>
    <xf numFmtId="0" fontId="8" fillId="0" borderId="1" xfId="0" applyFont="1" applyFill="1" applyBorder="1" applyAlignment="1">
      <alignment horizontal="center" vertical="center"/>
    </xf>
    <xf numFmtId="0" fontId="3" fillId="0" borderId="0" xfId="0" applyFont="1" applyFill="1" applyBorder="1" applyAlignment="1">
      <alignment horizontal="left" wrapText="1"/>
    </xf>
    <xf numFmtId="0" fontId="15" fillId="0" borderId="0" xfId="0" applyFont="1" applyFill="1" applyAlignment="1">
      <alignment horizontal="left" wrapText="1"/>
    </xf>
    <xf numFmtId="0" fontId="29" fillId="0" borderId="0" xfId="0" applyFont="1" applyFill="1" applyBorder="1" applyAlignment="1">
      <alignment horizontal="left" wrapText="1"/>
    </xf>
    <xf numFmtId="0" fontId="29"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cellXfs>
  <cellStyles count="3">
    <cellStyle name="Lien hypertexte" xfId="1" builtinId="8"/>
    <cellStyle name="Milliers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2449114</xdr:colOff>
      <xdr:row>7</xdr:row>
      <xdr:rowOff>30272</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49114" cy="136377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abSelected="1" workbookViewId="0">
      <selection activeCell="C32" sqref="C32"/>
    </sheetView>
  </sheetViews>
  <sheetFormatPr baseColWidth="10" defaultColWidth="11.42578125" defaultRowHeight="15" x14ac:dyDescent="0.25"/>
  <cols>
    <col min="1" max="1" width="45.140625" bestFit="1" customWidth="1"/>
    <col min="2" max="2" width="13.85546875" customWidth="1"/>
    <col min="3" max="3" width="92.42578125" customWidth="1"/>
    <col min="4" max="4" width="13.42578125" bestFit="1" customWidth="1"/>
  </cols>
  <sheetData>
    <row r="1" spans="1:10" s="3" customFormat="1" x14ac:dyDescent="0.25">
      <c r="A1" s="1"/>
      <c r="B1" s="2"/>
      <c r="C1" s="1"/>
      <c r="D1" s="1"/>
      <c r="E1" s="1"/>
      <c r="F1" s="1"/>
      <c r="G1" s="1"/>
      <c r="H1" s="1"/>
      <c r="I1" s="1"/>
      <c r="J1" s="1"/>
    </row>
    <row r="2" spans="1:10" s="3" customFormat="1" x14ac:dyDescent="0.25">
      <c r="A2" s="1"/>
      <c r="B2" s="2"/>
      <c r="C2" s="1"/>
      <c r="D2" s="1"/>
      <c r="E2" s="1"/>
      <c r="F2" s="1"/>
      <c r="G2" s="1"/>
      <c r="H2" s="1"/>
      <c r="I2" s="1"/>
      <c r="J2" s="1"/>
    </row>
    <row r="3" spans="1:10" s="3" customFormat="1" ht="18" x14ac:dyDescent="0.25">
      <c r="B3" s="4" t="s">
        <v>264</v>
      </c>
      <c r="C3" s="1"/>
      <c r="D3" s="1"/>
      <c r="E3" s="1"/>
      <c r="F3" s="1"/>
      <c r="G3" s="1"/>
      <c r="H3" s="1"/>
      <c r="I3" s="1"/>
      <c r="J3" s="1"/>
    </row>
    <row r="4" spans="1:10" s="3" customFormat="1" x14ac:dyDescent="0.25">
      <c r="A4" s="1"/>
      <c r="C4" s="1"/>
      <c r="D4" s="1"/>
      <c r="E4" s="1"/>
      <c r="F4" s="1"/>
      <c r="G4" s="1"/>
      <c r="H4" s="1"/>
      <c r="I4" s="1"/>
      <c r="J4" s="1"/>
    </row>
    <row r="5" spans="1:10" s="3" customFormat="1" x14ac:dyDescent="0.25">
      <c r="A5" s="1"/>
      <c r="B5" s="5"/>
      <c r="C5" s="1"/>
      <c r="D5" s="1"/>
      <c r="E5" s="1"/>
      <c r="F5" s="1"/>
      <c r="G5" s="1"/>
      <c r="H5" s="1"/>
      <c r="I5" s="1"/>
      <c r="J5" s="1"/>
    </row>
    <row r="6" spans="1:10" s="3" customFormat="1" x14ac:dyDescent="0.25">
      <c r="A6" s="1"/>
      <c r="B6" s="2"/>
      <c r="C6" s="1"/>
      <c r="D6" s="1"/>
      <c r="E6" s="1"/>
      <c r="F6" s="1"/>
      <c r="G6" s="1"/>
      <c r="H6" s="1"/>
      <c r="I6" s="1"/>
      <c r="J6" s="1"/>
    </row>
    <row r="7" spans="1:10" s="3" customFormat="1" x14ac:dyDescent="0.25">
      <c r="A7" s="1"/>
      <c r="B7" s="2"/>
      <c r="C7" s="1"/>
      <c r="D7" s="1"/>
      <c r="E7" s="1"/>
      <c r="F7" s="1"/>
      <c r="G7" s="1"/>
      <c r="H7" s="1"/>
      <c r="I7" s="1"/>
      <c r="J7" s="1"/>
    </row>
    <row r="8" spans="1:10" s="3" customFormat="1" ht="29.25" customHeight="1" x14ac:dyDescent="0.25">
      <c r="A8" s="6" t="s">
        <v>0</v>
      </c>
      <c r="B8" s="6" t="s">
        <v>1</v>
      </c>
      <c r="C8" s="6" t="s">
        <v>2</v>
      </c>
      <c r="D8" s="9"/>
      <c r="E8" s="128"/>
      <c r="F8" s="128"/>
      <c r="G8" s="128"/>
      <c r="H8" s="128"/>
      <c r="I8" s="1"/>
      <c r="J8" s="1"/>
    </row>
    <row r="9" spans="1:10" s="3" customFormat="1" ht="14.25" customHeight="1" x14ac:dyDescent="0.25">
      <c r="A9" s="165" t="s">
        <v>3</v>
      </c>
      <c r="B9" s="7"/>
      <c r="C9" s="8" t="s">
        <v>4</v>
      </c>
      <c r="D9" s="9"/>
      <c r="E9" s="128"/>
      <c r="F9" s="128"/>
      <c r="G9" s="128"/>
      <c r="H9" s="128"/>
      <c r="I9" s="1"/>
      <c r="J9" s="1"/>
    </row>
    <row r="10" spans="1:10" s="3" customFormat="1" ht="14.25" customHeight="1" x14ac:dyDescent="0.25">
      <c r="A10" s="166"/>
      <c r="B10" s="124" t="s">
        <v>5</v>
      </c>
      <c r="C10" s="129" t="s">
        <v>228</v>
      </c>
      <c r="D10" s="129" t="s">
        <v>248</v>
      </c>
      <c r="E10" s="130"/>
      <c r="F10" s="130"/>
      <c r="G10" s="130"/>
      <c r="H10" s="130"/>
      <c r="I10" s="1"/>
      <c r="J10" s="1"/>
    </row>
    <row r="11" spans="1:10" s="3" customFormat="1" ht="15" customHeight="1" x14ac:dyDescent="0.25">
      <c r="A11" s="166"/>
      <c r="B11" s="124" t="s">
        <v>7</v>
      </c>
      <c r="C11" s="10" t="s">
        <v>233</v>
      </c>
      <c r="D11" s="9" t="s">
        <v>6</v>
      </c>
      <c r="E11" s="128"/>
      <c r="F11" s="128"/>
      <c r="G11" s="128"/>
      <c r="H11" s="128"/>
      <c r="I11" s="1"/>
      <c r="J11" s="1"/>
    </row>
    <row r="12" spans="1:10" s="3" customFormat="1" ht="15" customHeight="1" x14ac:dyDescent="0.25">
      <c r="A12" s="166"/>
      <c r="B12" s="124" t="s">
        <v>225</v>
      </c>
      <c r="C12" s="99" t="s">
        <v>235</v>
      </c>
      <c r="D12" s="9" t="s">
        <v>6</v>
      </c>
      <c r="E12" s="128"/>
      <c r="F12" s="128"/>
      <c r="G12" s="128"/>
      <c r="H12" s="128"/>
      <c r="I12" s="1"/>
      <c r="J12" s="1"/>
    </row>
    <row r="13" spans="1:10" s="3" customFormat="1" ht="14.25" customHeight="1" x14ac:dyDescent="0.25">
      <c r="A13" s="166"/>
      <c r="B13" s="124" t="s">
        <v>8</v>
      </c>
      <c r="C13" s="10" t="s">
        <v>237</v>
      </c>
      <c r="D13" s="9" t="s">
        <v>6</v>
      </c>
      <c r="E13" s="128"/>
      <c r="F13" s="128"/>
      <c r="G13" s="128"/>
      <c r="H13" s="128"/>
      <c r="I13" s="1"/>
      <c r="J13" s="1"/>
    </row>
    <row r="14" spans="1:10" s="3" customFormat="1" ht="14.25" customHeight="1" x14ac:dyDescent="0.25">
      <c r="A14" s="166"/>
      <c r="B14" s="124" t="s">
        <v>10</v>
      </c>
      <c r="C14" s="10" t="s">
        <v>238</v>
      </c>
      <c r="D14" s="9" t="s">
        <v>6</v>
      </c>
      <c r="E14" s="128"/>
      <c r="F14" s="128"/>
      <c r="G14" s="128"/>
      <c r="H14" s="128"/>
      <c r="I14" s="1"/>
      <c r="J14" s="1"/>
    </row>
    <row r="15" spans="1:10" s="3" customFormat="1" ht="14.25" customHeight="1" x14ac:dyDescent="0.25">
      <c r="A15" s="166"/>
      <c r="B15" s="124"/>
      <c r="C15" s="8" t="s">
        <v>9</v>
      </c>
      <c r="D15" s="9"/>
      <c r="E15" s="128"/>
      <c r="F15" s="128"/>
      <c r="G15" s="128"/>
      <c r="H15" s="128"/>
      <c r="I15" s="1"/>
      <c r="J15" s="1"/>
    </row>
    <row r="16" spans="1:10" s="3" customFormat="1" ht="14.25" customHeight="1" x14ac:dyDescent="0.25">
      <c r="A16" s="166"/>
      <c r="B16" s="124" t="s">
        <v>11</v>
      </c>
      <c r="C16" s="10" t="s">
        <v>239</v>
      </c>
      <c r="D16" s="9" t="s">
        <v>6</v>
      </c>
      <c r="E16" s="128"/>
      <c r="F16" s="128"/>
      <c r="G16" s="128"/>
      <c r="H16" s="128"/>
      <c r="I16" s="1"/>
      <c r="J16" s="1"/>
    </row>
    <row r="17" spans="1:10" s="3" customFormat="1" ht="14.25" customHeight="1" x14ac:dyDescent="0.25">
      <c r="A17" s="166"/>
      <c r="B17" s="124" t="s">
        <v>12</v>
      </c>
      <c r="C17" s="10" t="s">
        <v>250</v>
      </c>
      <c r="D17" s="9" t="s">
        <v>6</v>
      </c>
      <c r="E17" s="128"/>
      <c r="F17" s="128"/>
      <c r="G17" s="128"/>
      <c r="H17" s="128"/>
      <c r="I17" s="1"/>
      <c r="J17" s="1"/>
    </row>
    <row r="18" spans="1:10" s="3" customFormat="1" ht="14.25" customHeight="1" x14ac:dyDescent="0.25">
      <c r="A18" s="166"/>
      <c r="B18" s="124" t="s">
        <v>14</v>
      </c>
      <c r="C18" s="10" t="s">
        <v>241</v>
      </c>
      <c r="D18" s="9" t="s">
        <v>6</v>
      </c>
      <c r="E18" s="128"/>
      <c r="F18" s="128"/>
      <c r="G18" s="128"/>
      <c r="H18" s="128"/>
      <c r="I18" s="1"/>
      <c r="J18" s="1"/>
    </row>
    <row r="19" spans="1:10" s="3" customFormat="1" ht="14.25" customHeight="1" x14ac:dyDescent="0.25">
      <c r="A19" s="166"/>
      <c r="B19" s="124"/>
      <c r="C19" s="8" t="s">
        <v>13</v>
      </c>
      <c r="D19" s="9"/>
      <c r="E19" s="128"/>
      <c r="F19" s="128"/>
      <c r="G19" s="128"/>
      <c r="H19" s="128"/>
      <c r="I19" s="1"/>
      <c r="J19" s="1"/>
    </row>
    <row r="20" spans="1:10" s="3" customFormat="1" ht="14.25" customHeight="1" x14ac:dyDescent="0.25">
      <c r="A20" s="166"/>
      <c r="B20" s="124" t="s">
        <v>17</v>
      </c>
      <c r="C20" s="10" t="s">
        <v>15</v>
      </c>
      <c r="D20" s="9" t="s">
        <v>16</v>
      </c>
      <c r="E20" s="128"/>
      <c r="F20" s="128"/>
      <c r="G20" s="128"/>
      <c r="H20" s="128"/>
      <c r="I20" s="1"/>
      <c r="J20" s="1"/>
    </row>
    <row r="21" spans="1:10" s="3" customFormat="1" ht="14.25" customHeight="1" x14ac:dyDescent="0.25">
      <c r="A21" s="166"/>
      <c r="B21" s="124" t="s">
        <v>19</v>
      </c>
      <c r="C21" s="10" t="s">
        <v>242</v>
      </c>
      <c r="D21" s="9" t="s">
        <v>16</v>
      </c>
      <c r="E21" s="128"/>
      <c r="F21" s="128"/>
      <c r="G21" s="128"/>
      <c r="H21" s="128"/>
      <c r="I21" s="1"/>
      <c r="J21" s="1"/>
    </row>
    <row r="22" spans="1:10" s="3" customFormat="1" ht="14.25" customHeight="1" x14ac:dyDescent="0.25">
      <c r="A22" s="166"/>
      <c r="B22" s="124" t="s">
        <v>20</v>
      </c>
      <c r="C22" s="10" t="s">
        <v>18</v>
      </c>
      <c r="D22" s="9" t="s">
        <v>16</v>
      </c>
      <c r="E22" s="128"/>
      <c r="F22" s="128"/>
      <c r="G22" s="128"/>
      <c r="H22" s="128"/>
      <c r="I22" s="1"/>
      <c r="J22" s="1"/>
    </row>
    <row r="23" spans="1:10" s="3" customFormat="1" ht="14.25" customHeight="1" x14ac:dyDescent="0.25">
      <c r="A23" s="166"/>
      <c r="B23" s="124" t="s">
        <v>22</v>
      </c>
      <c r="C23" s="10" t="s">
        <v>243</v>
      </c>
      <c r="D23" s="9" t="s">
        <v>16</v>
      </c>
      <c r="E23" s="128"/>
      <c r="F23" s="128"/>
      <c r="G23" s="128"/>
      <c r="H23" s="128"/>
      <c r="I23" s="1"/>
      <c r="J23" s="1"/>
    </row>
    <row r="24" spans="1:10" s="3" customFormat="1" ht="14.25" customHeight="1" x14ac:dyDescent="0.25">
      <c r="A24" s="166"/>
      <c r="B24" s="124" t="s">
        <v>23</v>
      </c>
      <c r="C24" s="10" t="s">
        <v>21</v>
      </c>
      <c r="D24" s="9" t="s">
        <v>16</v>
      </c>
      <c r="E24" s="128"/>
      <c r="F24" s="128"/>
      <c r="G24" s="128"/>
      <c r="H24" s="128"/>
      <c r="I24" s="1"/>
      <c r="J24" s="1"/>
    </row>
    <row r="25" spans="1:10" s="3" customFormat="1" ht="14.25" customHeight="1" x14ac:dyDescent="0.25">
      <c r="A25" s="166"/>
      <c r="B25" s="124"/>
      <c r="C25" s="8" t="s">
        <v>199</v>
      </c>
      <c r="D25" s="9"/>
      <c r="E25" s="128"/>
      <c r="F25" s="128"/>
      <c r="G25" s="128"/>
      <c r="H25" s="128"/>
      <c r="I25" s="1"/>
      <c r="J25" s="1"/>
    </row>
    <row r="26" spans="1:10" s="3" customFormat="1" ht="14.25" customHeight="1" x14ac:dyDescent="0.25">
      <c r="A26" s="166"/>
      <c r="B26" s="164" t="s">
        <v>24</v>
      </c>
      <c r="C26" s="10" t="s">
        <v>245</v>
      </c>
      <c r="D26" s="9" t="s">
        <v>6</v>
      </c>
      <c r="E26" s="128"/>
      <c r="F26" s="128"/>
      <c r="G26" s="128"/>
      <c r="H26" s="128"/>
      <c r="I26" s="1"/>
      <c r="J26" s="1"/>
    </row>
    <row r="27" spans="1:10" s="3" customFormat="1" ht="14.25" customHeight="1" x14ac:dyDescent="0.25">
      <c r="A27" s="166"/>
      <c r="B27" s="164" t="s">
        <v>226</v>
      </c>
      <c r="C27" s="11" t="s">
        <v>246</v>
      </c>
      <c r="D27" s="9" t="s">
        <v>6</v>
      </c>
      <c r="E27" s="128"/>
      <c r="F27" s="128"/>
      <c r="G27" s="128"/>
      <c r="H27" s="128"/>
      <c r="I27" s="1"/>
      <c r="J27" s="1"/>
    </row>
    <row r="28" spans="1:10" ht="26.25" x14ac:dyDescent="0.25">
      <c r="A28" s="166"/>
      <c r="B28" s="164" t="s">
        <v>227</v>
      </c>
      <c r="C28" s="132" t="s">
        <v>247</v>
      </c>
      <c r="D28" s="9" t="s">
        <v>6</v>
      </c>
      <c r="E28" s="131"/>
      <c r="F28" s="131"/>
      <c r="G28" s="131"/>
      <c r="H28" s="131"/>
    </row>
  </sheetData>
  <mergeCells count="1">
    <mergeCell ref="A9:A28"/>
  </mergeCells>
  <hyperlinks>
    <hyperlink ref="B16" location="'8.6'!A1" display="8.6"/>
    <hyperlink ref="B20" location="'8.9'!A1" display="8.9"/>
    <hyperlink ref="B10" location="'8.1'!A1" display="8.1"/>
    <hyperlink ref="B11:B14" location="'8.0'!A1" display="8.0"/>
    <hyperlink ref="B17:B18" location="'8.5'!A1" display="8.5"/>
    <hyperlink ref="B21:B23" location="'8.8'!A1" display="8.8"/>
    <hyperlink ref="B11" location="'8.2'!A1" display="8.2"/>
    <hyperlink ref="B12" location="'8.3'!A1" display="8.3"/>
    <hyperlink ref="B13" location="'8.4'!A1" display="8.4"/>
    <hyperlink ref="B14" location="'8.5'!A1" display="8.5"/>
    <hyperlink ref="B17" location="'8.7'!A1" display="8.7"/>
    <hyperlink ref="B18" location="'8.8'!A1" display="8.8"/>
    <hyperlink ref="B21" location="'8.10'!A1" display="8.10"/>
    <hyperlink ref="B22" location="'8.11'!A1" display="8.11"/>
    <hyperlink ref="B23" location="'8.12'!A1" display="8.12"/>
    <hyperlink ref="B24" location="'8.13'!A1" display="8.13"/>
    <hyperlink ref="B26" location="'8.14'!A1" display="8.15"/>
    <hyperlink ref="B27:B28" location="'8.14'!A1" display="8.15"/>
    <hyperlink ref="B27" location="'8.15'!A1" display="8.15"/>
    <hyperlink ref="B28" location="'8.16'!A1" display="8.16"/>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Normal="100" zoomScaleSheetLayoutView="100" workbookViewId="0">
      <selection activeCell="E24" sqref="E24"/>
    </sheetView>
  </sheetViews>
  <sheetFormatPr baseColWidth="10" defaultColWidth="11.42578125" defaultRowHeight="14.25" x14ac:dyDescent="0.2"/>
  <cols>
    <col min="1" max="1" width="21.7109375" style="1" customWidth="1"/>
    <col min="2" max="2" width="13.28515625" style="1" customWidth="1"/>
    <col min="3" max="3" width="12.28515625" style="61" bestFit="1" customWidth="1"/>
    <col min="4" max="4" width="11.28515625" style="61" customWidth="1"/>
    <col min="5" max="5" width="9.42578125" style="1" customWidth="1"/>
    <col min="6" max="6" width="12.7109375" style="14" customWidth="1"/>
    <col min="7" max="7" width="11.42578125" style="46"/>
    <col min="8" max="16384" width="11.42578125" style="14"/>
  </cols>
  <sheetData>
    <row r="1" spans="1:7" ht="15" x14ac:dyDescent="0.25">
      <c r="A1" s="12" t="s">
        <v>25</v>
      </c>
      <c r="B1" s="12"/>
      <c r="C1" s="55"/>
      <c r="D1" s="55"/>
      <c r="E1" s="12"/>
    </row>
    <row r="2" spans="1:7" ht="15" x14ac:dyDescent="0.25">
      <c r="A2" s="13"/>
      <c r="B2" s="13"/>
      <c r="C2" s="56"/>
      <c r="D2" s="56"/>
      <c r="E2" s="13"/>
    </row>
    <row r="3" spans="1:7" ht="15.75" x14ac:dyDescent="0.2">
      <c r="A3" s="15" t="s">
        <v>205</v>
      </c>
      <c r="B3" s="15"/>
      <c r="C3" s="57"/>
      <c r="D3" s="57"/>
      <c r="E3" s="15"/>
      <c r="F3" s="15"/>
    </row>
    <row r="4" spans="1:7" x14ac:dyDescent="0.2">
      <c r="A4" s="16"/>
      <c r="B4" s="16"/>
      <c r="C4" s="58"/>
      <c r="D4" s="58"/>
      <c r="E4" s="16"/>
      <c r="F4" s="16"/>
    </row>
    <row r="5" spans="1:7" x14ac:dyDescent="0.2">
      <c r="A5" s="22" t="s">
        <v>41</v>
      </c>
      <c r="B5" s="48">
        <v>2022</v>
      </c>
      <c r="C5" s="52" t="s">
        <v>134</v>
      </c>
      <c r="D5" s="52" t="s">
        <v>135</v>
      </c>
      <c r="E5" s="48"/>
      <c r="F5" s="17">
        <v>2017</v>
      </c>
      <c r="G5" s="47"/>
    </row>
    <row r="6" spans="1:7" x14ac:dyDescent="0.2">
      <c r="A6" s="24" t="s">
        <v>84</v>
      </c>
      <c r="B6" s="51">
        <v>46.5</v>
      </c>
      <c r="C6" s="53">
        <v>46.2</v>
      </c>
      <c r="D6" s="53">
        <v>46.9</v>
      </c>
      <c r="E6" s="49"/>
      <c r="F6" s="50">
        <v>59</v>
      </c>
      <c r="G6" s="45"/>
    </row>
    <row r="7" spans="1:7" x14ac:dyDescent="0.2">
      <c r="A7" s="26"/>
      <c r="B7" s="49"/>
      <c r="C7" s="59"/>
      <c r="D7" s="59"/>
      <c r="E7" s="49"/>
      <c r="F7" s="50"/>
      <c r="G7" s="45"/>
    </row>
    <row r="8" spans="1:7" x14ac:dyDescent="0.2">
      <c r="A8" s="26" t="s">
        <v>85</v>
      </c>
      <c r="B8" s="49">
        <v>25.1</v>
      </c>
      <c r="C8" s="54">
        <v>25.5</v>
      </c>
      <c r="D8" s="53">
        <v>24.6</v>
      </c>
      <c r="E8" s="49"/>
      <c r="F8" s="50">
        <v>34.1</v>
      </c>
      <c r="G8" s="45"/>
    </row>
    <row r="9" spans="1:7" x14ac:dyDescent="0.2">
      <c r="A9" s="26"/>
      <c r="B9" s="49"/>
      <c r="C9" s="59"/>
      <c r="D9" s="59"/>
      <c r="E9" s="49"/>
      <c r="F9" s="50"/>
      <c r="G9" s="45"/>
    </row>
    <row r="10" spans="1:7" x14ac:dyDescent="0.2">
      <c r="A10" s="26" t="s">
        <v>131</v>
      </c>
      <c r="B10" s="51">
        <v>15.5</v>
      </c>
      <c r="C10" s="53">
        <v>17</v>
      </c>
      <c r="D10" s="53">
        <v>14.2</v>
      </c>
      <c r="E10" s="49"/>
      <c r="F10" s="50">
        <v>25.1</v>
      </c>
      <c r="G10" s="45"/>
    </row>
    <row r="11" spans="1:7" x14ac:dyDescent="0.2">
      <c r="A11" s="43"/>
      <c r="B11" s="49"/>
      <c r="C11" s="60"/>
      <c r="D11" s="60"/>
      <c r="E11" s="49"/>
      <c r="F11" s="50"/>
      <c r="G11" s="45"/>
    </row>
    <row r="12" spans="1:7" x14ac:dyDescent="0.2">
      <c r="A12" s="43" t="s">
        <v>132</v>
      </c>
      <c r="B12" s="49">
        <v>3.7</v>
      </c>
      <c r="C12" s="53">
        <v>5</v>
      </c>
      <c r="D12" s="53">
        <v>2.2999999999999998</v>
      </c>
      <c r="E12" s="49"/>
      <c r="F12" s="50">
        <v>5.2</v>
      </c>
      <c r="G12" s="45"/>
    </row>
    <row r="13" spans="1:7" x14ac:dyDescent="0.2">
      <c r="A13" s="143"/>
      <c r="B13" s="49"/>
      <c r="C13" s="79"/>
      <c r="D13" s="79"/>
      <c r="E13" s="49"/>
      <c r="F13" s="50"/>
      <c r="G13" s="45"/>
    </row>
    <row r="14" spans="1:7" x14ac:dyDescent="0.2">
      <c r="A14" s="43"/>
      <c r="B14" s="156"/>
      <c r="C14" s="157"/>
      <c r="D14" s="157"/>
      <c r="E14" s="156"/>
      <c r="F14" s="158"/>
      <c r="G14" s="45"/>
    </row>
    <row r="15" spans="1:7" x14ac:dyDescent="0.2">
      <c r="A15" s="141" t="s">
        <v>86</v>
      </c>
      <c r="B15" s="141"/>
      <c r="C15" s="159"/>
      <c r="D15" s="159"/>
      <c r="E15" s="141"/>
      <c r="F15" s="142"/>
    </row>
    <row r="16" spans="1:7" ht="24.75" customHeight="1" x14ac:dyDescent="0.2">
      <c r="A16" s="154" t="s">
        <v>49</v>
      </c>
      <c r="B16" s="154"/>
      <c r="C16" s="47"/>
      <c r="D16" s="47"/>
      <c r="E16" s="154"/>
      <c r="F16" s="155"/>
    </row>
    <row r="17" spans="1:7" ht="36.75" customHeight="1" x14ac:dyDescent="0.2">
      <c r="A17" s="47" t="s">
        <v>120</v>
      </c>
      <c r="B17" s="47"/>
      <c r="C17" s="159"/>
      <c r="D17" s="159"/>
      <c r="E17" s="47"/>
      <c r="F17" s="47"/>
      <c r="G17" s="77"/>
    </row>
    <row r="18" spans="1:7" ht="14.25" customHeight="1" x14ac:dyDescent="0.2">
      <c r="A18" s="128" t="s">
        <v>119</v>
      </c>
      <c r="B18" s="128"/>
      <c r="C18" s="159"/>
      <c r="D18" s="159"/>
      <c r="E18" s="128"/>
      <c r="F18" s="128"/>
    </row>
    <row r="19" spans="1:7" ht="12" customHeight="1" x14ac:dyDescent="0.2">
      <c r="A19" s="128" t="s">
        <v>136</v>
      </c>
      <c r="B19" s="128"/>
      <c r="C19" s="159"/>
      <c r="D19" s="159"/>
      <c r="E19" s="128"/>
      <c r="F19" s="128"/>
    </row>
    <row r="20" spans="1:7" x14ac:dyDescent="0.2">
      <c r="A20" s="128" t="s">
        <v>133</v>
      </c>
      <c r="B20" s="128"/>
      <c r="C20" s="159"/>
      <c r="D20" s="159"/>
      <c r="E20" s="128"/>
      <c r="F20" s="128"/>
    </row>
    <row r="21" spans="1:7" ht="13.5" customHeight="1" x14ac:dyDescent="0.2">
      <c r="F21" s="1"/>
    </row>
    <row r="22" spans="1:7" x14ac:dyDescent="0.2">
      <c r="F22" s="1"/>
    </row>
  </sheetData>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orientation="portrait" r:id="rId1"/>
  <headerFooter>
    <oddHeader>&amp;L&amp;"-,Gras"&amp;14&amp;K03+000INJEP&amp;C&amp;"-,Gras"&amp;14&amp;K03+000CHIFFRES CLÉS JEUNESSE 2020&amp;R&amp;"-,Gras"&amp;14&amp;K03+000xxx 2020</oddHeader>
    <oddFooter>Page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D15" sqref="D15"/>
    </sheetView>
  </sheetViews>
  <sheetFormatPr baseColWidth="10" defaultRowHeight="15" x14ac:dyDescent="0.25"/>
  <cols>
    <col min="1" max="1" width="18.85546875" customWidth="1"/>
  </cols>
  <sheetData>
    <row r="1" spans="1:7" s="14" customFormat="1" x14ac:dyDescent="0.25">
      <c r="A1" s="12" t="s">
        <v>25</v>
      </c>
      <c r="B1" s="12"/>
      <c r="C1" s="55"/>
      <c r="D1" s="55"/>
      <c r="E1" s="12"/>
      <c r="G1" s="46"/>
    </row>
    <row r="2" spans="1:7" s="14" customFormat="1" x14ac:dyDescent="0.25">
      <c r="A2" s="13"/>
      <c r="B2" s="13"/>
      <c r="C2" s="56"/>
      <c r="D2" s="56"/>
      <c r="E2" s="13"/>
      <c r="G2" s="46"/>
    </row>
    <row r="3" spans="1:7" ht="15.75" x14ac:dyDescent="0.25">
      <c r="A3" s="15" t="s">
        <v>204</v>
      </c>
      <c r="B3" s="15"/>
      <c r="C3" s="57"/>
      <c r="D3" s="57"/>
      <c r="E3" s="15"/>
      <c r="F3" s="15"/>
      <c r="G3" s="46"/>
    </row>
    <row r="4" spans="1:7" x14ac:dyDescent="0.25">
      <c r="A4" s="16"/>
      <c r="B4" s="16"/>
      <c r="C4" s="58"/>
      <c r="D4" s="58"/>
      <c r="E4" s="16"/>
      <c r="F4" s="16"/>
      <c r="G4" s="46"/>
    </row>
    <row r="5" spans="1:7" x14ac:dyDescent="0.25">
      <c r="A5" s="22" t="s">
        <v>41</v>
      </c>
      <c r="B5" s="48">
        <v>2022</v>
      </c>
      <c r="C5" s="52" t="s">
        <v>134</v>
      </c>
      <c r="D5" s="52" t="s">
        <v>135</v>
      </c>
      <c r="E5" s="48"/>
      <c r="F5" s="17">
        <v>2017</v>
      </c>
      <c r="G5" s="47"/>
    </row>
    <row r="6" spans="1:7" x14ac:dyDescent="0.25">
      <c r="A6" s="24" t="s">
        <v>84</v>
      </c>
      <c r="B6" s="49">
        <v>56.9</v>
      </c>
      <c r="C6" s="53">
        <v>57.8</v>
      </c>
      <c r="D6" s="53">
        <v>55.9</v>
      </c>
      <c r="E6" s="49"/>
      <c r="F6" s="50">
        <v>52.4</v>
      </c>
      <c r="G6" s="45"/>
    </row>
    <row r="7" spans="1:7" x14ac:dyDescent="0.25">
      <c r="A7" s="26"/>
      <c r="B7" s="49"/>
      <c r="C7" s="59"/>
      <c r="D7" s="59"/>
      <c r="E7" s="49"/>
      <c r="F7" s="50"/>
      <c r="G7" s="45"/>
    </row>
    <row r="8" spans="1:7" x14ac:dyDescent="0.25">
      <c r="A8" s="26" t="s">
        <v>85</v>
      </c>
      <c r="B8" s="49">
        <v>30.7</v>
      </c>
      <c r="C8" s="53">
        <v>29.7</v>
      </c>
      <c r="D8" s="53">
        <v>31.8</v>
      </c>
      <c r="E8" s="49"/>
      <c r="F8" s="50">
        <v>16.8</v>
      </c>
      <c r="G8" s="45"/>
    </row>
    <row r="9" spans="1:7" x14ac:dyDescent="0.25">
      <c r="A9" s="26"/>
      <c r="B9" s="49"/>
      <c r="C9" s="59"/>
      <c r="D9" s="59"/>
      <c r="E9" s="49"/>
      <c r="F9" s="50"/>
      <c r="G9" s="45"/>
    </row>
    <row r="10" spans="1:7" x14ac:dyDescent="0.25">
      <c r="A10" s="26" t="s">
        <v>131</v>
      </c>
      <c r="B10" s="49">
        <v>6.2</v>
      </c>
      <c r="C10" s="53">
        <v>6</v>
      </c>
      <c r="D10" s="53">
        <v>6.3</v>
      </c>
      <c r="E10" s="49"/>
      <c r="F10" s="50">
        <v>1.9</v>
      </c>
      <c r="G10" s="45"/>
    </row>
    <row r="11" spans="1:7" x14ac:dyDescent="0.25">
      <c r="A11" s="144"/>
      <c r="B11" s="49"/>
      <c r="C11" s="79"/>
      <c r="D11" s="79"/>
      <c r="E11" s="49"/>
      <c r="F11" s="50"/>
      <c r="G11" s="45"/>
    </row>
    <row r="12" spans="1:7" s="90" customFormat="1" x14ac:dyDescent="0.25">
      <c r="A12" s="43"/>
      <c r="B12" s="156"/>
      <c r="C12" s="157"/>
      <c r="D12" s="157"/>
      <c r="E12" s="156"/>
      <c r="F12" s="158"/>
      <c r="G12" s="45"/>
    </row>
    <row r="13" spans="1:7" x14ac:dyDescent="0.25">
      <c r="A13" s="141" t="s">
        <v>86</v>
      </c>
      <c r="B13" s="141"/>
      <c r="C13" s="159"/>
      <c r="D13" s="159"/>
      <c r="E13" s="141"/>
      <c r="F13" s="142"/>
      <c r="G13" s="46"/>
    </row>
    <row r="14" spans="1:7" x14ac:dyDescent="0.25">
      <c r="A14" s="154" t="s">
        <v>49</v>
      </c>
      <c r="B14" s="154"/>
      <c r="C14" s="160"/>
      <c r="D14" s="160"/>
      <c r="E14" s="154"/>
      <c r="F14" s="155"/>
      <c r="G14" s="46"/>
    </row>
    <row r="15" spans="1:7" ht="38.25" customHeight="1" x14ac:dyDescent="0.25">
      <c r="A15" s="160" t="s">
        <v>137</v>
      </c>
      <c r="B15" s="160"/>
      <c r="C15" s="159"/>
      <c r="D15" s="159"/>
      <c r="E15" s="160"/>
      <c r="F15" s="160"/>
      <c r="G15" s="78"/>
    </row>
    <row r="16" spans="1:7" x14ac:dyDescent="0.25">
      <c r="A16" s="128" t="s">
        <v>119</v>
      </c>
      <c r="B16" s="128"/>
      <c r="C16" s="159"/>
      <c r="D16" s="159"/>
      <c r="E16" s="128"/>
      <c r="F16" s="128"/>
      <c r="G16" s="46"/>
    </row>
    <row r="17" spans="1:7" x14ac:dyDescent="0.25">
      <c r="A17" s="128" t="s">
        <v>138</v>
      </c>
      <c r="B17" s="128"/>
      <c r="C17" s="159"/>
      <c r="D17" s="159"/>
      <c r="E17" s="128"/>
      <c r="F17" s="128"/>
      <c r="G17" s="46"/>
    </row>
    <row r="18" spans="1:7" x14ac:dyDescent="0.25">
      <c r="A18" s="1"/>
      <c r="B18" s="1"/>
      <c r="E18" s="1"/>
      <c r="F18" s="1"/>
      <c r="G18" s="46"/>
    </row>
  </sheetData>
  <hyperlinks>
    <hyperlink ref="A1" location="Sommaire!A1" display="Retour au sommair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zoomScaleSheetLayoutView="100" workbookViewId="0">
      <selection activeCell="K24" sqref="K24"/>
    </sheetView>
  </sheetViews>
  <sheetFormatPr baseColWidth="10" defaultColWidth="11.42578125" defaultRowHeight="14.25" x14ac:dyDescent="0.2"/>
  <cols>
    <col min="1" max="1" width="21.7109375" style="1" customWidth="1"/>
    <col min="2" max="4" width="15.7109375" style="1" customWidth="1"/>
    <col min="5" max="5" width="15.7109375" style="14" customWidth="1"/>
    <col min="6" max="16384" width="11.42578125" style="14"/>
  </cols>
  <sheetData>
    <row r="1" spans="1:5" ht="15" x14ac:dyDescent="0.25">
      <c r="A1" s="12" t="s">
        <v>25</v>
      </c>
      <c r="B1" s="12"/>
      <c r="C1" s="12"/>
      <c r="D1" s="12"/>
    </row>
    <row r="2" spans="1:5" ht="15" x14ac:dyDescent="0.25">
      <c r="A2" s="13"/>
      <c r="B2" s="13"/>
      <c r="C2" s="13"/>
      <c r="D2" s="13"/>
    </row>
    <row r="3" spans="1:5" ht="15.75" x14ac:dyDescent="0.2">
      <c r="A3" s="15" t="s">
        <v>203</v>
      </c>
      <c r="B3" s="15"/>
      <c r="C3" s="15"/>
      <c r="D3" s="15"/>
      <c r="E3" s="15"/>
    </row>
    <row r="4" spans="1:5" x14ac:dyDescent="0.2">
      <c r="A4" s="16"/>
      <c r="B4" s="16"/>
      <c r="C4" s="16"/>
      <c r="D4" s="16"/>
      <c r="E4" s="16"/>
    </row>
    <row r="5" spans="1:5" s="46" customFormat="1" x14ac:dyDescent="0.2">
      <c r="A5" s="22" t="s">
        <v>41</v>
      </c>
      <c r="B5" s="62">
        <v>2022</v>
      </c>
      <c r="C5" s="62"/>
      <c r="D5" s="62"/>
      <c r="E5" s="63">
        <v>2017</v>
      </c>
    </row>
    <row r="6" spans="1:5" s="46" customFormat="1" x14ac:dyDescent="0.2">
      <c r="A6" s="22"/>
      <c r="B6" s="62"/>
      <c r="C6" s="62" t="s">
        <v>139</v>
      </c>
      <c r="D6" s="62" t="s">
        <v>140</v>
      </c>
      <c r="E6" s="63"/>
    </row>
    <row r="7" spans="1:5" s="46" customFormat="1" x14ac:dyDescent="0.2">
      <c r="A7" s="24" t="s">
        <v>84</v>
      </c>
      <c r="B7" s="49">
        <v>80.599999999999994</v>
      </c>
      <c r="C7" s="49">
        <v>81</v>
      </c>
      <c r="D7" s="49">
        <v>80.3</v>
      </c>
      <c r="E7" s="50">
        <v>85.7</v>
      </c>
    </row>
    <row r="8" spans="1:5" s="46" customFormat="1" x14ac:dyDescent="0.2">
      <c r="A8" s="26" t="s">
        <v>87</v>
      </c>
      <c r="B8" s="49">
        <v>73.3</v>
      </c>
      <c r="C8" s="49">
        <v>74</v>
      </c>
      <c r="D8" s="49">
        <v>72.5</v>
      </c>
      <c r="E8" s="50">
        <v>77.7</v>
      </c>
    </row>
    <row r="9" spans="1:5" s="46" customFormat="1" x14ac:dyDescent="0.2">
      <c r="A9" s="26" t="s">
        <v>85</v>
      </c>
      <c r="B9" s="49">
        <v>58.6</v>
      </c>
      <c r="C9" s="49">
        <v>59.7</v>
      </c>
      <c r="D9" s="49">
        <v>57.4</v>
      </c>
      <c r="E9" s="50">
        <v>66.5</v>
      </c>
    </row>
    <row r="10" spans="1:5" s="46" customFormat="1" x14ac:dyDescent="0.2">
      <c r="A10" s="26" t="s">
        <v>88</v>
      </c>
      <c r="B10" s="49">
        <v>7.2</v>
      </c>
      <c r="C10" s="49">
        <v>9.8000000000000007</v>
      </c>
      <c r="D10" s="49">
        <v>4.4000000000000004</v>
      </c>
      <c r="E10" s="50">
        <v>8.4</v>
      </c>
    </row>
    <row r="11" spans="1:5" s="46" customFormat="1" x14ac:dyDescent="0.2">
      <c r="A11" s="143" t="s">
        <v>89</v>
      </c>
      <c r="B11" s="49">
        <v>0.9</v>
      </c>
      <c r="C11" s="49">
        <v>1.4</v>
      </c>
      <c r="D11" s="51">
        <v>0.5</v>
      </c>
      <c r="E11" s="50">
        <v>1.3</v>
      </c>
    </row>
    <row r="12" spans="1:5" s="46" customFormat="1" x14ac:dyDescent="0.2">
      <c r="A12" s="43"/>
      <c r="B12" s="44"/>
      <c r="C12" s="44"/>
      <c r="D12" s="44"/>
      <c r="E12" s="45"/>
    </row>
    <row r="13" spans="1:5" s="46" customFormat="1" x14ac:dyDescent="0.2">
      <c r="A13" s="43"/>
      <c r="B13" s="44"/>
      <c r="C13" s="44"/>
      <c r="D13" s="44"/>
      <c r="E13" s="45"/>
    </row>
    <row r="14" spans="1:5" s="46" customFormat="1" x14ac:dyDescent="0.2">
      <c r="A14" s="141" t="s">
        <v>86</v>
      </c>
      <c r="B14" s="141"/>
      <c r="C14" s="141"/>
      <c r="D14" s="141"/>
      <c r="E14" s="142"/>
    </row>
    <row r="15" spans="1:5" x14ac:dyDescent="0.2">
      <c r="A15" s="20" t="s">
        <v>49</v>
      </c>
      <c r="B15" s="20"/>
      <c r="C15" s="20"/>
      <c r="D15" s="20"/>
      <c r="E15" s="34"/>
    </row>
    <row r="16" spans="1:5" ht="36.75" customHeight="1" x14ac:dyDescent="0.2">
      <c r="A16" s="167" t="s">
        <v>141</v>
      </c>
      <c r="B16" s="167"/>
      <c r="C16" s="167"/>
      <c r="D16" s="167"/>
      <c r="E16" s="167"/>
    </row>
    <row r="17" spans="1:5" ht="14.25" customHeight="1" x14ac:dyDescent="0.2">
      <c r="A17" s="1" t="s">
        <v>119</v>
      </c>
      <c r="E17" s="1"/>
    </row>
    <row r="18" spans="1:5" ht="14.25" customHeight="1" x14ac:dyDescent="0.2">
      <c r="A18" s="1" t="s">
        <v>142</v>
      </c>
      <c r="E18" s="1"/>
    </row>
    <row r="19" spans="1:5" x14ac:dyDescent="0.2">
      <c r="A19" s="1" t="s">
        <v>143</v>
      </c>
      <c r="E19" s="1"/>
    </row>
    <row r="20" spans="1:5" x14ac:dyDescent="0.2">
      <c r="A20" s="1" t="s">
        <v>144</v>
      </c>
      <c r="E20" s="1"/>
    </row>
    <row r="21" spans="1:5" x14ac:dyDescent="0.2">
      <c r="A21" s="1" t="s">
        <v>145</v>
      </c>
      <c r="E21" s="1"/>
    </row>
    <row r="22" spans="1:5" x14ac:dyDescent="0.2">
      <c r="E22" s="1"/>
    </row>
  </sheetData>
  <mergeCells count="1">
    <mergeCell ref="A16:E16"/>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orientation="portrait" r:id="rId1"/>
  <headerFooter>
    <oddHeader>&amp;L&amp;"-,Gras"&amp;14&amp;K03+000INJEP&amp;C&amp;"-,Gras"&amp;14&amp;K03+000CHIFFRES CLÉS JEUNESSE 2020&amp;R&amp;"-,Gras"&amp;14&amp;K03+000xxx 2020</oddHeader>
    <oddFooter>Page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80" zoomScaleNormal="80" zoomScaleSheetLayoutView="100" workbookViewId="0">
      <selection activeCell="A22" sqref="A22"/>
    </sheetView>
  </sheetViews>
  <sheetFormatPr baseColWidth="10" defaultColWidth="11.42578125" defaultRowHeight="14.25" x14ac:dyDescent="0.2"/>
  <cols>
    <col min="1" max="7" width="21.7109375" style="1" customWidth="1"/>
    <col min="8" max="8" width="15.7109375" style="1" customWidth="1"/>
    <col min="9" max="9" width="15.7109375" style="14" customWidth="1"/>
    <col min="10" max="16384" width="11.42578125" style="14"/>
  </cols>
  <sheetData>
    <row r="1" spans="1:8" ht="15" x14ac:dyDescent="0.25">
      <c r="A1" s="12" t="s">
        <v>25</v>
      </c>
      <c r="B1" s="12"/>
      <c r="C1" s="12"/>
      <c r="D1" s="12"/>
      <c r="E1" s="12"/>
      <c r="F1" s="12"/>
      <c r="G1" s="12"/>
      <c r="H1" s="12"/>
    </row>
    <row r="4" spans="1:8" ht="15.75" x14ac:dyDescent="0.2">
      <c r="A4" s="15" t="s">
        <v>202</v>
      </c>
    </row>
    <row r="6" spans="1:8" ht="15" customHeight="1" x14ac:dyDescent="0.2">
      <c r="A6" s="22" t="s">
        <v>41</v>
      </c>
      <c r="B6" s="62">
        <v>2022</v>
      </c>
      <c r="C6" s="62"/>
      <c r="D6" s="62"/>
      <c r="E6" s="63">
        <v>2017</v>
      </c>
      <c r="H6" s="14"/>
    </row>
    <row r="7" spans="1:8" x14ac:dyDescent="0.2">
      <c r="A7" s="22"/>
      <c r="B7" s="62"/>
      <c r="C7" s="62" t="s">
        <v>139</v>
      </c>
      <c r="D7" s="62" t="s">
        <v>140</v>
      </c>
      <c r="E7" s="63"/>
      <c r="H7" s="14"/>
    </row>
    <row r="8" spans="1:8" s="35" customFormat="1" x14ac:dyDescent="0.2">
      <c r="A8" s="24" t="s">
        <v>84</v>
      </c>
      <c r="B8" s="49">
        <v>29.9</v>
      </c>
      <c r="C8" s="49">
        <v>31.7</v>
      </c>
      <c r="D8" s="49">
        <v>28</v>
      </c>
      <c r="E8" s="50">
        <v>39.1</v>
      </c>
    </row>
    <row r="9" spans="1:8" x14ac:dyDescent="0.2">
      <c r="A9" s="26" t="s">
        <v>87</v>
      </c>
      <c r="B9" s="49">
        <v>23.3</v>
      </c>
      <c r="C9" s="49">
        <v>24.8</v>
      </c>
      <c r="D9" s="49">
        <v>21.8</v>
      </c>
      <c r="E9" s="50">
        <v>31.3</v>
      </c>
      <c r="H9" s="14"/>
    </row>
    <row r="10" spans="1:8" x14ac:dyDescent="0.2">
      <c r="A10" s="26" t="s">
        <v>85</v>
      </c>
      <c r="B10" s="49">
        <v>13.9</v>
      </c>
      <c r="C10" s="49">
        <v>15.5</v>
      </c>
      <c r="D10" s="49">
        <v>12.2</v>
      </c>
      <c r="E10" s="50">
        <v>21</v>
      </c>
      <c r="H10" s="14"/>
    </row>
    <row r="11" spans="1:8" x14ac:dyDescent="0.2">
      <c r="A11" s="26" t="s">
        <v>88</v>
      </c>
      <c r="B11" s="49">
        <v>3.8</v>
      </c>
      <c r="C11" s="49">
        <v>5.3</v>
      </c>
      <c r="D11" s="49">
        <v>2.2000000000000002</v>
      </c>
      <c r="E11" s="50">
        <v>7.2</v>
      </c>
      <c r="H11" s="14"/>
    </row>
    <row r="12" spans="1:8" x14ac:dyDescent="0.2">
      <c r="A12" s="144" t="s">
        <v>89</v>
      </c>
      <c r="B12" s="49">
        <v>1.7</v>
      </c>
      <c r="C12" s="49">
        <v>2.4</v>
      </c>
      <c r="D12" s="49">
        <v>0.9</v>
      </c>
      <c r="E12" s="50">
        <v>3.4</v>
      </c>
      <c r="H12" s="14"/>
    </row>
    <row r="13" spans="1:8" x14ac:dyDescent="0.2">
      <c r="H13" s="14"/>
    </row>
    <row r="14" spans="1:8" x14ac:dyDescent="0.2">
      <c r="A14" s="1" t="s">
        <v>119</v>
      </c>
    </row>
    <row r="15" spans="1:8" x14ac:dyDescent="0.2">
      <c r="A15" s="1" t="s">
        <v>142</v>
      </c>
    </row>
    <row r="16" spans="1:8" x14ac:dyDescent="0.2">
      <c r="A16" s="1" t="s">
        <v>143</v>
      </c>
    </row>
    <row r="17" spans="1:7" x14ac:dyDescent="0.2">
      <c r="A17" s="1" t="s">
        <v>144</v>
      </c>
    </row>
    <row r="18" spans="1:7" x14ac:dyDescent="0.2">
      <c r="A18" s="1" t="s">
        <v>145</v>
      </c>
    </row>
    <row r="20" spans="1:7" x14ac:dyDescent="0.2">
      <c r="A20" s="167" t="s">
        <v>146</v>
      </c>
      <c r="B20" s="167"/>
      <c r="C20" s="167"/>
      <c r="D20" s="167"/>
      <c r="E20" s="167"/>
      <c r="F20" s="167"/>
      <c r="G20" s="167"/>
    </row>
    <row r="22" spans="1:7" x14ac:dyDescent="0.2">
      <c r="A22" s="141" t="s">
        <v>86</v>
      </c>
    </row>
  </sheetData>
  <mergeCells count="1">
    <mergeCell ref="A20:G20"/>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orientation="portrait" r:id="rId1"/>
  <headerFooter>
    <oddHeader>&amp;L&amp;"-,Gras"&amp;14&amp;K03+000INJEP&amp;C&amp;"-,Gras"&amp;14&amp;K03+000CHIFFRES CLÉS JEUNESSE 2020&amp;R&amp;"-,Gras"&amp;14&amp;K03+000xxx 2020</oddHeader>
    <oddFooter>Page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zoomScaleNormal="100" zoomScaleSheetLayoutView="100" workbookViewId="0">
      <selection activeCell="A15" sqref="A15"/>
    </sheetView>
  </sheetViews>
  <sheetFormatPr baseColWidth="10" defaultColWidth="11.42578125" defaultRowHeight="14.25" x14ac:dyDescent="0.2"/>
  <cols>
    <col min="1" max="1" width="30.28515625" style="1" customWidth="1"/>
    <col min="2" max="2" width="15.7109375" style="1" customWidth="1"/>
    <col min="3" max="3" width="15.7109375" style="14" customWidth="1"/>
    <col min="4" max="16384" width="11.42578125" style="14"/>
  </cols>
  <sheetData>
    <row r="1" spans="1:3" ht="15" x14ac:dyDescent="0.25">
      <c r="A1" s="12" t="s">
        <v>25</v>
      </c>
      <c r="B1" s="12"/>
    </row>
    <row r="2" spans="1:3" ht="15" x14ac:dyDescent="0.25">
      <c r="A2" s="13"/>
      <c r="B2" s="13"/>
    </row>
    <row r="3" spans="1:3" ht="15.75" x14ac:dyDescent="0.2">
      <c r="A3" s="15" t="s">
        <v>201</v>
      </c>
      <c r="B3" s="15"/>
    </row>
    <row r="4" spans="1:3" x14ac:dyDescent="0.2">
      <c r="A4" s="16"/>
      <c r="B4" s="16"/>
    </row>
    <row r="5" spans="1:3" x14ac:dyDescent="0.2">
      <c r="A5" s="22" t="s">
        <v>41</v>
      </c>
      <c r="B5" s="23">
        <v>2017</v>
      </c>
      <c r="C5" s="23">
        <v>2014</v>
      </c>
    </row>
    <row r="6" spans="1:3" x14ac:dyDescent="0.2">
      <c r="A6" s="24" t="s">
        <v>90</v>
      </c>
      <c r="B6" s="25">
        <v>6.8</v>
      </c>
      <c r="C6" s="25">
        <v>8.8000000000000007</v>
      </c>
    </row>
    <row r="7" spans="1:3" x14ac:dyDescent="0.2">
      <c r="A7" s="36" t="s">
        <v>91</v>
      </c>
      <c r="B7" s="18">
        <v>3.4</v>
      </c>
      <c r="C7" s="18">
        <v>3.8</v>
      </c>
    </row>
    <row r="8" spans="1:3" x14ac:dyDescent="0.2">
      <c r="A8" s="26" t="s">
        <v>92</v>
      </c>
      <c r="B8" s="18">
        <v>2.8</v>
      </c>
      <c r="C8" s="18">
        <v>3.8</v>
      </c>
    </row>
    <row r="9" spans="1:3" x14ac:dyDescent="0.2">
      <c r="A9" s="26" t="s">
        <v>93</v>
      </c>
      <c r="B9" s="18">
        <v>2.8</v>
      </c>
      <c r="C9" s="18">
        <v>3.2</v>
      </c>
    </row>
    <row r="10" spans="1:3" x14ac:dyDescent="0.2">
      <c r="A10" s="26" t="s">
        <v>94</v>
      </c>
      <c r="B10" s="18">
        <v>2.2999999999999998</v>
      </c>
      <c r="C10" s="18">
        <v>2.8</v>
      </c>
    </row>
    <row r="11" spans="1:3" x14ac:dyDescent="0.2">
      <c r="A11" s="26" t="s">
        <v>95</v>
      </c>
      <c r="B11" s="18">
        <v>1.6</v>
      </c>
      <c r="C11" s="18">
        <v>1.6</v>
      </c>
    </row>
    <row r="12" spans="1:3" x14ac:dyDescent="0.2">
      <c r="A12" s="26" t="s">
        <v>96</v>
      </c>
      <c r="B12" s="18">
        <v>0.7</v>
      </c>
      <c r="C12" s="18">
        <v>1</v>
      </c>
    </row>
    <row r="13" spans="1:3" x14ac:dyDescent="0.2">
      <c r="A13" s="29" t="s">
        <v>97</v>
      </c>
      <c r="B13" s="21">
        <v>0.6</v>
      </c>
      <c r="C13" s="21">
        <v>1.1000000000000001</v>
      </c>
    </row>
    <row r="14" spans="1:3" x14ac:dyDescent="0.2">
      <c r="A14" s="43"/>
      <c r="B14" s="136"/>
      <c r="C14" s="136"/>
    </row>
    <row r="15" spans="1:3" ht="14.25" customHeight="1" x14ac:dyDescent="0.2">
      <c r="A15" s="141" t="s">
        <v>86</v>
      </c>
      <c r="B15" s="142"/>
      <c r="C15" s="46"/>
    </row>
    <row r="16" spans="1:3" ht="14.25" customHeight="1" x14ac:dyDescent="0.2">
      <c r="A16" s="154" t="s">
        <v>49</v>
      </c>
      <c r="B16" s="155"/>
      <c r="C16" s="46"/>
    </row>
    <row r="17" spans="1:3" ht="38.25" customHeight="1" x14ac:dyDescent="0.2">
      <c r="A17" s="179" t="s">
        <v>98</v>
      </c>
      <c r="B17" s="179"/>
      <c r="C17" s="179"/>
    </row>
    <row r="18" spans="1:3" ht="39" customHeight="1" x14ac:dyDescent="0.2">
      <c r="A18" s="180" t="s">
        <v>99</v>
      </c>
      <c r="B18" s="180"/>
      <c r="C18" s="180"/>
    </row>
  </sheetData>
  <mergeCells count="2">
    <mergeCell ref="A17:C17"/>
    <mergeCell ref="A18:C18"/>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orientation="portrait" r:id="rId1"/>
  <headerFooter>
    <oddHeader>&amp;L&amp;"-,Gras"&amp;14&amp;K03+000INJEP&amp;C&amp;"-,Gras"&amp;14&amp;K03+000CHIFFRES CLÉS JEUNESSE 2020&amp;R&amp;"-,Gras"&amp;14&amp;K03+000xxx 2020</oddHeader>
    <oddFooter>Page &amp;P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O15" sqref="O15"/>
    </sheetView>
  </sheetViews>
  <sheetFormatPr baseColWidth="10" defaultRowHeight="15" x14ac:dyDescent="0.25"/>
  <sheetData>
    <row r="1" spans="1:10" x14ac:dyDescent="0.25">
      <c r="A1" s="12" t="s">
        <v>25</v>
      </c>
      <c r="B1" s="64"/>
      <c r="C1" s="64"/>
      <c r="D1" s="64"/>
      <c r="E1" s="64"/>
      <c r="F1" s="64"/>
      <c r="G1" s="64"/>
      <c r="H1" s="64"/>
      <c r="I1" s="64"/>
      <c r="J1" s="64"/>
    </row>
    <row r="2" spans="1:10" x14ac:dyDescent="0.25">
      <c r="A2" s="12"/>
      <c r="B2" s="64"/>
      <c r="C2" s="64"/>
      <c r="D2" s="64"/>
      <c r="E2" s="64"/>
      <c r="F2" s="64"/>
      <c r="G2" s="64"/>
      <c r="H2" s="64"/>
      <c r="I2" s="64"/>
      <c r="J2" s="64"/>
    </row>
    <row r="3" spans="1:10" x14ac:dyDescent="0.25">
      <c r="A3" s="181" t="s">
        <v>262</v>
      </c>
      <c r="B3" s="181"/>
      <c r="C3" s="181"/>
      <c r="D3" s="181"/>
      <c r="E3" s="181"/>
      <c r="F3" s="181"/>
      <c r="G3" s="181"/>
      <c r="H3" s="181"/>
      <c r="I3" s="181"/>
    </row>
    <row r="4" spans="1:10" x14ac:dyDescent="0.25">
      <c r="A4" s="111"/>
      <c r="B4" s="111"/>
      <c r="C4" s="111"/>
      <c r="D4" s="111"/>
      <c r="E4" s="111"/>
      <c r="F4" s="111"/>
      <c r="G4" s="111"/>
      <c r="H4" s="112"/>
      <c r="I4" s="112"/>
      <c r="J4" s="65"/>
    </row>
    <row r="5" spans="1:10" x14ac:dyDescent="0.25">
      <c r="A5" s="111"/>
      <c r="B5" s="111"/>
      <c r="C5" s="111"/>
      <c r="D5" s="111"/>
      <c r="E5" s="111"/>
      <c r="F5" s="111"/>
      <c r="G5" s="111"/>
      <c r="H5" s="112"/>
      <c r="I5" s="112"/>
      <c r="J5" s="65"/>
    </row>
    <row r="6" spans="1:10" x14ac:dyDescent="0.25">
      <c r="A6" s="113"/>
      <c r="B6" s="182" t="s">
        <v>46</v>
      </c>
      <c r="C6" s="182"/>
      <c r="D6" s="182"/>
      <c r="E6" s="182" t="s">
        <v>45</v>
      </c>
      <c r="F6" s="182"/>
      <c r="G6" s="182" t="s">
        <v>47</v>
      </c>
      <c r="H6" s="182"/>
      <c r="I6" s="182"/>
    </row>
    <row r="7" spans="1:10" ht="65.25" x14ac:dyDescent="0.25">
      <c r="A7" s="113"/>
      <c r="B7" s="114" t="s">
        <v>147</v>
      </c>
      <c r="C7" s="114" t="s">
        <v>244</v>
      </c>
      <c r="D7" s="114" t="s">
        <v>148</v>
      </c>
      <c r="E7" s="114" t="s">
        <v>147</v>
      </c>
      <c r="F7" s="114" t="s">
        <v>149</v>
      </c>
      <c r="G7" s="114" t="s">
        <v>147</v>
      </c>
      <c r="H7" s="114" t="s">
        <v>244</v>
      </c>
      <c r="I7" s="114" t="s">
        <v>148</v>
      </c>
    </row>
    <row r="8" spans="1:10" x14ac:dyDescent="0.25">
      <c r="A8" s="115" t="s">
        <v>150</v>
      </c>
      <c r="B8" s="116">
        <v>9</v>
      </c>
      <c r="C8" s="116">
        <v>0.2</v>
      </c>
      <c r="D8" s="116" t="s">
        <v>161</v>
      </c>
      <c r="E8" s="116">
        <v>16</v>
      </c>
      <c r="F8" s="116" t="s">
        <v>160</v>
      </c>
      <c r="G8" s="116">
        <v>25</v>
      </c>
      <c r="H8" s="117">
        <v>0.2</v>
      </c>
      <c r="I8" s="116" t="s">
        <v>162</v>
      </c>
    </row>
    <row r="9" spans="1:10" x14ac:dyDescent="0.25">
      <c r="A9" s="118" t="s">
        <v>151</v>
      </c>
      <c r="B9" s="119">
        <v>97</v>
      </c>
      <c r="C9" s="119">
        <v>2.5</v>
      </c>
      <c r="D9" s="119" t="s">
        <v>163</v>
      </c>
      <c r="E9" s="119">
        <v>229</v>
      </c>
      <c r="F9" s="119" t="s">
        <v>164</v>
      </c>
      <c r="G9" s="119">
        <v>326</v>
      </c>
      <c r="H9" s="120">
        <v>4.2</v>
      </c>
      <c r="I9" s="119" t="s">
        <v>165</v>
      </c>
    </row>
    <row r="10" spans="1:10" x14ac:dyDescent="0.25">
      <c r="A10" s="121" t="s">
        <v>152</v>
      </c>
      <c r="B10" s="116">
        <v>156</v>
      </c>
      <c r="C10" s="116">
        <v>3.9</v>
      </c>
      <c r="D10" s="116" t="s">
        <v>166</v>
      </c>
      <c r="E10" s="116">
        <v>574</v>
      </c>
      <c r="F10" s="116" t="s">
        <v>167</v>
      </c>
      <c r="G10" s="116">
        <v>730</v>
      </c>
      <c r="H10" s="117">
        <v>9.3000000000000007</v>
      </c>
      <c r="I10" s="116" t="s">
        <v>168</v>
      </c>
    </row>
    <row r="11" spans="1:10" x14ac:dyDescent="0.25">
      <c r="A11" s="121" t="s">
        <v>153</v>
      </c>
      <c r="B11" s="116">
        <v>257</v>
      </c>
      <c r="C11" s="116">
        <v>6</v>
      </c>
      <c r="D11" s="116" t="s">
        <v>169</v>
      </c>
      <c r="E11" s="116">
        <v>998</v>
      </c>
      <c r="F11" s="116" t="s">
        <v>170</v>
      </c>
      <c r="G11" s="122">
        <v>1255</v>
      </c>
      <c r="H11" s="117">
        <v>15</v>
      </c>
      <c r="I11" s="116" t="s">
        <v>171</v>
      </c>
    </row>
    <row r="12" spans="1:10" x14ac:dyDescent="0.25">
      <c r="A12" s="121" t="s">
        <v>154</v>
      </c>
      <c r="B12" s="116">
        <v>447</v>
      </c>
      <c r="C12" s="116">
        <v>9.8000000000000007</v>
      </c>
      <c r="D12" s="116" t="s">
        <v>172</v>
      </c>
      <c r="E12" s="122">
        <v>1369</v>
      </c>
      <c r="F12" s="116" t="s">
        <v>169</v>
      </c>
      <c r="G12" s="122">
        <v>1816</v>
      </c>
      <c r="H12" s="117">
        <v>20.2</v>
      </c>
      <c r="I12" s="116" t="s">
        <v>173</v>
      </c>
    </row>
    <row r="13" spans="1:10" x14ac:dyDescent="0.25">
      <c r="A13" s="121" t="s">
        <v>155</v>
      </c>
      <c r="B13" s="116">
        <v>388</v>
      </c>
      <c r="C13" s="116">
        <v>9</v>
      </c>
      <c r="D13" s="116" t="s">
        <v>174</v>
      </c>
      <c r="E13" s="122">
        <v>1116</v>
      </c>
      <c r="F13" s="116" t="s">
        <v>175</v>
      </c>
      <c r="G13" s="122">
        <v>1504</v>
      </c>
      <c r="H13" s="117">
        <v>18.399999999999999</v>
      </c>
      <c r="I13" s="116" t="s">
        <v>176</v>
      </c>
    </row>
    <row r="14" spans="1:10" x14ac:dyDescent="0.25">
      <c r="A14" s="121" t="s">
        <v>156</v>
      </c>
      <c r="B14" s="116">
        <v>319</v>
      </c>
      <c r="C14" s="116">
        <v>8.6999999999999993</v>
      </c>
      <c r="D14" s="116" t="s">
        <v>177</v>
      </c>
      <c r="E14" s="116">
        <v>795</v>
      </c>
      <c r="F14" s="116" t="s">
        <v>178</v>
      </c>
      <c r="G14" s="122">
        <v>1114</v>
      </c>
      <c r="H14" s="117">
        <v>16.600000000000001</v>
      </c>
      <c r="I14" s="116" t="s">
        <v>179</v>
      </c>
    </row>
    <row r="15" spans="1:10" x14ac:dyDescent="0.25">
      <c r="A15" s="121" t="s">
        <v>157</v>
      </c>
      <c r="B15" s="116">
        <v>228</v>
      </c>
      <c r="C15" s="116">
        <v>9.6999999999999993</v>
      </c>
      <c r="D15" s="116" t="s">
        <v>180</v>
      </c>
      <c r="E15" s="116">
        <v>665</v>
      </c>
      <c r="F15" s="116" t="s">
        <v>181</v>
      </c>
      <c r="G15" s="116">
        <v>893</v>
      </c>
      <c r="H15" s="117">
        <v>24</v>
      </c>
      <c r="I15" s="116" t="s">
        <v>182</v>
      </c>
    </row>
    <row r="16" spans="1:10" x14ac:dyDescent="0.25">
      <c r="A16" s="121" t="s">
        <v>158</v>
      </c>
      <c r="B16" s="116">
        <v>172</v>
      </c>
      <c r="C16" s="116">
        <v>13.2</v>
      </c>
      <c r="D16" s="116" t="s">
        <v>183</v>
      </c>
      <c r="E16" s="116">
        <v>482</v>
      </c>
      <c r="F16" s="116" t="s">
        <v>182</v>
      </c>
      <c r="G16" s="116">
        <v>654</v>
      </c>
      <c r="H16" s="117">
        <v>45.5</v>
      </c>
      <c r="I16" s="116" t="s">
        <v>184</v>
      </c>
    </row>
    <row r="17" spans="1:9" x14ac:dyDescent="0.25">
      <c r="A17" s="121" t="s">
        <v>159</v>
      </c>
      <c r="B17" s="116">
        <v>15</v>
      </c>
      <c r="C17" s="116">
        <v>10.8</v>
      </c>
      <c r="D17" s="116" t="s">
        <v>185</v>
      </c>
      <c r="E17" s="116">
        <v>34</v>
      </c>
      <c r="F17" s="116" t="s">
        <v>184</v>
      </c>
      <c r="G17" s="116">
        <v>49</v>
      </c>
      <c r="H17" s="117">
        <v>50.5</v>
      </c>
      <c r="I17" s="116" t="s">
        <v>183</v>
      </c>
    </row>
    <row r="18" spans="1:9" x14ac:dyDescent="0.25">
      <c r="A18" s="118" t="s">
        <v>47</v>
      </c>
      <c r="B18" s="123">
        <v>2088</v>
      </c>
      <c r="C18" s="119">
        <v>6</v>
      </c>
      <c r="D18" s="119" t="s">
        <v>186</v>
      </c>
      <c r="E18" s="123">
        <v>6278</v>
      </c>
      <c r="F18" s="119" t="s">
        <v>174</v>
      </c>
      <c r="G18" s="123">
        <v>8366</v>
      </c>
      <c r="H18" s="120">
        <v>13.4</v>
      </c>
      <c r="I18" s="119" t="s">
        <v>178</v>
      </c>
    </row>
    <row r="19" spans="1:9" s="90" customFormat="1" x14ac:dyDescent="0.25">
      <c r="A19" s="110"/>
      <c r="B19" s="145"/>
      <c r="C19" s="146"/>
      <c r="D19" s="146"/>
      <c r="E19" s="145"/>
      <c r="F19" s="146"/>
      <c r="G19" s="145"/>
      <c r="H19" s="147"/>
      <c r="I19" s="146"/>
    </row>
    <row r="20" spans="1:9" ht="69.75" customHeight="1" x14ac:dyDescent="0.25">
      <c r="A20" s="183" t="s">
        <v>187</v>
      </c>
      <c r="B20" s="183"/>
      <c r="C20" s="183"/>
      <c r="D20" s="183"/>
      <c r="E20" s="183"/>
      <c r="F20" s="183"/>
      <c r="G20" s="183"/>
      <c r="H20" s="183"/>
      <c r="I20" s="183"/>
    </row>
    <row r="34" spans="10:12" x14ac:dyDescent="0.25">
      <c r="K34" s="67"/>
    </row>
    <row r="37" spans="10:12" x14ac:dyDescent="0.25">
      <c r="J37" s="70"/>
      <c r="K37" s="68"/>
      <c r="L37" s="66"/>
    </row>
    <row r="38" spans="10:12" x14ac:dyDescent="0.25">
      <c r="K38" s="71"/>
      <c r="L38" s="69"/>
    </row>
  </sheetData>
  <mergeCells count="5">
    <mergeCell ref="A3:I3"/>
    <mergeCell ref="B6:D6"/>
    <mergeCell ref="E6:F6"/>
    <mergeCell ref="G6:I6"/>
    <mergeCell ref="A20:I20"/>
  </mergeCells>
  <hyperlinks>
    <hyperlink ref="A1" location="Sommaire!A1" display="Retour au sommair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115" zoomScaleNormal="115" workbookViewId="0">
      <selection activeCell="J20" sqref="J20"/>
    </sheetView>
  </sheetViews>
  <sheetFormatPr baseColWidth="10" defaultRowHeight="15" x14ac:dyDescent="0.25"/>
  <cols>
    <col min="3" max="3" width="14.5703125" bestFit="1" customWidth="1"/>
    <col min="4" max="4" width="11.5703125" style="74" bestFit="1" customWidth="1"/>
    <col min="5" max="5" width="14.42578125" style="74" bestFit="1" customWidth="1"/>
    <col min="6" max="6" width="14.7109375" style="74" bestFit="1" customWidth="1"/>
    <col min="10" max="10" width="14.42578125" bestFit="1" customWidth="1"/>
    <col min="11" max="11" width="14.7109375" bestFit="1" customWidth="1"/>
  </cols>
  <sheetData>
    <row r="1" spans="1:6" s="14" customFormat="1" x14ac:dyDescent="0.25">
      <c r="A1" s="12" t="s">
        <v>25</v>
      </c>
      <c r="B1" s="12"/>
    </row>
    <row r="2" spans="1:6" s="14" customFormat="1" x14ac:dyDescent="0.25">
      <c r="A2" s="13"/>
      <c r="B2" s="13"/>
    </row>
    <row r="3" spans="1:6" ht="45" customHeight="1" x14ac:dyDescent="0.25">
      <c r="A3" s="184" t="s">
        <v>263</v>
      </c>
      <c r="B3" s="184"/>
      <c r="C3" s="184"/>
      <c r="D3" s="184"/>
      <c r="E3" s="184"/>
      <c r="F3" s="184"/>
    </row>
    <row r="4" spans="1:6" x14ac:dyDescent="0.25">
      <c r="A4" s="64"/>
      <c r="B4" s="64"/>
      <c r="C4" s="72"/>
      <c r="D4" s="73"/>
      <c r="E4" s="73"/>
      <c r="F4" s="73"/>
    </row>
    <row r="5" spans="1:6" x14ac:dyDescent="0.25">
      <c r="A5" s="80" t="s">
        <v>188</v>
      </c>
      <c r="B5" s="80" t="s">
        <v>189</v>
      </c>
      <c r="C5" s="81" t="s">
        <v>190</v>
      </c>
      <c r="D5" s="81" t="s">
        <v>191</v>
      </c>
      <c r="E5" s="81" t="s">
        <v>192</v>
      </c>
      <c r="F5" s="81" t="s">
        <v>193</v>
      </c>
    </row>
    <row r="6" spans="1:6" x14ac:dyDescent="0.25">
      <c r="A6" s="186" t="s">
        <v>47</v>
      </c>
      <c r="B6" s="82" t="s">
        <v>47</v>
      </c>
      <c r="C6" s="83">
        <v>74.971700560581894</v>
      </c>
      <c r="D6" s="83">
        <v>16.760393818401909</v>
      </c>
      <c r="E6" s="83">
        <v>6.2331491128365002</v>
      </c>
      <c r="F6" s="83">
        <v>2.0347565081796701</v>
      </c>
    </row>
    <row r="7" spans="1:6" x14ac:dyDescent="0.25">
      <c r="A7" s="186"/>
      <c r="B7" s="84" t="s">
        <v>45</v>
      </c>
      <c r="C7" s="85">
        <v>78.535673132384801</v>
      </c>
      <c r="D7" s="85">
        <v>14.931768152046072</v>
      </c>
      <c r="E7" s="85">
        <v>4.70409445089415</v>
      </c>
      <c r="F7" s="85">
        <v>1.8284642646749598</v>
      </c>
    </row>
    <row r="8" spans="1:6" x14ac:dyDescent="0.25">
      <c r="A8" s="186"/>
      <c r="B8" s="84" t="s">
        <v>46</v>
      </c>
      <c r="C8" s="85">
        <v>71.7223478689438</v>
      </c>
      <c r="D8" s="85">
        <v>18.427592319866832</v>
      </c>
      <c r="E8" s="85">
        <v>7.6272220977839504</v>
      </c>
      <c r="F8" s="85">
        <v>2.2228377134053798</v>
      </c>
    </row>
    <row r="9" spans="1:6" x14ac:dyDescent="0.25">
      <c r="A9" s="187" t="s">
        <v>100</v>
      </c>
      <c r="B9" s="86" t="s">
        <v>47</v>
      </c>
      <c r="C9" s="87">
        <v>63.197057728425001</v>
      </c>
      <c r="D9" s="81">
        <v>21.784425538832192</v>
      </c>
      <c r="E9" s="81">
        <v>11.311323602160799</v>
      </c>
      <c r="F9" s="81">
        <v>3.7071931305820103</v>
      </c>
    </row>
    <row r="10" spans="1:6" x14ac:dyDescent="0.25">
      <c r="A10" s="187"/>
      <c r="B10" s="84" t="s">
        <v>45</v>
      </c>
      <c r="C10" s="88">
        <v>67.519443017322104</v>
      </c>
      <c r="D10" s="85">
        <v>19.926722123666369</v>
      </c>
      <c r="E10" s="85">
        <v>10.697200795599899</v>
      </c>
      <c r="F10" s="85">
        <v>1.8566340634116101</v>
      </c>
    </row>
    <row r="11" spans="1:6" x14ac:dyDescent="0.25">
      <c r="A11" s="187"/>
      <c r="B11" s="84" t="s">
        <v>46</v>
      </c>
      <c r="C11" s="88">
        <v>58.800088761779499</v>
      </c>
      <c r="D11" s="85">
        <v>23.674184021653542</v>
      </c>
      <c r="E11" s="85">
        <v>11.936043228403655</v>
      </c>
      <c r="F11" s="85">
        <v>5.5896839881632996</v>
      </c>
    </row>
    <row r="12" spans="1:6" x14ac:dyDescent="0.25">
      <c r="A12" s="187" t="s">
        <v>34</v>
      </c>
      <c r="B12" s="86" t="s">
        <v>47</v>
      </c>
      <c r="C12" s="87">
        <v>73.265879176898693</v>
      </c>
      <c r="D12" s="81">
        <v>18.370343260780619</v>
      </c>
      <c r="E12" s="81">
        <v>5.9518812253738309</v>
      </c>
      <c r="F12" s="81">
        <v>2.41189633694681</v>
      </c>
    </row>
    <row r="13" spans="1:6" x14ac:dyDescent="0.25">
      <c r="A13" s="187"/>
      <c r="B13" s="84" t="s">
        <v>45</v>
      </c>
      <c r="C13" s="88">
        <v>72.692741703396607</v>
      </c>
      <c r="D13" s="85">
        <v>19.149162902865118</v>
      </c>
      <c r="E13" s="85">
        <v>5.4640418074326194</v>
      </c>
      <c r="F13" s="85">
        <v>2.6940535863056803</v>
      </c>
    </row>
    <row r="14" spans="1:6" x14ac:dyDescent="0.25">
      <c r="A14" s="187"/>
      <c r="B14" s="84" t="s">
        <v>46</v>
      </c>
      <c r="C14" s="88">
        <v>73.801973920512893</v>
      </c>
      <c r="D14" s="85">
        <v>17.64185989396514</v>
      </c>
      <c r="E14" s="85">
        <v>6.4081908540010097</v>
      </c>
      <c r="F14" s="85">
        <v>2.1479753315209598</v>
      </c>
    </row>
    <row r="15" spans="1:6" x14ac:dyDescent="0.25">
      <c r="A15" s="186" t="s">
        <v>101</v>
      </c>
      <c r="B15" s="86" t="s">
        <v>47</v>
      </c>
      <c r="C15" s="89">
        <v>77.846685831483398</v>
      </c>
      <c r="D15" s="83">
        <v>15.896285975654811</v>
      </c>
      <c r="E15" s="83">
        <v>4.5581699231422492</v>
      </c>
      <c r="F15" s="83">
        <v>1.6988582697196002</v>
      </c>
    </row>
    <row r="16" spans="1:6" x14ac:dyDescent="0.25">
      <c r="A16" s="186"/>
      <c r="B16" s="84" t="s">
        <v>45</v>
      </c>
      <c r="C16" s="88">
        <v>81.011157697094504</v>
      </c>
      <c r="D16" s="85">
        <v>13.931178349534251</v>
      </c>
      <c r="E16" s="85">
        <v>3.2743261018767509</v>
      </c>
      <c r="F16" s="85">
        <v>1.7833378514945299</v>
      </c>
    </row>
    <row r="17" spans="1:9" x14ac:dyDescent="0.25">
      <c r="A17" s="186"/>
      <c r="B17" s="84" t="s">
        <v>46</v>
      </c>
      <c r="C17" s="88">
        <v>74.812111457804605</v>
      </c>
      <c r="D17" s="85">
        <v>17.780728466216971</v>
      </c>
      <c r="E17" s="85">
        <v>5.7893136100732994</v>
      </c>
      <c r="F17" s="85">
        <v>1.6178464659051199</v>
      </c>
    </row>
    <row r="18" spans="1:9" x14ac:dyDescent="0.25">
      <c r="A18" s="186" t="s">
        <v>194</v>
      </c>
      <c r="B18" s="82" t="s">
        <v>47</v>
      </c>
      <c r="C18" s="89">
        <v>76.856147717310193</v>
      </c>
      <c r="D18" s="83">
        <v>14.745870939352418</v>
      </c>
      <c r="E18" s="83">
        <v>6.84913941811892</v>
      </c>
      <c r="F18" s="83">
        <v>1.54884192521845</v>
      </c>
    </row>
    <row r="19" spans="1:9" x14ac:dyDescent="0.25">
      <c r="A19" s="186"/>
      <c r="B19" s="84" t="s">
        <v>45</v>
      </c>
      <c r="C19" s="88">
        <v>83.894184762266804</v>
      </c>
      <c r="D19" s="85">
        <v>11.23644392470657</v>
      </c>
      <c r="E19" s="85">
        <v>3.5101912892085934</v>
      </c>
      <c r="F19" s="85">
        <v>1.3591800238179998</v>
      </c>
    </row>
    <row r="20" spans="1:9" x14ac:dyDescent="0.25">
      <c r="A20" s="186"/>
      <c r="B20" s="84" t="s">
        <v>46</v>
      </c>
      <c r="C20" s="88">
        <v>71.470080119526301</v>
      </c>
      <c r="D20" s="85">
        <v>17.43156455102736</v>
      </c>
      <c r="E20" s="85">
        <v>9.4043689818354395</v>
      </c>
      <c r="F20" s="85">
        <v>1.69398634761093</v>
      </c>
      <c r="I20" s="75"/>
    </row>
    <row r="21" spans="1:9" s="90" customFormat="1" x14ac:dyDescent="0.25">
      <c r="A21" s="149"/>
      <c r="B21" s="150"/>
      <c r="C21" s="151"/>
      <c r="D21" s="152"/>
      <c r="E21" s="152"/>
      <c r="F21" s="152"/>
      <c r="I21" s="153"/>
    </row>
    <row r="22" spans="1:9" ht="101.25" customHeight="1" x14ac:dyDescent="0.25">
      <c r="A22" s="185" t="s">
        <v>195</v>
      </c>
      <c r="B22" s="185"/>
      <c r="C22" s="185"/>
      <c r="D22" s="185"/>
      <c r="E22" s="185"/>
      <c r="F22" s="185"/>
    </row>
    <row r="26" spans="1:9" x14ac:dyDescent="0.25">
      <c r="D26"/>
      <c r="E26"/>
      <c r="F26"/>
    </row>
    <row r="27" spans="1:9" x14ac:dyDescent="0.25">
      <c r="D27"/>
      <c r="E27"/>
      <c r="F27"/>
    </row>
    <row r="28" spans="1:9" x14ac:dyDescent="0.25">
      <c r="D28"/>
      <c r="E28"/>
      <c r="F28"/>
    </row>
    <row r="29" spans="1:9" x14ac:dyDescent="0.25">
      <c r="D29"/>
      <c r="E29"/>
      <c r="F29"/>
    </row>
  </sheetData>
  <mergeCells count="7">
    <mergeCell ref="A3:F3"/>
    <mergeCell ref="A22:F22"/>
    <mergeCell ref="A6:A8"/>
    <mergeCell ref="A9:A11"/>
    <mergeCell ref="A12:A14"/>
    <mergeCell ref="A15:A17"/>
    <mergeCell ref="A18:A20"/>
  </mergeCells>
  <hyperlinks>
    <hyperlink ref="A1" location="Sommaire!A1" display="Retour au sommair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60" zoomScaleNormal="60" zoomScaleSheetLayoutView="100" workbookViewId="0"/>
  </sheetViews>
  <sheetFormatPr baseColWidth="10" defaultColWidth="11.42578125" defaultRowHeight="14.25" x14ac:dyDescent="0.2"/>
  <cols>
    <col min="1" max="1" width="45.5703125" style="1" customWidth="1"/>
    <col min="2" max="2" width="17.85546875" style="1" customWidth="1"/>
    <col min="3" max="3" width="18.5703125" style="14" customWidth="1"/>
    <col min="4" max="5" width="20" style="14" customWidth="1"/>
    <col min="6" max="10" width="20" style="14" bestFit="1" customWidth="1"/>
    <col min="11" max="11" width="22.5703125" style="14" customWidth="1"/>
    <col min="12" max="16" width="20" style="14" bestFit="1" customWidth="1"/>
    <col min="17" max="16384" width="11.42578125" style="14"/>
  </cols>
  <sheetData>
    <row r="1" spans="1:11" ht="15" x14ac:dyDescent="0.25">
      <c r="A1" s="12" t="s">
        <v>25</v>
      </c>
      <c r="B1" s="12"/>
    </row>
    <row r="2" spans="1:11" ht="15" x14ac:dyDescent="0.25">
      <c r="A2" s="13"/>
      <c r="B2" s="13"/>
    </row>
    <row r="3" spans="1:11" ht="15.75" x14ac:dyDescent="0.2">
      <c r="A3" s="15" t="s">
        <v>200</v>
      </c>
      <c r="B3" s="15"/>
    </row>
    <row r="8" spans="1:11" ht="38.25" x14ac:dyDescent="0.2">
      <c r="A8" s="9"/>
      <c r="B8" s="9"/>
      <c r="C8" s="38" t="s">
        <v>105</v>
      </c>
      <c r="D8" s="38" t="s">
        <v>106</v>
      </c>
      <c r="E8" s="38" t="s">
        <v>107</v>
      </c>
      <c r="F8" s="38" t="s">
        <v>108</v>
      </c>
      <c r="G8" s="38" t="s">
        <v>109</v>
      </c>
      <c r="H8" s="38" t="s">
        <v>110</v>
      </c>
      <c r="I8" s="38" t="s">
        <v>111</v>
      </c>
      <c r="J8" s="38" t="s">
        <v>112</v>
      </c>
      <c r="K8" s="38" t="s">
        <v>113</v>
      </c>
    </row>
    <row r="9" spans="1:11" x14ac:dyDescent="0.2">
      <c r="A9" s="188" t="s">
        <v>47</v>
      </c>
      <c r="B9" s="9">
        <v>2019</v>
      </c>
      <c r="C9" s="37">
        <v>6.0232382749196098</v>
      </c>
      <c r="D9" s="37">
        <v>3.16186921598098</v>
      </c>
      <c r="E9" s="37">
        <v>9.1851074909005899</v>
      </c>
      <c r="F9" s="37">
        <v>7.6919786269586012</v>
      </c>
      <c r="G9" s="37">
        <v>4.7446483932827999</v>
      </c>
      <c r="H9" s="37">
        <v>12.436627020241401</v>
      </c>
      <c r="I9" s="37">
        <v>6.896825079447769</v>
      </c>
      <c r="J9" s="37">
        <v>3.99045528216153</v>
      </c>
      <c r="K9" s="37">
        <v>10.887280361609299</v>
      </c>
    </row>
    <row r="10" spans="1:11" x14ac:dyDescent="0.2">
      <c r="A10" s="189"/>
      <c r="B10" s="9" t="s">
        <v>103</v>
      </c>
      <c r="C10" s="37">
        <v>5.58391625284019</v>
      </c>
      <c r="D10" s="37">
        <v>3.6154740309886697</v>
      </c>
      <c r="E10" s="37">
        <v>9.1993902838288601</v>
      </c>
      <c r="F10" s="37">
        <v>6.5573638035002091</v>
      </c>
      <c r="G10" s="37">
        <v>6.1106648536570898</v>
      </c>
      <c r="H10" s="37">
        <v>12.668028657157299</v>
      </c>
      <c r="I10" s="37">
        <v>6.0937656825177786</v>
      </c>
      <c r="J10" s="37">
        <v>4.92234630881382</v>
      </c>
      <c r="K10" s="37">
        <v>11.016111991331599</v>
      </c>
    </row>
    <row r="11" spans="1:11" x14ac:dyDescent="0.2">
      <c r="A11" s="190"/>
      <c r="B11" s="9" t="s">
        <v>104</v>
      </c>
      <c r="C11" s="37">
        <v>4.9702642809872</v>
      </c>
      <c r="D11" s="37">
        <v>4.0446880127711697</v>
      </c>
      <c r="E11" s="37">
        <v>9.0149522937583697</v>
      </c>
      <c r="F11" s="37">
        <v>5.9570648435020903</v>
      </c>
      <c r="G11" s="37">
        <v>6.1945554982136102</v>
      </c>
      <c r="H11" s="37">
        <v>12.1516203417157</v>
      </c>
      <c r="I11" s="37">
        <v>5.4840543169243503</v>
      </c>
      <c r="J11" s="37">
        <v>5.1640433663904499</v>
      </c>
      <c r="K11" s="37">
        <v>10.6480976833148</v>
      </c>
    </row>
    <row r="12" spans="1:11" x14ac:dyDescent="0.2">
      <c r="A12" s="188" t="s">
        <v>100</v>
      </c>
      <c r="B12" s="9">
        <v>2019</v>
      </c>
      <c r="C12" s="37">
        <v>6.7844755223201201</v>
      </c>
      <c r="D12" s="37">
        <v>2.7577076764512198</v>
      </c>
      <c r="E12" s="37">
        <v>9.5421831987713404</v>
      </c>
      <c r="F12" s="37">
        <v>6.8969944465985211</v>
      </c>
      <c r="G12" s="37">
        <v>3.6702992935626804</v>
      </c>
      <c r="H12" s="37">
        <v>10.567293740161201</v>
      </c>
      <c r="I12" s="37">
        <v>6.8396050597653391</v>
      </c>
      <c r="J12" s="37">
        <v>3.2048391616691605</v>
      </c>
      <c r="K12" s="37">
        <v>10.0444442214345</v>
      </c>
    </row>
    <row r="13" spans="1:11" x14ac:dyDescent="0.2">
      <c r="A13" s="189"/>
      <c r="B13" s="9" t="s">
        <v>103</v>
      </c>
      <c r="C13" s="37">
        <v>9.0392426430762107</v>
      </c>
      <c r="D13" s="37">
        <v>5.1185545843331903</v>
      </c>
      <c r="E13" s="37">
        <v>14.1577972274094</v>
      </c>
      <c r="F13" s="37">
        <v>10.283357342625401</v>
      </c>
      <c r="G13" s="37">
        <v>13.4414523956838</v>
      </c>
      <c r="H13" s="37">
        <v>23.724809738309201</v>
      </c>
      <c r="I13" s="37">
        <v>9.6569278970362404</v>
      </c>
      <c r="J13" s="37">
        <v>9.2507549756238596</v>
      </c>
      <c r="K13" s="37">
        <v>18.9076828726601</v>
      </c>
    </row>
    <row r="14" spans="1:11" x14ac:dyDescent="0.2">
      <c r="A14" s="190"/>
      <c r="B14" s="9" t="s">
        <v>104</v>
      </c>
      <c r="C14" s="37">
        <v>6.526070771832841</v>
      </c>
      <c r="D14" s="37">
        <v>3.9523676549931599</v>
      </c>
      <c r="E14" s="37">
        <v>10.478438426826001</v>
      </c>
      <c r="F14" s="37">
        <v>8.4633727555888303</v>
      </c>
      <c r="G14" s="37">
        <v>9.45635048129847</v>
      </c>
      <c r="H14" s="37">
        <v>17.9197232368873</v>
      </c>
      <c r="I14" s="37">
        <v>7.4778490949414103</v>
      </c>
      <c r="J14" s="37">
        <v>6.6564228765145899</v>
      </c>
      <c r="K14" s="37">
        <v>14.134271971456</v>
      </c>
    </row>
    <row r="15" spans="1:11" x14ac:dyDescent="0.2">
      <c r="A15" s="188" t="s">
        <v>34</v>
      </c>
      <c r="B15" s="9">
        <v>2019</v>
      </c>
      <c r="C15" s="37">
        <v>6.5096529780572592</v>
      </c>
      <c r="D15" s="37">
        <v>1.9145561380995098</v>
      </c>
      <c r="E15" s="37">
        <v>8.4242091161567689</v>
      </c>
      <c r="F15" s="37">
        <v>6.2399575759071695</v>
      </c>
      <c r="G15" s="37">
        <v>4.5684505595977303</v>
      </c>
      <c r="H15" s="37">
        <v>10.8084081355049</v>
      </c>
      <c r="I15" s="37">
        <v>6.3692233634083193</v>
      </c>
      <c r="J15" s="37">
        <v>3.2964312756019902</v>
      </c>
      <c r="K15" s="37">
        <v>9.6656546390103095</v>
      </c>
    </row>
    <row r="16" spans="1:11" x14ac:dyDescent="0.2">
      <c r="A16" s="189"/>
      <c r="B16" s="9" t="s">
        <v>103</v>
      </c>
      <c r="C16" s="37">
        <v>7.7072351596016304</v>
      </c>
      <c r="D16" s="37">
        <v>4.6444515224481702</v>
      </c>
      <c r="E16" s="37">
        <v>12.351686682049801</v>
      </c>
      <c r="F16" s="37">
        <v>5.365933988188929</v>
      </c>
      <c r="G16" s="37">
        <v>6.5096884993389699</v>
      </c>
      <c r="H16" s="37">
        <v>11.875622487527899</v>
      </c>
      <c r="I16" s="37">
        <v>6.5090708112469704</v>
      </c>
      <c r="J16" s="37">
        <v>5.5989893129003301</v>
      </c>
      <c r="K16" s="37">
        <v>12.1080601241473</v>
      </c>
    </row>
    <row r="17" spans="1:11" x14ac:dyDescent="0.2">
      <c r="A17" s="190"/>
      <c r="B17" s="9" t="s">
        <v>104</v>
      </c>
      <c r="C17" s="37">
        <v>6.5892994442332498</v>
      </c>
      <c r="D17" s="37">
        <v>5.6300892150764508</v>
      </c>
      <c r="E17" s="37">
        <v>12.219388659309701</v>
      </c>
      <c r="F17" s="37">
        <v>6.0080383649319105</v>
      </c>
      <c r="G17" s="37">
        <v>6.3197596302650902</v>
      </c>
      <c r="H17" s="37">
        <v>12.327797995197001</v>
      </c>
      <c r="I17" s="37">
        <v>6.2943030743211992</v>
      </c>
      <c r="J17" s="37">
        <v>5.9801045114058002</v>
      </c>
      <c r="K17" s="37">
        <v>12.274407585726999</v>
      </c>
    </row>
    <row r="18" spans="1:11" x14ac:dyDescent="0.2">
      <c r="A18" s="188" t="s">
        <v>101</v>
      </c>
      <c r="B18" s="9">
        <v>2019</v>
      </c>
      <c r="C18" s="37">
        <v>5.2679806481839702</v>
      </c>
      <c r="D18" s="37">
        <v>3.4604511505603597</v>
      </c>
      <c r="E18" s="37">
        <v>8.7284317987443298</v>
      </c>
      <c r="F18" s="37">
        <v>6.8837516125725493</v>
      </c>
      <c r="G18" s="37">
        <v>5.1172716878248501</v>
      </c>
      <c r="H18" s="37">
        <v>12.001023300397399</v>
      </c>
      <c r="I18" s="37">
        <v>6.1007015502813617</v>
      </c>
      <c r="J18" s="37">
        <v>4.3143277969490397</v>
      </c>
      <c r="K18" s="37">
        <v>10.415029347230401</v>
      </c>
    </row>
    <row r="19" spans="1:11" x14ac:dyDescent="0.2">
      <c r="A19" s="189"/>
      <c r="B19" s="9" t="s">
        <v>103</v>
      </c>
      <c r="C19" s="37">
        <v>4.2926387771578298</v>
      </c>
      <c r="D19" s="37">
        <v>3.3073125406375303</v>
      </c>
      <c r="E19" s="37">
        <v>7.5999513177953597</v>
      </c>
      <c r="F19" s="37">
        <v>6.0574149829188295</v>
      </c>
      <c r="G19" s="37">
        <v>4.7001976175337701</v>
      </c>
      <c r="H19" s="37">
        <v>10.7576126004526</v>
      </c>
      <c r="I19" s="37">
        <v>5.1957669163655709</v>
      </c>
      <c r="J19" s="37">
        <v>4.0201245694494698</v>
      </c>
      <c r="K19" s="37">
        <v>9.2158914858150407</v>
      </c>
    </row>
    <row r="20" spans="1:11" x14ac:dyDescent="0.2">
      <c r="A20" s="190"/>
      <c r="B20" s="9" t="s">
        <v>104</v>
      </c>
      <c r="C20" s="37">
        <v>4.6017613686086198</v>
      </c>
      <c r="D20" s="37">
        <v>4.0325440564220498</v>
      </c>
      <c r="E20" s="37">
        <v>8.6343054250306697</v>
      </c>
      <c r="F20" s="37">
        <v>5.1375497274586399</v>
      </c>
      <c r="G20" s="37">
        <v>6.01115571901006</v>
      </c>
      <c r="H20" s="37">
        <v>11.1487054464687</v>
      </c>
      <c r="I20" s="37">
        <v>4.8756606302163306</v>
      </c>
      <c r="J20" s="37">
        <v>5.0440260426197998</v>
      </c>
      <c r="K20" s="37">
        <v>9.9196866728361304</v>
      </c>
    </row>
    <row r="21" spans="1:11" x14ac:dyDescent="0.2">
      <c r="A21" s="188" t="s">
        <v>102</v>
      </c>
      <c r="B21" s="9">
        <v>2019</v>
      </c>
      <c r="C21" s="37">
        <v>6.9035372882111199</v>
      </c>
      <c r="D21" s="37">
        <v>3.5574067472547801</v>
      </c>
      <c r="E21" s="37">
        <v>10.4609440354659</v>
      </c>
      <c r="F21" s="37">
        <v>10.42743411675416</v>
      </c>
      <c r="G21" s="37">
        <v>4.7044564199404402</v>
      </c>
      <c r="H21" s="37">
        <v>15.1318905366946</v>
      </c>
      <c r="I21" s="37">
        <v>8.8855695220709023</v>
      </c>
      <c r="J21" s="37">
        <v>4.2025701943472997</v>
      </c>
      <c r="K21" s="37">
        <v>13.088139716418201</v>
      </c>
    </row>
    <row r="22" spans="1:11" x14ac:dyDescent="0.2">
      <c r="A22" s="189"/>
      <c r="B22" s="9" t="s">
        <v>103</v>
      </c>
      <c r="C22" s="37">
        <v>4.8316209014219504</v>
      </c>
      <c r="D22" s="37">
        <v>2.66498978797018</v>
      </c>
      <c r="E22" s="37">
        <v>7.4966106893921305</v>
      </c>
      <c r="F22" s="37">
        <v>6.2605144601280598</v>
      </c>
      <c r="G22" s="37">
        <v>4.8597256471961403</v>
      </c>
      <c r="H22" s="37">
        <v>11.1202401073242</v>
      </c>
      <c r="I22" s="37">
        <v>5.6442944546591791</v>
      </c>
      <c r="J22" s="37">
        <v>3.9132309730934898</v>
      </c>
      <c r="K22" s="37">
        <v>9.5575254277526689</v>
      </c>
    </row>
    <row r="23" spans="1:11" x14ac:dyDescent="0.2">
      <c r="A23" s="190"/>
      <c r="B23" s="9" t="s">
        <v>104</v>
      </c>
      <c r="C23" s="37">
        <v>3.9114485179355398</v>
      </c>
      <c r="D23" s="37">
        <v>3.1962028712396098</v>
      </c>
      <c r="E23" s="37">
        <v>7.1076513891751496</v>
      </c>
      <c r="F23" s="37">
        <v>6.2487367464868599</v>
      </c>
      <c r="G23" s="37">
        <v>5.0608485859380403</v>
      </c>
      <c r="H23" s="37">
        <v>11.3095853324249</v>
      </c>
      <c r="I23" s="37">
        <v>5.2182065105294813</v>
      </c>
      <c r="J23" s="37">
        <v>4.2387104495832597</v>
      </c>
      <c r="K23" s="37">
        <v>9.456916960112741</v>
      </c>
    </row>
    <row r="28" spans="1:11" x14ac:dyDescent="0.2">
      <c r="A28" s="1" t="s">
        <v>114</v>
      </c>
    </row>
    <row r="29" spans="1:11" x14ac:dyDescent="0.2">
      <c r="A29" s="1" t="s">
        <v>115</v>
      </c>
    </row>
    <row r="30" spans="1:11" x14ac:dyDescent="0.2">
      <c r="A30" s="1" t="s">
        <v>116</v>
      </c>
    </row>
    <row r="31" spans="1:11" x14ac:dyDescent="0.2">
      <c r="A31" s="1" t="s">
        <v>117</v>
      </c>
    </row>
    <row r="32" spans="1:11" x14ac:dyDescent="0.2">
      <c r="A32" s="1" t="s">
        <v>118</v>
      </c>
    </row>
  </sheetData>
  <mergeCells count="5">
    <mergeCell ref="A12:A14"/>
    <mergeCell ref="A15:A17"/>
    <mergeCell ref="A18:A20"/>
    <mergeCell ref="A21:A23"/>
    <mergeCell ref="A9:A11"/>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orientation="portrait" r:id="rId1"/>
  <headerFooter>
    <oddHeader>&amp;L&amp;"-,Gras"&amp;14&amp;K03+000INJEP&amp;C&amp;"-,Gras"&amp;14&amp;K03+000CHIFFRES CLÉS JEUNESSE 2020&amp;R&amp;"-,Gras"&amp;14&amp;K03+000xxx 2020</oddHeader>
    <oddFooter>Page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Normal="100" zoomScaleSheetLayoutView="100" workbookViewId="0">
      <selection activeCell="F10" sqref="F10"/>
    </sheetView>
  </sheetViews>
  <sheetFormatPr baseColWidth="10" defaultColWidth="11.42578125" defaultRowHeight="14.25" x14ac:dyDescent="0.2"/>
  <cols>
    <col min="1" max="1" width="20.7109375" style="1" customWidth="1"/>
    <col min="2" max="2" width="30.7109375" style="1" customWidth="1"/>
    <col min="3" max="16384" width="11.42578125" style="14"/>
  </cols>
  <sheetData>
    <row r="1" spans="1:4" ht="15" x14ac:dyDescent="0.25">
      <c r="A1" s="12" t="s">
        <v>25</v>
      </c>
      <c r="B1" s="12"/>
    </row>
    <row r="2" spans="1:4" ht="15" x14ac:dyDescent="0.25">
      <c r="A2" s="13"/>
      <c r="B2" s="13"/>
    </row>
    <row r="3" spans="1:4" ht="15.75" x14ac:dyDescent="0.2">
      <c r="A3" s="15" t="s">
        <v>219</v>
      </c>
      <c r="B3" s="15"/>
    </row>
    <row r="6" spans="1:4" ht="25.5" x14ac:dyDescent="0.2">
      <c r="A6" s="92" t="s">
        <v>208</v>
      </c>
      <c r="B6" s="93" t="s">
        <v>209</v>
      </c>
      <c r="C6" s="93" t="s">
        <v>210</v>
      </c>
      <c r="D6" s="93" t="s">
        <v>211</v>
      </c>
    </row>
    <row r="7" spans="1:4" x14ac:dyDescent="0.2">
      <c r="A7" s="94" t="s">
        <v>222</v>
      </c>
      <c r="B7" s="95"/>
      <c r="C7" s="95"/>
      <c r="D7" s="95"/>
    </row>
    <row r="8" spans="1:4" s="33" customFormat="1" ht="15" x14ac:dyDescent="0.25">
      <c r="A8" s="96" t="s">
        <v>42</v>
      </c>
      <c r="B8" s="97">
        <f>SUM(B9:B10)</f>
        <v>89.6</v>
      </c>
      <c r="C8" s="97">
        <f>SUM(C9:C10)</f>
        <v>73.900000000000006</v>
      </c>
      <c r="D8" s="97">
        <f>SUM(D9:D10)</f>
        <v>48.599999999999994</v>
      </c>
    </row>
    <row r="9" spans="1:4" x14ac:dyDescent="0.2">
      <c r="A9" s="98" t="s">
        <v>212</v>
      </c>
      <c r="B9" s="95">
        <v>55.3</v>
      </c>
      <c r="C9" s="95">
        <v>30.4</v>
      </c>
      <c r="D9" s="95">
        <v>9.6999999999999993</v>
      </c>
    </row>
    <row r="10" spans="1:4" x14ac:dyDescent="0.2">
      <c r="A10" s="98" t="s">
        <v>213</v>
      </c>
      <c r="B10" s="95">
        <v>34.299999999999997</v>
      </c>
      <c r="C10" s="95">
        <v>43.5</v>
      </c>
      <c r="D10" s="95">
        <v>38.9</v>
      </c>
    </row>
    <row r="11" spans="1:4" x14ac:dyDescent="0.2">
      <c r="A11" s="98" t="s">
        <v>214</v>
      </c>
      <c r="B11" s="95">
        <v>8.1</v>
      </c>
      <c r="C11" s="95">
        <v>19.399999999999999</v>
      </c>
      <c r="D11" s="95">
        <v>36.299999999999997</v>
      </c>
    </row>
    <row r="12" spans="1:4" s="33" customFormat="1" ht="15" x14ac:dyDescent="0.25">
      <c r="A12" s="94" t="s">
        <v>215</v>
      </c>
      <c r="B12" s="97">
        <v>1.9</v>
      </c>
      <c r="C12" s="97">
        <v>5.9</v>
      </c>
      <c r="D12" s="97">
        <v>12.7</v>
      </c>
    </row>
    <row r="13" spans="1:4" s="33" customFormat="1" ht="15" x14ac:dyDescent="0.25">
      <c r="A13" s="94" t="s">
        <v>216</v>
      </c>
      <c r="B13" s="97">
        <v>0.3</v>
      </c>
      <c r="C13" s="97">
        <v>0.8</v>
      </c>
      <c r="D13" s="97">
        <v>2.2999999999999998</v>
      </c>
    </row>
    <row r="14" spans="1:4" x14ac:dyDescent="0.2">
      <c r="A14" s="14"/>
      <c r="B14" s="14"/>
    </row>
    <row r="15" spans="1:4" x14ac:dyDescent="0.2">
      <c r="A15" s="14"/>
      <c r="B15" s="14"/>
    </row>
    <row r="16" spans="1:4" x14ac:dyDescent="0.2">
      <c r="A16" s="14"/>
      <c r="B16" s="14"/>
    </row>
    <row r="17" spans="1:4" ht="15" x14ac:dyDescent="0.25">
      <c r="A17" s="91" t="s">
        <v>221</v>
      </c>
      <c r="B17" s="90"/>
      <c r="C17" s="90"/>
      <c r="D17" s="90"/>
    </row>
    <row r="19" spans="1:4" ht="14.25" customHeight="1" x14ac:dyDescent="0.2">
      <c r="A19" s="20" t="s">
        <v>44</v>
      </c>
      <c r="B19" s="20"/>
    </row>
    <row r="20" spans="1:4" ht="43.5" customHeight="1" x14ac:dyDescent="0.2">
      <c r="A20" s="167" t="s">
        <v>220</v>
      </c>
      <c r="B20" s="167"/>
    </row>
  </sheetData>
  <mergeCells count="1">
    <mergeCell ref="A20:B20"/>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orientation="portrait" r:id="rId1"/>
  <headerFooter>
    <oddHeader>&amp;L&amp;"-,Gras"&amp;14&amp;K03+000INJEP&amp;C&amp;"-,Gras"&amp;14&amp;K03+000CHIFFRES CLÉS JEUNESSE 2020&amp;R&amp;"-,Gras"&amp;14&amp;K03+000xxx 2020</oddHeader>
    <oddFooter>Page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zoomScaleSheetLayoutView="100" workbookViewId="0"/>
  </sheetViews>
  <sheetFormatPr baseColWidth="10" defaultColWidth="11.42578125" defaultRowHeight="14.25" x14ac:dyDescent="0.2"/>
  <cols>
    <col min="1" max="1" width="20.7109375" style="1" customWidth="1"/>
    <col min="2" max="2" width="30.7109375" style="1" customWidth="1"/>
    <col min="3" max="16384" width="11.42578125" style="14"/>
  </cols>
  <sheetData>
    <row r="1" spans="1:4" ht="15" x14ac:dyDescent="0.25">
      <c r="A1" s="12" t="s">
        <v>25</v>
      </c>
      <c r="B1" s="12"/>
    </row>
    <row r="2" spans="1:4" ht="15" x14ac:dyDescent="0.25">
      <c r="A2" s="13"/>
      <c r="B2" s="13"/>
    </row>
    <row r="3" spans="1:4" ht="15.75" x14ac:dyDescent="0.2">
      <c r="A3" s="15" t="s">
        <v>232</v>
      </c>
      <c r="B3" s="15"/>
    </row>
    <row r="4" spans="1:4" x14ac:dyDescent="0.2">
      <c r="A4" s="16"/>
      <c r="B4" s="16"/>
    </row>
    <row r="6" spans="1:4" x14ac:dyDescent="0.2">
      <c r="A6" s="94" t="s">
        <v>223</v>
      </c>
      <c r="B6" s="97"/>
      <c r="C6" s="97"/>
      <c r="D6" s="97"/>
    </row>
    <row r="7" spans="1:4" x14ac:dyDescent="0.2">
      <c r="A7" s="98" t="s">
        <v>217</v>
      </c>
      <c r="B7" s="95">
        <v>14.9</v>
      </c>
      <c r="C7" s="95">
        <v>31</v>
      </c>
      <c r="D7" s="95">
        <v>57.7</v>
      </c>
    </row>
    <row r="8" spans="1:4" x14ac:dyDescent="0.2">
      <c r="A8" s="98" t="s">
        <v>218</v>
      </c>
      <c r="B8" s="95">
        <v>85.1</v>
      </c>
      <c r="C8" s="95">
        <v>69</v>
      </c>
      <c r="D8" s="95">
        <v>42.3</v>
      </c>
    </row>
    <row r="9" spans="1:4" x14ac:dyDescent="0.2">
      <c r="A9" s="91"/>
      <c r="B9" s="125"/>
      <c r="C9" s="125"/>
      <c r="D9" s="125"/>
    </row>
    <row r="10" spans="1:4" x14ac:dyDescent="0.2">
      <c r="A10" s="28" t="s">
        <v>43</v>
      </c>
    </row>
    <row r="11" spans="1:4" ht="39" customHeight="1" x14ac:dyDescent="0.2">
      <c r="A11" s="167" t="s">
        <v>230</v>
      </c>
      <c r="B11" s="167"/>
    </row>
    <row r="12" spans="1:4" x14ac:dyDescent="0.2">
      <c r="A12" s="1" t="s">
        <v>231</v>
      </c>
    </row>
    <row r="14" spans="1:4" x14ac:dyDescent="0.2">
      <c r="B14" s="1" t="s">
        <v>229</v>
      </c>
    </row>
  </sheetData>
  <mergeCells count="1">
    <mergeCell ref="A11:B11"/>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F16" sqref="F16"/>
    </sheetView>
  </sheetViews>
  <sheetFormatPr baseColWidth="10" defaultRowHeight="15" x14ac:dyDescent="0.25"/>
  <sheetData>
    <row r="1" spans="1:6" x14ac:dyDescent="0.25">
      <c r="A1" s="12" t="s">
        <v>25</v>
      </c>
    </row>
    <row r="2" spans="1:6" x14ac:dyDescent="0.25">
      <c r="A2" s="13"/>
    </row>
    <row r="5" spans="1:6" x14ac:dyDescent="0.25">
      <c r="A5" s="168" t="s">
        <v>234</v>
      </c>
      <c r="B5" s="168"/>
      <c r="C5" s="168"/>
      <c r="D5" s="168"/>
      <c r="E5" s="168"/>
      <c r="F5" s="168"/>
    </row>
    <row r="6" spans="1:6" x14ac:dyDescent="0.25">
      <c r="A6" s="100"/>
      <c r="B6" s="100"/>
      <c r="C6" s="100"/>
      <c r="D6" s="100"/>
      <c r="E6" s="100"/>
      <c r="F6" s="100"/>
    </row>
    <row r="7" spans="1:6" x14ac:dyDescent="0.25">
      <c r="A7" s="100"/>
      <c r="B7" s="100"/>
      <c r="C7" s="100"/>
      <c r="D7" s="100"/>
      <c r="E7" s="100"/>
      <c r="F7" s="100"/>
    </row>
    <row r="8" spans="1:6" ht="51" x14ac:dyDescent="0.25">
      <c r="A8" s="126" t="s">
        <v>26</v>
      </c>
      <c r="B8" s="126" t="s">
        <v>27</v>
      </c>
      <c r="C8" s="126" t="s">
        <v>28</v>
      </c>
      <c r="D8" s="126" t="s">
        <v>29</v>
      </c>
      <c r="E8" s="126" t="s">
        <v>30</v>
      </c>
      <c r="F8" s="126" t="s">
        <v>31</v>
      </c>
    </row>
    <row r="9" spans="1:6" x14ac:dyDescent="0.25">
      <c r="A9" s="169" t="s">
        <v>32</v>
      </c>
      <c r="B9" s="127">
        <v>2014</v>
      </c>
      <c r="C9" s="127">
        <v>4</v>
      </c>
      <c r="D9" s="127">
        <v>12</v>
      </c>
      <c r="E9" s="127">
        <v>45</v>
      </c>
      <c r="F9" s="127">
        <v>39</v>
      </c>
    </row>
    <row r="10" spans="1:6" x14ac:dyDescent="0.25">
      <c r="A10" s="169"/>
      <c r="B10" s="127">
        <v>2017</v>
      </c>
      <c r="C10" s="127">
        <v>5</v>
      </c>
      <c r="D10" s="127">
        <v>11</v>
      </c>
      <c r="E10" s="127">
        <v>52</v>
      </c>
      <c r="F10" s="127">
        <v>33</v>
      </c>
    </row>
    <row r="11" spans="1:6" x14ac:dyDescent="0.25">
      <c r="A11" s="169" t="s">
        <v>33</v>
      </c>
      <c r="B11" s="127">
        <v>2014</v>
      </c>
      <c r="C11" s="127">
        <v>8</v>
      </c>
      <c r="D11" s="127">
        <v>9</v>
      </c>
      <c r="E11" s="127">
        <v>35</v>
      </c>
      <c r="F11" s="127">
        <v>48</v>
      </c>
    </row>
    <row r="12" spans="1:6" x14ac:dyDescent="0.25">
      <c r="A12" s="169"/>
      <c r="B12" s="127">
        <v>2017</v>
      </c>
      <c r="C12" s="127">
        <v>7</v>
      </c>
      <c r="D12" s="127">
        <v>7</v>
      </c>
      <c r="E12" s="127">
        <v>44</v>
      </c>
      <c r="F12" s="127">
        <v>42</v>
      </c>
    </row>
    <row r="13" spans="1:6" x14ac:dyDescent="0.25">
      <c r="A13" s="169" t="s">
        <v>34</v>
      </c>
      <c r="B13" s="127">
        <v>2014</v>
      </c>
      <c r="C13" s="127">
        <v>7</v>
      </c>
      <c r="D13" s="127">
        <v>8</v>
      </c>
      <c r="E13" s="127">
        <v>42</v>
      </c>
      <c r="F13" s="127">
        <v>44</v>
      </c>
    </row>
    <row r="14" spans="1:6" x14ac:dyDescent="0.25">
      <c r="A14" s="169"/>
      <c r="B14" s="127">
        <v>2017</v>
      </c>
      <c r="C14" s="127">
        <v>6</v>
      </c>
      <c r="D14" s="127">
        <v>8</v>
      </c>
      <c r="E14" s="127">
        <v>50</v>
      </c>
      <c r="F14" s="127">
        <v>35</v>
      </c>
    </row>
    <row r="15" spans="1:6" x14ac:dyDescent="0.25">
      <c r="A15" s="169" t="s">
        <v>35</v>
      </c>
      <c r="B15" s="127">
        <v>2014</v>
      </c>
      <c r="C15" s="127">
        <v>5</v>
      </c>
      <c r="D15" s="127">
        <v>7</v>
      </c>
      <c r="E15" s="127">
        <v>47</v>
      </c>
      <c r="F15" s="127">
        <v>42</v>
      </c>
    </row>
    <row r="16" spans="1:6" x14ac:dyDescent="0.25">
      <c r="A16" s="169"/>
      <c r="B16" s="127">
        <v>2017</v>
      </c>
      <c r="C16" s="127">
        <v>2</v>
      </c>
      <c r="D16" s="127">
        <v>6</v>
      </c>
      <c r="E16" s="127">
        <v>55</v>
      </c>
      <c r="F16" s="127">
        <v>37</v>
      </c>
    </row>
    <row r="17" spans="1:6" x14ac:dyDescent="0.25">
      <c r="A17" s="169" t="s">
        <v>36</v>
      </c>
      <c r="B17" s="127">
        <v>2014</v>
      </c>
      <c r="C17" s="127">
        <v>3</v>
      </c>
      <c r="D17" s="127">
        <v>4</v>
      </c>
      <c r="E17" s="127">
        <v>30</v>
      </c>
      <c r="F17" s="127">
        <v>62</v>
      </c>
    </row>
    <row r="18" spans="1:6" x14ac:dyDescent="0.25">
      <c r="A18" s="169"/>
      <c r="B18" s="127">
        <v>2017</v>
      </c>
      <c r="C18" s="127">
        <v>3</v>
      </c>
      <c r="D18" s="127">
        <v>5</v>
      </c>
      <c r="E18" s="127">
        <v>33</v>
      </c>
      <c r="F18" s="127">
        <v>60</v>
      </c>
    </row>
    <row r="19" spans="1:6" x14ac:dyDescent="0.25">
      <c r="A19" s="169" t="s">
        <v>37</v>
      </c>
      <c r="B19" s="127">
        <v>2014</v>
      </c>
      <c r="C19" s="127">
        <v>4</v>
      </c>
      <c r="D19" s="127">
        <v>1</v>
      </c>
      <c r="E19" s="127">
        <v>1</v>
      </c>
      <c r="F19" s="127">
        <v>94</v>
      </c>
    </row>
    <row r="20" spans="1:6" x14ac:dyDescent="0.25">
      <c r="A20" s="169"/>
      <c r="B20" s="127">
        <v>2017</v>
      </c>
      <c r="C20" s="127">
        <v>3</v>
      </c>
      <c r="D20" s="127">
        <v>2</v>
      </c>
      <c r="E20" s="127">
        <v>1</v>
      </c>
      <c r="F20" s="127">
        <v>94</v>
      </c>
    </row>
    <row r="21" spans="1:6" s="90" customFormat="1" x14ac:dyDescent="0.25">
      <c r="A21" s="133"/>
      <c r="B21" s="133"/>
      <c r="C21" s="133"/>
      <c r="D21" s="133"/>
      <c r="E21" s="133"/>
      <c r="F21" s="133"/>
    </row>
    <row r="22" spans="1:6" ht="26.25" customHeight="1" x14ac:dyDescent="0.25">
      <c r="A22" s="170" t="s">
        <v>38</v>
      </c>
      <c r="B22" s="170"/>
      <c r="C22" s="170"/>
      <c r="D22" s="170"/>
      <c r="E22" s="170"/>
      <c r="F22" s="170"/>
    </row>
    <row r="23" spans="1:6" x14ac:dyDescent="0.25">
      <c r="A23" s="171" t="s">
        <v>39</v>
      </c>
      <c r="B23" s="171"/>
      <c r="C23" s="171"/>
      <c r="D23" s="171"/>
      <c r="E23" s="171"/>
      <c r="F23" s="171"/>
    </row>
    <row r="24" spans="1:6" x14ac:dyDescent="0.25">
      <c r="A24" s="171" t="s">
        <v>40</v>
      </c>
      <c r="B24" s="171"/>
      <c r="C24" s="171"/>
      <c r="D24" s="171"/>
      <c r="E24" s="171"/>
      <c r="F24" s="171"/>
    </row>
    <row r="35" ht="15" customHeight="1" x14ac:dyDescent="0.25"/>
    <row r="36" ht="15" customHeight="1" x14ac:dyDescent="0.25"/>
    <row r="37" ht="15" customHeight="1" x14ac:dyDescent="0.25"/>
  </sheetData>
  <mergeCells count="10">
    <mergeCell ref="A19:A20"/>
    <mergeCell ref="A22:F22"/>
    <mergeCell ref="A23:F23"/>
    <mergeCell ref="A24:F24"/>
    <mergeCell ref="A17:A18"/>
    <mergeCell ref="A5:F5"/>
    <mergeCell ref="A9:A10"/>
    <mergeCell ref="A11:A12"/>
    <mergeCell ref="A13:A14"/>
    <mergeCell ref="A15:A16"/>
  </mergeCells>
  <hyperlinks>
    <hyperlink ref="A1" location="Sommaire!A1" display="Retour au sommair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Normal="100" zoomScaleSheetLayoutView="100" workbookViewId="0"/>
  </sheetViews>
  <sheetFormatPr baseColWidth="10" defaultColWidth="11.42578125" defaultRowHeight="14.25" x14ac:dyDescent="0.2"/>
  <cols>
    <col min="1" max="1" width="26" style="1" customWidth="1"/>
    <col min="2" max="2" width="30.7109375" style="1" customWidth="1"/>
    <col min="3" max="4" width="30.7109375" style="14" customWidth="1"/>
    <col min="5" max="16384" width="11.42578125" style="14"/>
  </cols>
  <sheetData>
    <row r="1" spans="1:4" ht="15" x14ac:dyDescent="0.25">
      <c r="A1" s="12" t="s">
        <v>25</v>
      </c>
      <c r="B1" s="12"/>
    </row>
    <row r="2" spans="1:4" ht="15" x14ac:dyDescent="0.25">
      <c r="A2" s="13"/>
      <c r="B2" s="13"/>
    </row>
    <row r="3" spans="1:4" ht="15.75" x14ac:dyDescent="0.2">
      <c r="A3" s="15" t="s">
        <v>236</v>
      </c>
    </row>
    <row r="5" spans="1:4" ht="14.25" customHeight="1" x14ac:dyDescent="0.2">
      <c r="A5" s="22" t="s">
        <v>41</v>
      </c>
      <c r="B5" s="23" t="s">
        <v>45</v>
      </c>
      <c r="C5" s="23" t="s">
        <v>46</v>
      </c>
      <c r="D5" s="23" t="s">
        <v>47</v>
      </c>
    </row>
    <row r="6" spans="1:4" x14ac:dyDescent="0.2">
      <c r="A6" s="24" t="s">
        <v>50</v>
      </c>
      <c r="B6" s="40">
        <v>4.8686792965889003</v>
      </c>
      <c r="C6" s="40">
        <v>11.884464971501901</v>
      </c>
      <c r="D6" s="40">
        <v>8.3460156569634307</v>
      </c>
    </row>
    <row r="7" spans="1:4" x14ac:dyDescent="0.2">
      <c r="A7" s="26" t="s">
        <v>51</v>
      </c>
      <c r="B7" s="41">
        <v>67.654266443519688</v>
      </c>
      <c r="C7" s="41">
        <v>64.18718145614119</v>
      </c>
      <c r="D7" s="41">
        <v>65.935824454302406</v>
      </c>
    </row>
    <row r="8" spans="1:4" x14ac:dyDescent="0.2">
      <c r="A8" s="26" t="s">
        <v>52</v>
      </c>
      <c r="B8" s="41">
        <v>20.009400586829802</v>
      </c>
      <c r="C8" s="41">
        <v>16.914542742991401</v>
      </c>
      <c r="D8" s="41">
        <v>18.475450975305698</v>
      </c>
    </row>
    <row r="9" spans="1:4" x14ac:dyDescent="0.2">
      <c r="A9" s="29" t="s">
        <v>53</v>
      </c>
      <c r="B9" s="42">
        <v>7.4676536730615801</v>
      </c>
      <c r="C9" s="42">
        <v>7.0138108293654104</v>
      </c>
      <c r="D9" s="42">
        <v>7.2427089134285101</v>
      </c>
    </row>
    <row r="10" spans="1:4" x14ac:dyDescent="0.2">
      <c r="A10" s="43"/>
      <c r="B10" s="134"/>
      <c r="C10" s="134"/>
      <c r="D10" s="134"/>
    </row>
    <row r="11" spans="1:4" ht="14.25" customHeight="1" x14ac:dyDescent="0.2">
      <c r="A11" s="28" t="s">
        <v>54</v>
      </c>
      <c r="B11" s="28"/>
    </row>
    <row r="12" spans="1:4" ht="14.25" customHeight="1" x14ac:dyDescent="0.2">
      <c r="A12" s="20" t="s">
        <v>55</v>
      </c>
      <c r="B12" s="20"/>
    </row>
    <row r="13" spans="1:4" ht="14.25" customHeight="1" x14ac:dyDescent="0.2">
      <c r="A13" s="30" t="s">
        <v>56</v>
      </c>
      <c r="B13" s="30"/>
    </row>
    <row r="14" spans="1:4" ht="27" customHeight="1" x14ac:dyDescent="0.2">
      <c r="A14" s="167" t="s">
        <v>57</v>
      </c>
      <c r="B14" s="167"/>
      <c r="C14" s="167"/>
      <c r="D14" s="167"/>
    </row>
    <row r="15" spans="1:4" x14ac:dyDescent="0.2">
      <c r="A15" s="1" t="s">
        <v>58</v>
      </c>
    </row>
    <row r="16" spans="1:4" ht="14.25" customHeight="1" x14ac:dyDescent="0.2">
      <c r="A16" s="1" t="s">
        <v>59</v>
      </c>
    </row>
    <row r="17" spans="1:1" x14ac:dyDescent="0.2">
      <c r="A17" s="1" t="s">
        <v>60</v>
      </c>
    </row>
    <row r="18" spans="1:1" x14ac:dyDescent="0.2">
      <c r="A18" s="1" t="s">
        <v>61</v>
      </c>
    </row>
  </sheetData>
  <mergeCells count="1">
    <mergeCell ref="A14:D14"/>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Normal="100" zoomScaleSheetLayoutView="100" workbookViewId="0"/>
  </sheetViews>
  <sheetFormatPr baseColWidth="10" defaultColWidth="11.42578125" defaultRowHeight="14.25" x14ac:dyDescent="0.2"/>
  <cols>
    <col min="1" max="1" width="72.42578125" style="1" customWidth="1"/>
    <col min="2" max="2" width="30.7109375" style="1" customWidth="1"/>
    <col min="3" max="3" width="30.7109375" style="14" customWidth="1"/>
    <col min="4" max="16384" width="11.42578125" style="14"/>
  </cols>
  <sheetData>
    <row r="1" spans="1:3" ht="15" x14ac:dyDescent="0.25">
      <c r="A1" s="12" t="s">
        <v>25</v>
      </c>
      <c r="B1" s="12"/>
    </row>
    <row r="2" spans="1:3" ht="15" x14ac:dyDescent="0.25">
      <c r="A2" s="13"/>
      <c r="B2" s="13"/>
    </row>
    <row r="3" spans="1:3" ht="15.75" x14ac:dyDescent="0.2">
      <c r="A3" s="15" t="s">
        <v>62</v>
      </c>
      <c r="B3" s="15"/>
    </row>
    <row r="4" spans="1:3" x14ac:dyDescent="0.2">
      <c r="A4" s="16"/>
      <c r="B4" s="16"/>
    </row>
    <row r="5" spans="1:3" ht="14.25" customHeight="1" x14ac:dyDescent="0.2">
      <c r="A5" s="22"/>
      <c r="B5" s="23" t="s">
        <v>45</v>
      </c>
      <c r="C5" s="23" t="s">
        <v>46</v>
      </c>
    </row>
    <row r="6" spans="1:3" x14ac:dyDescent="0.2">
      <c r="A6" s="31" t="s">
        <v>63</v>
      </c>
      <c r="B6" s="25">
        <v>17</v>
      </c>
      <c r="C6" s="25">
        <v>17.600000000000001</v>
      </c>
    </row>
    <row r="7" spans="1:3" x14ac:dyDescent="0.2">
      <c r="A7" s="32" t="s">
        <v>64</v>
      </c>
      <c r="B7" s="18">
        <v>16.5</v>
      </c>
      <c r="C7" s="18">
        <v>6.9</v>
      </c>
    </row>
    <row r="8" spans="1:3" x14ac:dyDescent="0.2">
      <c r="A8" s="27" t="s">
        <v>65</v>
      </c>
      <c r="B8" s="21">
        <v>23.1</v>
      </c>
      <c r="C8" s="21">
        <v>33.200000000000003</v>
      </c>
    </row>
    <row r="9" spans="1:3" x14ac:dyDescent="0.2">
      <c r="A9" s="135"/>
      <c r="B9" s="136"/>
      <c r="C9" s="136"/>
    </row>
    <row r="10" spans="1:3" ht="13.5" customHeight="1" x14ac:dyDescent="0.25">
      <c r="A10" s="28" t="s">
        <v>48</v>
      </c>
      <c r="B10" s="28"/>
      <c r="C10" s="33"/>
    </row>
    <row r="11" spans="1:3" ht="14.25" customHeight="1" x14ac:dyDescent="0.2">
      <c r="A11" s="20" t="s">
        <v>66</v>
      </c>
      <c r="B11" s="20"/>
    </row>
    <row r="12" spans="1:3" ht="27" customHeight="1" x14ac:dyDescent="0.2">
      <c r="A12" s="167" t="s">
        <v>67</v>
      </c>
      <c r="B12" s="167"/>
      <c r="C12" s="167"/>
    </row>
  </sheetData>
  <mergeCells count="1">
    <mergeCell ref="A12:C12"/>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zoomScaleSheetLayoutView="100" workbookViewId="0">
      <selection activeCell="K26" sqref="K26"/>
    </sheetView>
  </sheetViews>
  <sheetFormatPr baseColWidth="10" defaultColWidth="11.42578125" defaultRowHeight="14.25" x14ac:dyDescent="0.2"/>
  <cols>
    <col min="1" max="1" width="36" style="1" customWidth="1"/>
    <col min="2" max="2" width="14.42578125" style="1" customWidth="1"/>
    <col min="3" max="3" width="12.7109375" style="14" customWidth="1"/>
    <col min="4" max="4" width="14.140625" style="14" customWidth="1"/>
    <col min="5" max="5" width="13.42578125" style="14" customWidth="1"/>
    <col min="6" max="7" width="11.42578125" style="14"/>
    <col min="8" max="8" width="18.5703125" style="14" customWidth="1"/>
    <col min="9" max="9" width="18.28515625" style="14" customWidth="1"/>
    <col min="10" max="16384" width="11.42578125" style="14"/>
  </cols>
  <sheetData>
    <row r="1" spans="1:9" ht="15" x14ac:dyDescent="0.25">
      <c r="A1" s="12" t="s">
        <v>25</v>
      </c>
      <c r="B1" s="12"/>
    </row>
    <row r="2" spans="1:9" ht="15" x14ac:dyDescent="0.25">
      <c r="A2" s="13"/>
      <c r="B2" s="13"/>
    </row>
    <row r="3" spans="1:9" ht="15.75" x14ac:dyDescent="0.2">
      <c r="A3" s="15" t="s">
        <v>68</v>
      </c>
      <c r="B3" s="15"/>
    </row>
    <row r="4" spans="1:9" x14ac:dyDescent="0.2">
      <c r="A4" s="16"/>
      <c r="B4" s="16"/>
    </row>
    <row r="7" spans="1:9" ht="15" x14ac:dyDescent="0.25">
      <c r="A7" s="9" t="s">
        <v>41</v>
      </c>
      <c r="B7" s="174" t="s">
        <v>69</v>
      </c>
      <c r="C7" s="175"/>
      <c r="D7" s="172" t="s">
        <v>70</v>
      </c>
      <c r="E7" s="173"/>
      <c r="F7" s="172" t="s">
        <v>71</v>
      </c>
      <c r="G7" s="173"/>
      <c r="H7" s="172" t="s">
        <v>257</v>
      </c>
      <c r="I7" s="173"/>
    </row>
    <row r="8" spans="1:9" x14ac:dyDescent="0.2">
      <c r="A8" s="9"/>
      <c r="B8" s="9">
        <v>2010</v>
      </c>
      <c r="C8" s="161">
        <v>2016</v>
      </c>
      <c r="D8" s="161">
        <v>2010</v>
      </c>
      <c r="E8" s="161">
        <v>2016</v>
      </c>
      <c r="F8" s="161">
        <v>2010</v>
      </c>
      <c r="G8" s="161">
        <v>2016</v>
      </c>
      <c r="H8" s="161">
        <v>2010</v>
      </c>
      <c r="I8" s="161">
        <v>2016</v>
      </c>
    </row>
    <row r="9" spans="1:9" x14ac:dyDescent="0.2">
      <c r="A9" s="162" t="s">
        <v>73</v>
      </c>
      <c r="B9" s="9">
        <v>48</v>
      </c>
      <c r="C9" s="161">
        <v>44</v>
      </c>
      <c r="D9" s="161">
        <v>60</v>
      </c>
      <c r="E9" s="161">
        <v>53</v>
      </c>
      <c r="F9" s="161">
        <v>53</v>
      </c>
      <c r="G9" s="161">
        <v>44</v>
      </c>
      <c r="H9" s="161">
        <v>41</v>
      </c>
      <c r="I9" s="161">
        <v>33</v>
      </c>
    </row>
    <row r="10" spans="1:9" x14ac:dyDescent="0.2">
      <c r="A10" s="162" t="s">
        <v>251</v>
      </c>
      <c r="B10" s="9">
        <v>19</v>
      </c>
      <c r="C10" s="161">
        <v>16</v>
      </c>
      <c r="D10" s="161">
        <v>11</v>
      </c>
      <c r="E10" s="161">
        <v>7</v>
      </c>
      <c r="F10" s="161">
        <v>4</v>
      </c>
      <c r="G10" s="161">
        <v>4</v>
      </c>
      <c r="H10" s="161">
        <v>4</v>
      </c>
      <c r="I10" s="161">
        <v>3</v>
      </c>
    </row>
    <row r="11" spans="1:9" x14ac:dyDescent="0.2">
      <c r="A11" s="162" t="s">
        <v>74</v>
      </c>
      <c r="B11" s="9">
        <v>25</v>
      </c>
      <c r="C11" s="161">
        <v>30</v>
      </c>
      <c r="D11" s="161">
        <v>9</v>
      </c>
      <c r="E11" s="161">
        <v>19</v>
      </c>
      <c r="F11" s="161">
        <v>8</v>
      </c>
      <c r="G11" s="161">
        <v>16</v>
      </c>
      <c r="H11" s="161">
        <v>11</v>
      </c>
      <c r="I11" s="161">
        <v>16</v>
      </c>
    </row>
    <row r="12" spans="1:9" x14ac:dyDescent="0.2">
      <c r="A12" s="162" t="s">
        <v>252</v>
      </c>
      <c r="B12" s="9">
        <v>0</v>
      </c>
      <c r="C12" s="161">
        <v>0</v>
      </c>
      <c r="D12" s="161">
        <v>2</v>
      </c>
      <c r="E12" s="161">
        <v>5</v>
      </c>
      <c r="F12" s="161">
        <v>7</v>
      </c>
      <c r="G12" s="161">
        <v>19</v>
      </c>
      <c r="H12" s="161">
        <v>19</v>
      </c>
      <c r="I12" s="161">
        <v>26</v>
      </c>
    </row>
    <row r="13" spans="1:9" x14ac:dyDescent="0.2">
      <c r="A13" s="162" t="s">
        <v>75</v>
      </c>
      <c r="B13" s="9">
        <v>1</v>
      </c>
      <c r="C13" s="161">
        <v>4</v>
      </c>
      <c r="D13" s="161">
        <v>3</v>
      </c>
      <c r="E13" s="161">
        <v>10</v>
      </c>
      <c r="F13" s="161">
        <v>3</v>
      </c>
      <c r="G13" s="161">
        <v>5</v>
      </c>
      <c r="H13" s="161">
        <v>2</v>
      </c>
      <c r="I13" s="161">
        <v>4</v>
      </c>
    </row>
    <row r="14" spans="1:9" x14ac:dyDescent="0.2">
      <c r="A14" s="162" t="s">
        <v>253</v>
      </c>
      <c r="B14" s="9">
        <v>0</v>
      </c>
      <c r="C14" s="161">
        <v>1</v>
      </c>
      <c r="D14" s="161">
        <v>2</v>
      </c>
      <c r="E14" s="161">
        <v>2</v>
      </c>
      <c r="F14" s="161">
        <v>3</v>
      </c>
      <c r="G14" s="161">
        <v>2</v>
      </c>
      <c r="H14" s="161">
        <v>1</v>
      </c>
      <c r="I14" s="161">
        <v>1</v>
      </c>
    </row>
    <row r="15" spans="1:9" x14ac:dyDescent="0.2">
      <c r="A15" s="162" t="s">
        <v>254</v>
      </c>
      <c r="B15" s="9">
        <v>1</v>
      </c>
      <c r="C15" s="161">
        <v>3</v>
      </c>
      <c r="D15" s="161">
        <v>2</v>
      </c>
      <c r="E15" s="161">
        <v>1</v>
      </c>
      <c r="F15" s="161">
        <v>6</v>
      </c>
      <c r="G15" s="161">
        <v>4</v>
      </c>
      <c r="H15" s="161">
        <v>5</v>
      </c>
      <c r="I15" s="161">
        <v>5</v>
      </c>
    </row>
    <row r="16" spans="1:9" x14ac:dyDescent="0.2">
      <c r="A16" s="162" t="s">
        <v>255</v>
      </c>
      <c r="B16" s="9">
        <v>6</v>
      </c>
      <c r="C16" s="161">
        <v>2</v>
      </c>
      <c r="D16" s="161">
        <v>11</v>
      </c>
      <c r="E16" s="161">
        <v>4</v>
      </c>
      <c r="F16" s="161">
        <v>16</v>
      </c>
      <c r="G16" s="161">
        <v>6</v>
      </c>
      <c r="H16" s="161">
        <v>14</v>
      </c>
      <c r="I16" s="161">
        <v>8</v>
      </c>
    </row>
    <row r="17" spans="1:9" x14ac:dyDescent="0.2">
      <c r="A17" s="128"/>
      <c r="B17" s="128"/>
      <c r="C17" s="46"/>
      <c r="D17" s="46"/>
      <c r="E17" s="46"/>
      <c r="F17" s="46"/>
      <c r="G17" s="46"/>
      <c r="H17" s="46"/>
      <c r="I17" s="46"/>
    </row>
    <row r="18" spans="1:9" x14ac:dyDescent="0.2">
      <c r="A18" s="1" t="s">
        <v>256</v>
      </c>
    </row>
    <row r="19" spans="1:9" x14ac:dyDescent="0.2">
      <c r="A19" s="1" t="s">
        <v>258</v>
      </c>
    </row>
    <row r="20" spans="1:9" x14ac:dyDescent="0.2">
      <c r="A20" s="1" t="s">
        <v>259</v>
      </c>
    </row>
    <row r="21" spans="1:9" x14ac:dyDescent="0.2">
      <c r="A21" s="1" t="s">
        <v>260</v>
      </c>
    </row>
    <row r="22" spans="1:9" x14ac:dyDescent="0.2">
      <c r="A22" s="1" t="s">
        <v>261</v>
      </c>
    </row>
  </sheetData>
  <mergeCells count="4">
    <mergeCell ref="F7:G7"/>
    <mergeCell ref="H7:I7"/>
    <mergeCell ref="B7:C7"/>
    <mergeCell ref="D7:E7"/>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zoomScaleNormal="100" zoomScaleSheetLayoutView="100" workbookViewId="0">
      <selection activeCell="E13" sqref="E13"/>
    </sheetView>
  </sheetViews>
  <sheetFormatPr baseColWidth="10" defaultColWidth="11.42578125" defaultRowHeight="14.25" x14ac:dyDescent="0.2"/>
  <cols>
    <col min="1" max="1" width="36" style="1" customWidth="1"/>
    <col min="2" max="2" width="20.7109375" style="1" customWidth="1"/>
    <col min="3" max="16384" width="11.42578125" style="14"/>
  </cols>
  <sheetData>
    <row r="1" spans="1:2" ht="15" x14ac:dyDescent="0.25">
      <c r="A1" s="12" t="s">
        <v>25</v>
      </c>
      <c r="B1" s="12"/>
    </row>
    <row r="2" spans="1:2" ht="15" x14ac:dyDescent="0.25">
      <c r="A2" s="13"/>
      <c r="B2" s="13"/>
    </row>
    <row r="3" spans="1:2" ht="15.75" x14ac:dyDescent="0.2">
      <c r="A3" s="15" t="s">
        <v>76</v>
      </c>
      <c r="B3" s="15"/>
    </row>
    <row r="4" spans="1:2" x14ac:dyDescent="0.2">
      <c r="A4" s="16"/>
      <c r="B4" s="16"/>
    </row>
    <row r="5" spans="1:2" x14ac:dyDescent="0.2">
      <c r="A5" s="22" t="s">
        <v>77</v>
      </c>
      <c r="B5" s="23"/>
    </row>
    <row r="6" spans="1:2" x14ac:dyDescent="0.2">
      <c r="A6" s="24" t="s">
        <v>78</v>
      </c>
      <c r="B6" s="25">
        <v>4.9000000000000004</v>
      </c>
    </row>
    <row r="7" spans="1:2" x14ac:dyDescent="0.2">
      <c r="A7" s="26" t="s">
        <v>79</v>
      </c>
      <c r="B7" s="18">
        <v>14.3</v>
      </c>
    </row>
    <row r="8" spans="1:2" x14ac:dyDescent="0.2">
      <c r="A8" s="26" t="s">
        <v>80</v>
      </c>
      <c r="B8" s="18">
        <v>24.8</v>
      </c>
    </row>
    <row r="9" spans="1:2" x14ac:dyDescent="0.2">
      <c r="A9" s="27" t="s">
        <v>72</v>
      </c>
      <c r="B9" s="19">
        <v>15.5</v>
      </c>
    </row>
    <row r="10" spans="1:2" x14ac:dyDescent="0.2">
      <c r="A10" s="135"/>
      <c r="B10" s="148"/>
    </row>
    <row r="11" spans="1:2" ht="28.5" customHeight="1" x14ac:dyDescent="0.2">
      <c r="A11" s="176" t="s">
        <v>81</v>
      </c>
      <c r="B11" s="176"/>
    </row>
    <row r="12" spans="1:2" ht="37.5" customHeight="1" x14ac:dyDescent="0.2">
      <c r="A12" s="177" t="s">
        <v>82</v>
      </c>
      <c r="B12" s="177"/>
    </row>
    <row r="13" spans="1:2" ht="27" customHeight="1" x14ac:dyDescent="0.2">
      <c r="A13" s="167" t="s">
        <v>83</v>
      </c>
      <c r="B13" s="167"/>
    </row>
    <row r="15" spans="1:2" x14ac:dyDescent="0.2">
      <c r="B15" s="14"/>
    </row>
    <row r="16" spans="1:2" x14ac:dyDescent="0.2">
      <c r="B16" s="14"/>
    </row>
    <row r="17" spans="1:14" ht="15.75" x14ac:dyDescent="0.25">
      <c r="A17" s="163" t="s">
        <v>207</v>
      </c>
      <c r="B17" s="36"/>
      <c r="C17" s="36"/>
      <c r="D17" s="36"/>
      <c r="E17" s="36"/>
      <c r="F17" s="36"/>
      <c r="G17" s="36"/>
      <c r="H17" s="36"/>
      <c r="I17" s="36"/>
      <c r="J17" s="39"/>
      <c r="K17" s="39"/>
      <c r="L17" s="39"/>
      <c r="M17" s="39"/>
      <c r="N17" s="39"/>
    </row>
    <row r="18" spans="1:14" ht="15" x14ac:dyDescent="0.25">
      <c r="A18" s="101"/>
      <c r="B18" s="36"/>
      <c r="C18" s="36"/>
      <c r="D18" s="36"/>
      <c r="E18" s="36"/>
      <c r="F18" s="36"/>
      <c r="G18" s="36"/>
      <c r="H18" s="36"/>
      <c r="I18" s="36"/>
      <c r="J18" s="39"/>
      <c r="K18" s="39"/>
      <c r="L18" s="39"/>
      <c r="M18" s="39"/>
      <c r="N18" s="39"/>
    </row>
    <row r="19" spans="1:14" ht="15" x14ac:dyDescent="0.25">
      <c r="A19" s="140" t="s">
        <v>249</v>
      </c>
      <c r="B19" s="137">
        <v>2014</v>
      </c>
      <c r="C19" s="137">
        <v>2015</v>
      </c>
      <c r="D19" s="137">
        <v>2016</v>
      </c>
      <c r="E19" s="137">
        <v>2017</v>
      </c>
      <c r="F19" s="137">
        <v>2018</v>
      </c>
      <c r="G19" s="137">
        <v>2019</v>
      </c>
      <c r="H19" s="137">
        <v>2020</v>
      </c>
      <c r="I19" s="137">
        <v>2021</v>
      </c>
      <c r="J19" s="39"/>
      <c r="K19" s="39"/>
      <c r="L19" s="39"/>
      <c r="M19" s="39"/>
      <c r="N19" s="39"/>
    </row>
    <row r="20" spans="1:14" ht="15" x14ac:dyDescent="0.25">
      <c r="A20" s="137"/>
      <c r="B20" s="137"/>
      <c r="C20" s="137"/>
      <c r="D20" s="137"/>
      <c r="E20" s="137"/>
      <c r="F20" s="137"/>
      <c r="G20" s="137"/>
      <c r="H20" s="137"/>
      <c r="I20" s="137"/>
      <c r="J20" s="39"/>
      <c r="K20" s="39"/>
      <c r="L20" s="39"/>
      <c r="M20" s="39"/>
      <c r="N20" s="39"/>
    </row>
    <row r="21" spans="1:14" ht="15" x14ac:dyDescent="0.25">
      <c r="A21" s="137" t="s">
        <v>78</v>
      </c>
      <c r="B21" s="138">
        <v>8.7304545388939498</v>
      </c>
      <c r="C21" s="138">
        <v>7.7413820562061249</v>
      </c>
      <c r="D21" s="138">
        <v>6.8518694982141275</v>
      </c>
      <c r="E21" s="138">
        <v>6.3473083117770512</v>
      </c>
      <c r="F21" s="138">
        <v>5.9693665067637394</v>
      </c>
      <c r="G21" s="138">
        <v>5.9703828577297875</v>
      </c>
      <c r="H21" s="138">
        <v>5.0504636558406535</v>
      </c>
      <c r="I21" s="138">
        <v>4.8598362547536116</v>
      </c>
      <c r="J21" s="39"/>
      <c r="K21" s="39"/>
      <c r="L21" s="39"/>
      <c r="M21" s="39"/>
      <c r="N21" s="39"/>
    </row>
    <row r="22" spans="1:14" ht="15" x14ac:dyDescent="0.25">
      <c r="A22" s="137" t="s">
        <v>79</v>
      </c>
      <c r="B22" s="138">
        <v>21.518055304441702</v>
      </c>
      <c r="C22" s="138">
        <v>19.913712840154393</v>
      </c>
      <c r="D22" s="138">
        <v>18.382391112495458</v>
      </c>
      <c r="E22" s="138">
        <v>17.439387494683114</v>
      </c>
      <c r="F22" s="138">
        <v>17.418038015052939</v>
      </c>
      <c r="G22" s="138">
        <v>17.176034791811851</v>
      </c>
      <c r="H22" s="138">
        <v>14.841397175362696</v>
      </c>
      <c r="I22" s="138">
        <v>14.265470469971351</v>
      </c>
      <c r="J22" s="39"/>
      <c r="K22" s="39"/>
      <c r="L22" s="39"/>
      <c r="M22" s="39"/>
      <c r="N22" s="39"/>
    </row>
    <row r="23" spans="1:14" ht="15" x14ac:dyDescent="0.25">
      <c r="A23" s="137" t="s">
        <v>80</v>
      </c>
      <c r="B23" s="138">
        <v>28.45232917003252</v>
      </c>
      <c r="C23" s="138">
        <v>27.35242037072258</v>
      </c>
      <c r="D23" s="138">
        <v>26.981778268692384</v>
      </c>
      <c r="E23" s="138">
        <v>26.887598683236568</v>
      </c>
      <c r="F23" s="138">
        <v>27.264720773205863</v>
      </c>
      <c r="G23" s="138">
        <v>27.393405373005194</v>
      </c>
      <c r="H23" s="138">
        <v>25.538264716819167</v>
      </c>
      <c r="I23" s="138">
        <v>24.761677113769103</v>
      </c>
      <c r="J23" s="39"/>
      <c r="K23" s="39"/>
      <c r="L23" s="39"/>
      <c r="M23" s="39"/>
      <c r="N23" s="39"/>
    </row>
    <row r="24" spans="1:14" ht="15" x14ac:dyDescent="0.25">
      <c r="A24" s="137" t="s">
        <v>121</v>
      </c>
      <c r="B24" s="138">
        <v>26.010086840977582</v>
      </c>
      <c r="C24" s="138">
        <v>25.7549004224622</v>
      </c>
      <c r="D24" s="138">
        <v>25.487031361174807</v>
      </c>
      <c r="E24" s="138">
        <v>26.001607712990474</v>
      </c>
      <c r="F24" s="138">
        <v>27.132581327383637</v>
      </c>
      <c r="G24" s="138">
        <v>28.252076899882507</v>
      </c>
      <c r="H24" s="138">
        <v>27.198948297461328</v>
      </c>
      <c r="I24" s="138">
        <v>27.215225049592995</v>
      </c>
      <c r="J24" s="39"/>
      <c r="K24" s="39"/>
      <c r="L24" s="39"/>
      <c r="M24" s="39"/>
      <c r="N24" s="39"/>
    </row>
    <row r="25" spans="1:14" ht="15" x14ac:dyDescent="0.25">
      <c r="A25" s="137" t="s">
        <v>122</v>
      </c>
      <c r="B25" s="138">
        <v>20.965901251648184</v>
      </c>
      <c r="C25" s="138">
        <v>20.59297484535303</v>
      </c>
      <c r="D25" s="138">
        <v>20.588431707386878</v>
      </c>
      <c r="E25" s="138">
        <v>21.44084838158015</v>
      </c>
      <c r="F25" s="138">
        <v>22.859248767938954</v>
      </c>
      <c r="G25" s="138">
        <v>24.159932106275825</v>
      </c>
      <c r="H25" s="138">
        <v>23.444917380008047</v>
      </c>
      <c r="I25" s="138">
        <v>23.897708542048427</v>
      </c>
      <c r="J25" s="39"/>
      <c r="K25" s="39"/>
      <c r="L25" s="39"/>
      <c r="M25" s="39"/>
      <c r="N25" s="39"/>
    </row>
    <row r="26" spans="1:14" ht="15" x14ac:dyDescent="0.25">
      <c r="A26" s="137" t="s">
        <v>123</v>
      </c>
      <c r="B26" s="138">
        <v>14.970267459534412</v>
      </c>
      <c r="C26" s="138">
        <v>15.096633949498282</v>
      </c>
      <c r="D26" s="138">
        <v>15.129080608936755</v>
      </c>
      <c r="E26" s="138">
        <v>15.380323836332053</v>
      </c>
      <c r="F26" s="138">
        <v>16.359781863402119</v>
      </c>
      <c r="G26" s="138">
        <v>17.405053839087916</v>
      </c>
      <c r="H26" s="138">
        <v>16.978079602158729</v>
      </c>
      <c r="I26" s="138">
        <v>17.501428913841107</v>
      </c>
      <c r="J26" s="39"/>
      <c r="K26" s="39"/>
      <c r="L26" s="39"/>
      <c r="M26" s="39"/>
      <c r="N26" s="39"/>
    </row>
    <row r="27" spans="1:14" ht="15" x14ac:dyDescent="0.25">
      <c r="A27" s="137" t="s">
        <v>124</v>
      </c>
      <c r="B27" s="138">
        <v>6.1853111614471707</v>
      </c>
      <c r="C27" s="138">
        <v>6.0657634905612694</v>
      </c>
      <c r="D27" s="138">
        <v>5.9319003430067889</v>
      </c>
      <c r="E27" s="138">
        <v>5.9629293576810465</v>
      </c>
      <c r="F27" s="138">
        <v>6.4822915090767115</v>
      </c>
      <c r="G27" s="138">
        <v>7.2211533259960081</v>
      </c>
      <c r="H27" s="138">
        <v>7.3081572666991921</v>
      </c>
      <c r="I27" s="138">
        <v>7.4951135238594997</v>
      </c>
      <c r="J27" s="39"/>
      <c r="K27" s="39"/>
      <c r="L27" s="39"/>
      <c r="M27" s="39"/>
      <c r="N27" s="39"/>
    </row>
    <row r="28" spans="1:14" ht="15" x14ac:dyDescent="0.25">
      <c r="A28" s="137" t="s">
        <v>125</v>
      </c>
      <c r="B28" s="138">
        <v>0.6213694565387069</v>
      </c>
      <c r="C28" s="138">
        <v>0.6166705135577728</v>
      </c>
      <c r="D28" s="138">
        <v>0.60413589235045329</v>
      </c>
      <c r="E28" s="138">
        <v>0.64590956827544777</v>
      </c>
      <c r="F28" s="138">
        <v>0.64800442904503719</v>
      </c>
      <c r="G28" s="138">
        <v>0.68565551524155077</v>
      </c>
      <c r="H28" s="138">
        <v>0.666247516842711</v>
      </c>
      <c r="I28" s="138">
        <v>0.68676433981721841</v>
      </c>
      <c r="J28" s="39"/>
      <c r="K28" s="39"/>
      <c r="L28" s="39"/>
      <c r="M28" s="39"/>
      <c r="N28" s="39"/>
    </row>
    <row r="29" spans="1:14" ht="15" x14ac:dyDescent="0.25">
      <c r="A29" s="36"/>
      <c r="B29" s="139"/>
      <c r="C29" s="139"/>
      <c r="D29" s="139"/>
      <c r="E29" s="139"/>
      <c r="F29" s="139"/>
      <c r="G29" s="139"/>
      <c r="H29" s="139"/>
      <c r="I29" s="139"/>
      <c r="J29" s="76"/>
      <c r="K29" s="76"/>
      <c r="L29" s="76"/>
      <c r="M29" s="76"/>
      <c r="N29" s="76"/>
    </row>
    <row r="30" spans="1:14" ht="15" x14ac:dyDescent="0.25">
      <c r="A30" s="39" t="s">
        <v>196</v>
      </c>
      <c r="B30" s="39"/>
      <c r="C30" s="39"/>
      <c r="D30" s="39"/>
      <c r="E30" s="39"/>
      <c r="F30" s="39"/>
      <c r="G30" s="39"/>
      <c r="H30" s="39"/>
      <c r="I30" s="39"/>
      <c r="J30" s="39"/>
      <c r="K30" s="39"/>
      <c r="L30" s="39"/>
      <c r="M30" s="39"/>
      <c r="N30" s="39"/>
    </row>
    <row r="31" spans="1:14" ht="15" x14ac:dyDescent="0.25">
      <c r="A31" s="178" t="s">
        <v>197</v>
      </c>
      <c r="B31" s="178"/>
      <c r="C31" s="178"/>
      <c r="D31" s="178"/>
      <c r="E31" s="178"/>
      <c r="F31" s="178"/>
      <c r="G31" s="178"/>
      <c r="H31" s="178"/>
      <c r="I31" s="178"/>
      <c r="J31" s="178"/>
      <c r="K31" s="178"/>
      <c r="L31" s="178"/>
      <c r="M31" s="39"/>
      <c r="N31" s="76"/>
    </row>
    <row r="32" spans="1:14" ht="37.5" customHeight="1" x14ac:dyDescent="0.25">
      <c r="A32" s="178" t="s">
        <v>198</v>
      </c>
      <c r="B32" s="178"/>
      <c r="C32" s="178"/>
      <c r="D32" s="178"/>
      <c r="E32" s="178"/>
      <c r="F32" s="178"/>
      <c r="G32" s="178"/>
      <c r="H32" s="178"/>
      <c r="I32" s="178"/>
      <c r="J32" s="178"/>
      <c r="K32" s="178"/>
      <c r="L32" s="178"/>
      <c r="M32" s="178"/>
      <c r="N32" s="76"/>
    </row>
    <row r="33" spans="1:14" ht="15" x14ac:dyDescent="0.25">
      <c r="A33" s="39"/>
      <c r="B33" s="76"/>
      <c r="C33" s="76"/>
      <c r="D33" s="76"/>
      <c r="E33" s="76"/>
      <c r="F33" s="76"/>
      <c r="G33" s="76"/>
      <c r="H33" s="76"/>
      <c r="I33" s="76"/>
      <c r="J33" s="76"/>
      <c r="K33" s="76"/>
      <c r="L33" s="76"/>
      <c r="M33" s="76"/>
      <c r="N33" s="76"/>
    </row>
  </sheetData>
  <mergeCells count="5">
    <mergeCell ref="A11:B11"/>
    <mergeCell ref="A12:B12"/>
    <mergeCell ref="A13:B13"/>
    <mergeCell ref="A31:L31"/>
    <mergeCell ref="A32:M32"/>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baseColWidth="10" defaultRowHeight="15" x14ac:dyDescent="0.25"/>
  <cols>
    <col min="1" max="1" width="34.28515625" customWidth="1"/>
    <col min="2" max="2" width="21.7109375" customWidth="1"/>
    <col min="3" max="3" width="26.7109375" customWidth="1"/>
  </cols>
  <sheetData>
    <row r="1" spans="1:3" x14ac:dyDescent="0.25">
      <c r="A1" s="12" t="s">
        <v>25</v>
      </c>
    </row>
    <row r="2" spans="1:3" x14ac:dyDescent="0.25">
      <c r="A2" s="13"/>
      <c r="B2" s="39"/>
      <c r="C2" s="39"/>
    </row>
    <row r="3" spans="1:3" x14ac:dyDescent="0.25">
      <c r="A3" s="101" t="s">
        <v>206</v>
      </c>
      <c r="B3" s="36"/>
      <c r="C3" s="36"/>
    </row>
    <row r="4" spans="1:3" x14ac:dyDescent="0.25">
      <c r="A4" s="102"/>
      <c r="B4" s="102"/>
      <c r="C4" s="102"/>
    </row>
    <row r="5" spans="1:3" ht="38.25" x14ac:dyDescent="0.25">
      <c r="A5" s="102"/>
      <c r="B5" s="103" t="s">
        <v>126</v>
      </c>
      <c r="C5" s="104" t="s">
        <v>127</v>
      </c>
    </row>
    <row r="6" spans="1:3" x14ac:dyDescent="0.25">
      <c r="A6" s="105" t="s">
        <v>128</v>
      </c>
      <c r="B6" s="106">
        <v>14.94385612885897</v>
      </c>
      <c r="C6" s="107">
        <v>4.5270159114679007</v>
      </c>
    </row>
    <row r="7" spans="1:3" x14ac:dyDescent="0.25">
      <c r="A7" s="105" t="s">
        <v>129</v>
      </c>
      <c r="B7" s="106">
        <v>29.463088045013709</v>
      </c>
      <c r="C7" s="107">
        <v>12.246669434275578</v>
      </c>
    </row>
    <row r="8" spans="1:3" x14ac:dyDescent="0.25">
      <c r="A8" s="105" t="s">
        <v>130</v>
      </c>
      <c r="B8" s="106">
        <v>15.452047167730608</v>
      </c>
      <c r="C8" s="107">
        <v>4.8606518003576982</v>
      </c>
    </row>
    <row r="9" spans="1:3" x14ac:dyDescent="0.25">
      <c r="A9" s="102"/>
      <c r="B9" s="102"/>
      <c r="C9" s="102"/>
    </row>
    <row r="10" spans="1:3" x14ac:dyDescent="0.25">
      <c r="A10" s="108" t="s">
        <v>224</v>
      </c>
      <c r="B10" s="36"/>
      <c r="C10" s="36"/>
    </row>
    <row r="11" spans="1:3" x14ac:dyDescent="0.25">
      <c r="A11" s="36"/>
      <c r="B11" s="36"/>
      <c r="C11" s="36"/>
    </row>
    <row r="12" spans="1:3" ht="24.75" customHeight="1" x14ac:dyDescent="0.25">
      <c r="A12" s="109" t="s">
        <v>240</v>
      </c>
      <c r="B12" s="36"/>
      <c r="C12" s="36"/>
    </row>
  </sheetData>
  <hyperlinks>
    <hyperlink ref="A1"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10</vt:i4>
      </vt:variant>
    </vt:vector>
  </HeadingPairs>
  <TitlesOfParts>
    <vt:vector size="27" baseType="lpstr">
      <vt:lpstr>Sommaire</vt:lpstr>
      <vt:lpstr>8.1</vt:lpstr>
      <vt:lpstr>8.2</vt:lpstr>
      <vt:lpstr>8.3</vt:lpstr>
      <vt:lpstr>8.4</vt:lpstr>
      <vt:lpstr>8.5</vt:lpstr>
      <vt:lpstr>8.6</vt:lpstr>
      <vt:lpstr>8.7</vt:lpstr>
      <vt:lpstr>8.8</vt:lpstr>
      <vt:lpstr>8.9</vt:lpstr>
      <vt:lpstr>8.10</vt:lpstr>
      <vt:lpstr>8.11</vt:lpstr>
      <vt:lpstr>8.12</vt:lpstr>
      <vt:lpstr>8.13</vt:lpstr>
      <vt:lpstr>8.14</vt:lpstr>
      <vt:lpstr>8.15</vt:lpstr>
      <vt:lpstr>8.16</vt:lpstr>
      <vt:lpstr>'8.1'!Zone_d_impression</vt:lpstr>
      <vt:lpstr>'8.11'!Zone_d_impression</vt:lpstr>
      <vt:lpstr>'8.13'!Zone_d_impression</vt:lpstr>
      <vt:lpstr>'8.16'!Zone_d_impression</vt:lpstr>
      <vt:lpstr>'8.2'!Zone_d_impression</vt:lpstr>
      <vt:lpstr>'8.4'!Zone_d_impression</vt:lpstr>
      <vt:lpstr>'8.5'!Zone_d_impression</vt:lpstr>
      <vt:lpstr>'8.6'!Zone_d_impression</vt:lpstr>
      <vt:lpstr>'8.7'!Zone_d_impression</vt:lpstr>
      <vt:lpstr>'8.9'!Zone_d_impression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2023-05-24T09:58:31Z</dcterms:modified>
</cp:coreProperties>
</file>