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ommaire" sheetId="1" r:id="rId1"/>
    <sheet name="Ancien 5.2" sheetId="3" state="hidden" r:id="rId2"/>
    <sheet name="Ancien 5.3" sheetId="4" state="hidden" r:id="rId3"/>
    <sheet name="Ancien 5.4" sheetId="5" state="hidden" r:id="rId4"/>
    <sheet name="5.1" sheetId="22" r:id="rId5"/>
    <sheet name="5.2" sheetId="23" r:id="rId6"/>
    <sheet name="5.3" sheetId="10" r:id="rId7"/>
    <sheet name="5.4" sheetId="9" r:id="rId8"/>
    <sheet name="5.5" sheetId="11" r:id="rId9"/>
    <sheet name="5.6" sheetId="12" r:id="rId10"/>
    <sheet name="5.7" sheetId="13" r:id="rId11"/>
    <sheet name="5.8" sheetId="14" r:id="rId12"/>
    <sheet name="5.9" sheetId="19" r:id="rId13"/>
    <sheet name="5.10" sheetId="20" r:id="rId14"/>
    <sheet name="5.11" sheetId="21" r:id="rId15"/>
    <sheet name="5.12" sheetId="18" r:id="rId16"/>
  </sheets>
  <definedNames>
    <definedName name="_xlnm.Print_Area" localSheetId="4">'5.1'!$A$3:$D$18</definedName>
    <definedName name="_xlnm.Print_Area" localSheetId="13">'5.10'!$A$2:$E$11</definedName>
    <definedName name="_xlnm.Print_Area" localSheetId="14">'5.11'!$A$3:$D$14</definedName>
    <definedName name="_xlnm.Print_Area" localSheetId="15">'5.12'!#REF!</definedName>
    <definedName name="_xlnm.Print_Area" localSheetId="6">'5.3'!#REF!</definedName>
    <definedName name="_xlnm.Print_Area" localSheetId="7">'5.4'!#REF!</definedName>
    <definedName name="_xlnm.Print_Area" localSheetId="8">'5.5'!#REF!</definedName>
    <definedName name="_xlnm.Print_Area" localSheetId="9">'5.6'!#REF!</definedName>
    <definedName name="_xlnm.Print_Area" localSheetId="10">'5.7'!#REF!</definedName>
    <definedName name="_xlnm.Print_Area" localSheetId="11">'5.8'!$A$3:$E$15</definedName>
    <definedName name="_xlnm.Print_Area" localSheetId="12">'5.9'!$A$1:$D$30</definedName>
    <definedName name="_xlnm.Print_Area" localSheetId="1">'Ancien 5.2'!#REF!</definedName>
    <definedName name="_xlnm.Print_Area" localSheetId="2">'Ancien 5.3'!#REF!</definedName>
    <definedName name="_xlnm.Print_Area" localSheetId="3">'Ancien 5.4'!$A$3:$E$24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9" l="1"/>
  <c r="B7" i="19"/>
</calcChain>
</file>

<file path=xl/sharedStrings.xml><?xml version="1.0" encoding="utf-8"?>
<sst xmlns="http://schemas.openxmlformats.org/spreadsheetml/2006/main" count="265" uniqueCount="188">
  <si>
    <t>NUMERO DE L'INDICATEUR</t>
  </si>
  <si>
    <t>INTITULE DE L'INDICATEUR</t>
  </si>
  <si>
    <t>5.1</t>
  </si>
  <si>
    <t>DEPP</t>
  </si>
  <si>
    <t>Violences et insécurité</t>
  </si>
  <si>
    <t>SSMSI</t>
  </si>
  <si>
    <t>5.4</t>
  </si>
  <si>
    <t>Justice</t>
  </si>
  <si>
    <t>5.5</t>
  </si>
  <si>
    <t>5.6</t>
  </si>
  <si>
    <t>5.7</t>
  </si>
  <si>
    <t>Retour au sommaire</t>
  </si>
  <si>
    <t>En %</t>
  </si>
  <si>
    <t>Absence de victimation</t>
  </si>
  <si>
    <t>Au moins une violence</t>
  </si>
  <si>
    <t>Faible victimation</t>
  </si>
  <si>
    <t>Victimation modérée</t>
  </si>
  <si>
    <t>Vol avec ou sans violence (1)</t>
  </si>
  <si>
    <t>Violences physiques ou sexuelles (2)</t>
  </si>
  <si>
    <t>Hommes</t>
  </si>
  <si>
    <t>Femmes</t>
  </si>
  <si>
    <t>18-29 ans</t>
  </si>
  <si>
    <r>
      <rPr>
        <b/>
        <sz val="10"/>
        <color theme="1"/>
        <rFont val="Arial"/>
        <family val="2"/>
      </rPr>
      <t>(1)</t>
    </r>
    <r>
      <rPr>
        <sz val="10"/>
        <color theme="1"/>
        <rFont val="Arial"/>
        <family val="2"/>
      </rPr>
      <t xml:space="preserve"> Les vols avec ou sans violence correspondent aux vols ou tentatives de vols de biens personnels dans un lieu public, sur le lieu de travail ou d’études, avec ou sans violences physiques. </t>
    </r>
  </si>
  <si>
    <r>
      <rPr>
        <b/>
        <sz val="10"/>
        <color theme="1"/>
        <rFont val="Arial"/>
        <family val="2"/>
      </rPr>
      <t xml:space="preserve">(2) </t>
    </r>
    <r>
      <rPr>
        <sz val="10"/>
        <color theme="1"/>
        <rFont val="Arial"/>
        <family val="2"/>
      </rPr>
      <t>Les violences physiques ou sexuelles regroupent les attouchements, rapports sexuels non désirés, tentatives de rapports sexuels non désirés, gifles, coups, et toutes autres formes de violences physiques.</t>
    </r>
  </si>
  <si>
    <t>5.2 - Victimes d’agression ou de vol parmi les 18-29 ans, de 2014 à 2018</t>
  </si>
  <si>
    <t xml:space="preserve">Menaces, injures ou insultes* </t>
  </si>
  <si>
    <t>Ensemble 18-74 ans</t>
  </si>
  <si>
    <r>
      <t xml:space="preserve">Source : </t>
    </r>
    <r>
      <rPr>
        <sz val="10"/>
        <color theme="1"/>
        <rFont val="Arial"/>
        <family val="2"/>
      </rPr>
      <t>INSEE-ONDRP-SSMSI, enquête Cadre de vie et sécurité, cumul des exercices 2015 à 2019.</t>
    </r>
  </si>
  <si>
    <t xml:space="preserve">             * INSEE-ONDRP-SSMSI,  enquête CVS, cumul des exercices 2018 et 2019.</t>
  </si>
  <si>
    <r>
      <rPr>
        <b/>
        <sz val="10"/>
        <color theme="1"/>
        <rFont val="Arial"/>
        <family val="2"/>
      </rPr>
      <t>Champ</t>
    </r>
    <r>
      <rPr>
        <sz val="10"/>
        <color theme="1"/>
        <rFont val="Arial"/>
        <family val="2"/>
      </rPr>
      <t xml:space="preserve"> </t>
    </r>
    <r>
      <rPr>
        <b/>
        <sz val="10"/>
        <color theme="1"/>
        <rFont val="Arial"/>
        <family val="2"/>
      </rPr>
      <t>:</t>
    </r>
    <r>
      <rPr>
        <sz val="10"/>
        <color theme="1"/>
        <rFont val="Arial"/>
        <family val="2"/>
      </rPr>
      <t xml:space="preserve"> France métropolitaine, </t>
    </r>
    <r>
      <rPr>
        <u/>
        <sz val="10"/>
        <color theme="1"/>
        <rFont val="Arial"/>
        <family val="2"/>
      </rPr>
      <t>personnes de 18 à 74 ans</t>
    </r>
    <r>
      <rPr>
        <sz val="10"/>
        <color theme="1"/>
        <rFont val="Arial"/>
        <family val="2"/>
      </rPr>
      <t xml:space="preserve"> vivant en ménage ordinaire.</t>
    </r>
  </si>
  <si>
    <t>5.3 - Part des 20-34 ans victimes de viols, tentatives de viol et attouchements sexuels de 2014 à 2018</t>
  </si>
  <si>
    <t>ns</t>
  </si>
  <si>
    <t>5.4 - Évolution du sentiment d’insécurité dans son quartier ou village parmi les 14-29 ans</t>
  </si>
  <si>
    <t>14-29 ans</t>
  </si>
  <si>
    <t>Ensemble des plus de 14 ans</t>
  </si>
  <si>
    <r>
      <t xml:space="preserve">Source : </t>
    </r>
    <r>
      <rPr>
        <sz val="10"/>
        <color theme="1"/>
        <rFont val="Arial"/>
        <family val="2"/>
      </rPr>
      <t>INSEE-ONDRP-SSMSI, enquêtes Cadre de vie et sécurité.</t>
    </r>
  </si>
  <si>
    <r>
      <rPr>
        <b/>
        <sz val="10"/>
        <color theme="1"/>
        <rFont val="Arial"/>
        <family val="2"/>
      </rPr>
      <t>Champ</t>
    </r>
    <r>
      <rPr>
        <sz val="10"/>
        <color theme="1"/>
        <rFont val="Arial"/>
        <family val="2"/>
      </rPr>
      <t xml:space="preserve"> </t>
    </r>
    <r>
      <rPr>
        <b/>
        <sz val="10"/>
        <color theme="1"/>
        <rFont val="Arial"/>
        <family val="2"/>
      </rPr>
      <t>:</t>
    </r>
    <r>
      <rPr>
        <sz val="10"/>
        <color theme="1"/>
        <rFont val="Arial"/>
        <family val="2"/>
      </rPr>
      <t xml:space="preserve"> France métropolitaine, personnes vivant en ménage ordinaire. </t>
    </r>
  </si>
  <si>
    <r>
      <t xml:space="preserve">Lecture : </t>
    </r>
    <r>
      <rPr>
        <sz val="10"/>
        <color theme="1"/>
        <rFont val="Arial"/>
        <family val="2"/>
      </rPr>
      <t xml:space="preserve">En 2019, 21,2 % des femmes de 14-29 ans déclarent souvent ou parfois se sentir en insécurité dans leur quartier ou leur village, ils sont 7,9 % parmi les hommes du même âge. </t>
    </r>
  </si>
  <si>
    <r>
      <t xml:space="preserve">Note : </t>
    </r>
    <r>
      <rPr>
        <sz val="10"/>
        <color theme="1"/>
        <rFont val="Arial"/>
        <family val="2"/>
      </rPr>
      <t>Personnes ayant répondu "oui, souvent" ou "oui, parfois" à la question "vous arrive-t-il personnellement de vous sentir en insécurité dans votre quartier ou dans votre village ?".</t>
    </r>
  </si>
  <si>
    <t>10-24 ans</t>
  </si>
  <si>
    <t>25 ans ou plus</t>
  </si>
  <si>
    <t xml:space="preserve">Personnes poursuivies </t>
  </si>
  <si>
    <t>Proportion de personnes poursuivies dans la population</t>
  </si>
  <si>
    <t>Atteinte à la personne</t>
  </si>
  <si>
    <t>dont violence volontaire</t>
  </si>
  <si>
    <t>dont atteinte sexuelle</t>
  </si>
  <si>
    <t>dont violence involontaire</t>
  </si>
  <si>
    <t>Atteinte aux biens</t>
  </si>
  <si>
    <t>dont destruction et dégradation</t>
  </si>
  <si>
    <t>dont escroquerie et abus de confiance</t>
  </si>
  <si>
    <t>dont vol et recel</t>
  </si>
  <si>
    <t>Autre nature d'infraction</t>
  </si>
  <si>
    <t>Usage, détention, trafic de stupéfiants</t>
  </si>
  <si>
    <t>Infraction à la circulation routière et aux transports</t>
  </si>
  <si>
    <t>Atteinte à l'autorité de l'Etat</t>
  </si>
  <si>
    <t>Atteinte à l'environnement</t>
  </si>
  <si>
    <t>Atteinte économique, financière et sociale</t>
  </si>
  <si>
    <t>Total</t>
  </si>
  <si>
    <t>Ces données ne portent pas sur l'ensemble des faits de délinquance juvénile, mais seulement sur ceux qui sont connus de la justice et pour lesquels au moins un auteur a été poursuivi.</t>
  </si>
  <si>
    <t xml:space="preserve">Sont pris en compte les crimes, délits et contraventions de 5e classe (hors prononcées par les tribunaux de police) au sens du Code pénal (amende encourue de minimum 1 500 €). </t>
  </si>
  <si>
    <t xml:space="preserve">Les personnes poursuivies dans plusieurs affaires sont comptées autant de fois que d'affaires. Lorsqu’une personne est poursuivie pour plusieurs infractions, seule l'infraction principale est retenue. </t>
  </si>
  <si>
    <t>CHIFFRES CLÉS JEUNESSE 2024</t>
  </si>
  <si>
    <t>Auteurs poursuivis en 2021 selon l'âge au moment des faits</t>
  </si>
  <si>
    <t>Condamnations prononcées à l'encontre des 10-24 ans en 2021</t>
  </si>
  <si>
    <t>Ensemble 20-34 ans</t>
  </si>
  <si>
    <t>Violences physiques</t>
  </si>
  <si>
    <t>Harcèlement moral</t>
  </si>
  <si>
    <t>Menaces</t>
  </si>
  <si>
    <t>Injures</t>
  </si>
  <si>
    <t>18-24 ans</t>
  </si>
  <si>
    <t>Ensemble</t>
  </si>
  <si>
    <t>-</t>
  </si>
  <si>
    <t>" - " : sous le seuil de diffusion.</t>
  </si>
  <si>
    <t>Part des 18-24 ans ayant subi des violences physiques, du harcèlement moral, des menaces ou des injures en 2021</t>
  </si>
  <si>
    <t>Part des 18-24 ans victimes d'un vol ou d'une tentative de vol en 2021</t>
  </si>
  <si>
    <t>Vols et tentatives de vol sans violence physique ni menace</t>
  </si>
  <si>
    <r>
      <rPr>
        <b/>
        <sz val="10"/>
        <color theme="1"/>
        <rFont val="Arial"/>
        <family val="2"/>
      </rPr>
      <t>Source</t>
    </r>
    <r>
      <rPr>
        <sz val="10"/>
        <color theme="1"/>
        <rFont val="Arial"/>
        <family val="2"/>
      </rPr>
      <t xml:space="preserve"> : SSMSI, enquête Vécu et ressenti en matière de sécurité (VRS) 2022 (questionnaire socle) ; traitement SSMSI.</t>
    </r>
  </si>
  <si>
    <t>En ‰</t>
  </si>
  <si>
    <t>Violences sexuelles physiques (1)</t>
  </si>
  <si>
    <r>
      <rPr>
        <b/>
        <sz val="10"/>
        <color theme="1"/>
        <rFont val="Arial"/>
        <family val="2"/>
      </rPr>
      <t>(1)</t>
    </r>
    <r>
      <rPr>
        <sz val="10"/>
        <color theme="1"/>
        <rFont val="Arial"/>
        <family val="2"/>
      </rPr>
      <t xml:space="preserve"> Les violences sexuelles physiques regroupent les viols, les tentatives de viol et toutes les autres agressions sexuelles commises avec violence, contrainte, menace ou surprise, ayant occasionné un contact physique sans le consentement de la victime (attouchement au niveau du sexe, de la poitrine, des fesses, des cuisses, baiser forcé, etc.).</t>
    </r>
  </si>
  <si>
    <r>
      <rPr>
        <b/>
        <sz val="10"/>
        <color theme="1"/>
        <rFont val="Arial"/>
        <family val="2"/>
      </rPr>
      <t xml:space="preserve">Lecture </t>
    </r>
    <r>
      <rPr>
        <sz val="10"/>
        <color theme="1"/>
        <rFont val="Arial"/>
        <family val="2"/>
      </rPr>
      <t>: 47 femmes âgées de 18-24 ans sur 1 000 ont été victimes de violence sexuelle physique en 2021.</t>
    </r>
  </si>
  <si>
    <t>Part des 18-24 ans ayant subi des violences sexuelles physiques en 2021</t>
  </si>
  <si>
    <t>Part des 18-24 ans ayant subi des violences sexuelles non physiques en 2021</t>
  </si>
  <si>
    <r>
      <rPr>
        <b/>
        <sz val="10"/>
        <color theme="1"/>
        <rFont val="Arial"/>
        <family val="2"/>
      </rPr>
      <t>(1)</t>
    </r>
    <r>
      <rPr>
        <sz val="10"/>
        <color theme="1"/>
        <rFont val="Arial"/>
        <family val="2"/>
      </rPr>
      <t xml:space="preserve"> Les violences sexuelles non physiques identifiées par l’enquête Vécu et ressenti en matière de sécurité (VRS) sont le harcèlement sexuel et l’exhibition sexuelle.</t>
    </r>
  </si>
  <si>
    <t>Violences sexuelles non physiques (1)</t>
  </si>
  <si>
    <r>
      <rPr>
        <b/>
        <sz val="10"/>
        <color theme="1"/>
        <rFont val="Arial"/>
        <family val="2"/>
      </rPr>
      <t xml:space="preserve">Lecture </t>
    </r>
    <r>
      <rPr>
        <sz val="10"/>
        <color theme="1"/>
        <rFont val="Arial"/>
        <family val="2"/>
      </rPr>
      <t>: 18,4 % des femmes âgées de 18 à 24 ans ont été victimes de violences sexuelles non physiques en 2021.</t>
    </r>
  </si>
  <si>
    <t>Sentiment d'insécurité dans le quatier ou le village parmi les 18-24 ans en 2022</t>
  </si>
  <si>
    <t>Violences sexuelles intrafamiliales</t>
  </si>
  <si>
    <t>Climat de violence entre les parents</t>
  </si>
  <si>
    <r>
      <rPr>
        <b/>
        <sz val="10"/>
        <color theme="1"/>
        <rFont val="Arial"/>
        <family val="2"/>
      </rPr>
      <t>Source</t>
    </r>
    <r>
      <rPr>
        <sz val="10"/>
        <color theme="1"/>
        <rFont val="Arial"/>
        <family val="2"/>
      </rPr>
      <t xml:space="preserve"> : SSMSI-Eurostat, enquête Genese, 2021.</t>
    </r>
  </si>
  <si>
    <t>5.1 - Part de lycéens déclarant avoir connu des violences en 2018</t>
  </si>
  <si>
    <t>Part de lycéens déclarant avoir connu des violences en 2018</t>
  </si>
  <si>
    <t>Part des 18-29 ans ayant subi des violences intrafamiliales avant l'âge de 15 ans</t>
  </si>
  <si>
    <t>ONPE</t>
  </si>
  <si>
    <t>Taux pour mille</t>
  </si>
  <si>
    <t>" - " : sous le seuil de diffusion</t>
  </si>
  <si>
    <t>Nombre estimé de jeunes majeurs suivis</t>
  </si>
  <si>
    <r>
      <rPr>
        <b/>
        <sz val="10"/>
        <color theme="1"/>
        <rFont val="Arial"/>
        <family val="2"/>
      </rPr>
      <t xml:space="preserve">Lecture </t>
    </r>
    <r>
      <rPr>
        <sz val="10"/>
        <color theme="1"/>
        <rFont val="Arial"/>
        <family val="2"/>
      </rPr>
      <t>: Au 31 décembre 2022, le nombre de jeunes majeurs pris en charge en protection de l'enfance est estimé à 34 105, soit 13,8 jeunes majeurs sur 1000.</t>
    </r>
  </si>
  <si>
    <r>
      <t xml:space="preserve">Lecture : </t>
    </r>
    <r>
      <rPr>
        <sz val="10"/>
        <color theme="1"/>
        <rFont val="Arial"/>
        <family val="2"/>
      </rPr>
      <t>Entre</t>
    </r>
    <r>
      <rPr>
        <b/>
        <sz val="10"/>
        <color theme="1"/>
        <rFont val="Arial"/>
        <family val="2"/>
      </rPr>
      <t xml:space="preserve"> </t>
    </r>
    <r>
      <rPr>
        <sz val="10"/>
        <color theme="1"/>
        <rFont val="Arial"/>
        <family val="2"/>
      </rPr>
      <t xml:space="preserve">2014 et  2018, 2,8 % des femmes âgées de 18 à 29 ans déclarent avoir été victimes de vols, avec ou sans violences, l'année précédant l’enquête. </t>
    </r>
  </si>
  <si>
    <r>
      <rPr>
        <b/>
        <sz val="10"/>
        <color theme="1"/>
        <rFont val="Arial"/>
        <family val="2"/>
      </rPr>
      <t>Note</t>
    </r>
    <r>
      <rPr>
        <sz val="10"/>
        <color theme="1"/>
        <rFont val="Arial"/>
        <family val="2"/>
      </rPr>
      <t xml:space="preserve"> :</t>
    </r>
  </si>
  <si>
    <r>
      <t xml:space="preserve">Source :  </t>
    </r>
    <r>
      <rPr>
        <sz val="10"/>
        <color theme="1"/>
        <rFont val="Arial"/>
        <family val="2"/>
      </rPr>
      <t>INSEE-ONDRP-SSMSI, enquête Cadre de vie et sécurité, cumul des exercices 2015 à 2019</t>
    </r>
  </si>
  <si>
    <r>
      <rPr>
        <b/>
        <sz val="10"/>
        <color theme="1"/>
        <rFont val="Arial"/>
        <family val="2"/>
      </rPr>
      <t>Champ</t>
    </r>
    <r>
      <rPr>
        <sz val="10"/>
        <color theme="1"/>
        <rFont val="Arial"/>
        <family val="2"/>
      </rPr>
      <t xml:space="preserve"> </t>
    </r>
    <r>
      <rPr>
        <b/>
        <sz val="10"/>
        <color theme="1"/>
        <rFont val="Arial"/>
        <family val="2"/>
      </rPr>
      <t>:</t>
    </r>
    <r>
      <rPr>
        <sz val="10"/>
        <color theme="1"/>
        <rFont val="Arial"/>
        <family val="2"/>
      </rPr>
      <t xml:space="preserve"> France métropolitaine, personnes de 20 à 34 ans  vivant en ménage ordinaire.</t>
    </r>
  </si>
  <si>
    <r>
      <t xml:space="preserve">Lecture : </t>
    </r>
    <r>
      <rPr>
        <sz val="10"/>
        <color theme="1"/>
        <rFont val="Arial"/>
        <family val="2"/>
      </rPr>
      <t xml:space="preserve">Entre 2014 et 2018, 1,6 % des femmes de 20 à 34 ans déclarent avoir été victimes d’au moins un fait de viol, tentative de viol ou attouchement sexuel l'année précédant l'enquête. </t>
    </r>
  </si>
  <si>
    <t>5.8</t>
  </si>
  <si>
    <t>5.9</t>
  </si>
  <si>
    <t>5.10</t>
  </si>
  <si>
    <t>5.11</t>
  </si>
  <si>
    <t>unité : auteur</t>
  </si>
  <si>
    <t xml:space="preserve">pop_tot = </t>
  </si>
  <si>
    <t>pop_moins_25</t>
  </si>
  <si>
    <t xml:space="preserve">pop_10_24 = </t>
  </si>
  <si>
    <t xml:space="preserve">pop 25_et_plus = </t>
  </si>
  <si>
    <t>unité : condamnation</t>
  </si>
  <si>
    <t>unité : écroué</t>
  </si>
  <si>
    <t>10-17 ans</t>
  </si>
  <si>
    <t>Climat scolaire au lycée</t>
  </si>
  <si>
    <t>SSM Justice</t>
  </si>
  <si>
    <t>5.2</t>
  </si>
  <si>
    <t>5.3</t>
  </si>
  <si>
    <t>Evolution de la prise en charge des jeunes majeurs en protection de l'enfance au 31 décembre (depuis 2011)</t>
  </si>
  <si>
    <r>
      <rPr>
        <b/>
        <sz val="10"/>
        <color theme="1"/>
        <rFont val="Arial"/>
        <family val="2"/>
      </rPr>
      <t xml:space="preserve">Lecture </t>
    </r>
    <r>
      <rPr>
        <sz val="10"/>
        <color theme="1"/>
        <rFont val="Arial"/>
        <family val="2"/>
      </rPr>
      <t>: En 2021, 6,5</t>
    </r>
    <r>
      <rPr>
        <sz val="10"/>
        <color rgb="FFFF0000"/>
        <rFont val="Arial"/>
        <family val="2"/>
      </rPr>
      <t xml:space="preserve"> </t>
    </r>
    <r>
      <rPr>
        <sz val="10"/>
        <color theme="1"/>
        <rFont val="Arial"/>
        <family val="2"/>
      </rPr>
      <t>% des hommes et 12,1 % des femmes âgés de 18 à 29 ans ont déclaré avoir vécu un climat de violences entre leurs parents dans leur enfance.</t>
    </r>
  </si>
  <si>
    <t>Évolution du nombre de 10-29 ans écroués au 1er janvier (depuis 2017)</t>
  </si>
  <si>
    <t>Discrimination</t>
  </si>
  <si>
    <t>INJEP</t>
  </si>
  <si>
    <t>Part des 18-30 ans ayant subi des traitements inégalitaires ou des discriminations au cours des cinq dernières années</t>
  </si>
  <si>
    <t>18-30 ans</t>
  </si>
  <si>
    <t>A déclaré avoir subi des traitements inégalitaires ou des discriminations au cours des cinq dernières années (1)</t>
  </si>
  <si>
    <t>Motifs cités par les personnes ayant déclaré avoir subi des traitements inégalitaires ou des discriminations (plusieurs motifs possibles)</t>
  </si>
  <si>
    <t>Couleur de peau, origines ou  nationalité</t>
  </si>
  <si>
    <t>Sexe</t>
  </si>
  <si>
    <t>Age</t>
  </si>
  <si>
    <t>Façon de s'habiller</t>
  </si>
  <si>
    <t>Poids</t>
  </si>
  <si>
    <t>Lieu d'habitation, quartier</t>
  </si>
  <si>
    <t>Religion</t>
  </si>
  <si>
    <t>Etat de santé ou  handicap</t>
  </si>
  <si>
    <t>Accent ou façon de parler</t>
  </si>
  <si>
    <t>Situation familiale</t>
  </si>
  <si>
    <t>Orientation sexuelle</t>
  </si>
  <si>
    <t>Autres raisons</t>
  </si>
  <si>
    <t>Ensemble des 18-59 ans</t>
  </si>
  <si>
    <t>5.12</t>
  </si>
  <si>
    <t>5.2 - Part des 18-30 ans ayant subi des traitements inégalitaires ou des discriminations au cours des cinq dernières années</t>
  </si>
  <si>
    <t>5.3 - Part des 18-24 ans victimes d'un vol ou d'une tentative de vol en 2021</t>
  </si>
  <si>
    <t>5.4 - Part des 18-24 ans ayant subi des violences physiques, du harcèlement moral, des menaces ou des injures en 2021</t>
  </si>
  <si>
    <t>5.5 - Part des 18-24 ans ayant subi des violences sexuelles physiques en 2021</t>
  </si>
  <si>
    <t>5.6 - Part des 18-24 ans ayant subi des violences sexuelles non physiques en 2021</t>
  </si>
  <si>
    <t>5.7 - Part des 18-29 ans ayant subi des violences intrafamiliales avant l'âge de 15 ans en 2021</t>
  </si>
  <si>
    <t>5.8 - Sentiment d’insécurité dans le quartier ou le village parmi les 18-24 ans en 2022</t>
  </si>
  <si>
    <t>5.9 - Auteurs poursuivis en 2022 selon l'âge au moment des faits</t>
  </si>
  <si>
    <t>5.10 - Condamnations prononcées à l'encontre des 10-24 ans en 2022</t>
  </si>
  <si>
    <t>5.11 - Évolution du nombre de 10-29 ans écroués au 1er janvier (depuis 2017)</t>
  </si>
  <si>
    <t>5.12 - Evolution de la prise en charge des jeunes majeurs en protection de l'enfance au 31 décembre (depuis 2011)</t>
  </si>
  <si>
    <t>Protection des jeunes majeurs</t>
  </si>
  <si>
    <t>Thème 5 : Sécurité - Violences - Justice</t>
  </si>
  <si>
    <t>Vols et tentatives de vol avec violence physique ou menace</t>
  </si>
  <si>
    <r>
      <rPr>
        <b/>
        <sz val="10"/>
        <rFont val="Arial"/>
        <family val="2"/>
      </rPr>
      <t xml:space="preserve">Lecture </t>
    </r>
    <r>
      <rPr>
        <sz val="10"/>
        <rFont val="Arial"/>
        <family val="2"/>
      </rPr>
      <t>: Parmi les personnes âgées de 18 à 24 ans, 1,7 % déclarent avoir été victimes d'un vol ou d'une tentative de vol avec violence physique ou menace en 2021.</t>
    </r>
  </si>
  <si>
    <r>
      <rPr>
        <b/>
        <sz val="10"/>
        <color theme="1"/>
        <rFont val="Arial"/>
        <family val="2"/>
      </rPr>
      <t xml:space="preserve">Lecture </t>
    </r>
    <r>
      <rPr>
        <sz val="10"/>
        <color theme="1"/>
        <rFont val="Arial"/>
        <family val="2"/>
      </rPr>
      <t>: Parmi les personnes âgées de 18 à 24 ans, 3,0 % ont été victimes de violences physiques en 2021 (2,8 % parmi les 
femmes et 3,1 % parmi les hommes).</t>
    </r>
  </si>
  <si>
    <t>Hommes 18-29 ans</t>
  </si>
  <si>
    <t>Femmes 18-29 ans</t>
  </si>
  <si>
    <r>
      <rPr>
        <b/>
        <sz val="10"/>
        <color theme="1"/>
        <rFont val="Arial"/>
        <family val="2"/>
      </rPr>
      <t>Champ</t>
    </r>
    <r>
      <rPr>
        <sz val="10"/>
        <color theme="1"/>
        <rFont val="Arial"/>
        <family val="2"/>
      </rPr>
      <t xml:space="preserve"> : France hexagonale, individus âgés de 18 à 74 ans résidant en ménage ordinaire.</t>
    </r>
  </si>
  <si>
    <r>
      <rPr>
        <b/>
        <sz val="10"/>
        <color theme="1"/>
        <rFont val="Arial"/>
        <family val="2"/>
      </rPr>
      <t>Champ</t>
    </r>
    <r>
      <rPr>
        <sz val="10"/>
        <color theme="1"/>
        <rFont val="Arial"/>
        <family val="2"/>
      </rPr>
      <t xml:space="preserve"> : Jeunes majeurs (de 18 à 20 ans) faisant l’objet d’au moins une prestation ou mesure en protection de l’enfance, en France hexagonale et DROM, hors Mayotte.</t>
    </r>
  </si>
  <si>
    <t>Forte victimation répétée</t>
  </si>
  <si>
    <r>
      <rPr>
        <b/>
        <sz val="10"/>
        <color theme="1"/>
        <rFont val="Arial"/>
        <family val="2"/>
      </rPr>
      <t>Champ</t>
    </r>
    <r>
      <rPr>
        <sz val="10"/>
        <color theme="1"/>
        <rFont val="Arial"/>
        <family val="2"/>
      </rPr>
      <t xml:space="preserve"> : Personnes vivant en ménage ordinaire en France hexagonale.</t>
    </r>
  </si>
  <si>
    <t>Humiliations répétées des parents ou harcèlement intrafamilial</t>
  </si>
  <si>
    <r>
      <rPr>
        <b/>
        <sz val="10"/>
        <color theme="1"/>
        <rFont val="Arial"/>
        <family val="2"/>
      </rPr>
      <t>Source</t>
    </r>
    <r>
      <rPr>
        <sz val="10"/>
        <color theme="1"/>
        <rFont val="Arial"/>
        <family val="2"/>
      </rPr>
      <t xml:space="preserve"> : DREES, DPJJ, INSEE (estimation de population au 1er janvier 2023, résultats provisoires arrêtés fin janvier 2023), ministère de la Justice, calculs ONPE.</t>
    </r>
  </si>
  <si>
    <r>
      <rPr>
        <b/>
        <sz val="10"/>
        <color indexed="8"/>
        <rFont val="Arial"/>
        <family val="2"/>
      </rPr>
      <t xml:space="preserve">Source </t>
    </r>
    <r>
      <rPr>
        <sz val="10"/>
        <color indexed="8"/>
        <rFont val="Arial"/>
        <family val="2"/>
      </rPr>
      <t>: INED-INSEE, enquête Trajectoires et Origines 2 (2019-2020)</t>
    </r>
  </si>
  <si>
    <r>
      <rPr>
        <b/>
        <sz val="10"/>
        <color indexed="8"/>
        <rFont val="Arial"/>
        <family val="2"/>
      </rPr>
      <t xml:space="preserve">Champ </t>
    </r>
    <r>
      <rPr>
        <sz val="10"/>
        <color indexed="8"/>
        <rFont val="Arial"/>
        <family val="2"/>
      </rPr>
      <t>: France hexagonale, personnes âgées de 18 à 59 ans vivant en logement ordinaire</t>
    </r>
  </si>
  <si>
    <r>
      <rPr>
        <b/>
        <sz val="10"/>
        <color indexed="8"/>
        <rFont val="Arial"/>
        <family val="2"/>
      </rPr>
      <t xml:space="preserve">Lecture </t>
    </r>
    <r>
      <rPr>
        <sz val="10"/>
        <color indexed="8"/>
        <rFont val="Arial"/>
        <family val="2"/>
      </rPr>
      <t>: 20 % des 18-30 ans déclarent avoir subi parfois ou souvent des traitements inégalitaires ou des discriminations au cours des cinq dernières années. 9 % des 18-30 ans déclarent avoir subi des discriminations liées à leur couleur de peau, leurs origines ou leur nationalité.</t>
    </r>
  </si>
  <si>
    <r>
      <rPr>
        <b/>
        <sz val="10"/>
        <color indexed="8"/>
        <rFont val="Arial"/>
        <family val="2"/>
      </rPr>
      <t>Note</t>
    </r>
    <r>
      <rPr>
        <sz val="10"/>
        <color indexed="8"/>
        <rFont val="Arial"/>
        <family val="2"/>
      </rPr>
      <t xml:space="preserve"> : (1) La question posée était la suivante : "Au cours des cinq dernières années, pensez-vous avoir subi des traitements inégalitaires ou des discriminations ?". Les résultats présentés correspondent au cumul des enquêtés ayant répondu "souvent" ou "parfois".</t>
    </r>
  </si>
  <si>
    <r>
      <t>Source</t>
    </r>
    <r>
      <rPr>
        <sz val="10"/>
        <color theme="1"/>
        <rFont val="Arial"/>
        <family val="2"/>
      </rPr>
      <t xml:space="preserve"> : DEPP, enquête nationale de climat scolaire et de victimation au lycée.</t>
    </r>
  </si>
  <si>
    <r>
      <rPr>
        <b/>
        <sz val="10"/>
        <rFont val="Arial"/>
        <family val="2"/>
      </rPr>
      <t>Champ</t>
    </r>
    <r>
      <rPr>
        <sz val="10"/>
        <rFont val="Arial"/>
        <family val="2"/>
      </rPr>
      <t xml:space="preserve"> :</t>
    </r>
    <r>
      <rPr>
        <b/>
        <sz val="10"/>
        <rFont val="Arial"/>
        <family val="2"/>
      </rPr>
      <t xml:space="preserve"> </t>
    </r>
    <r>
      <rPr>
        <sz val="10"/>
        <rFont val="Arial"/>
        <family val="2"/>
      </rPr>
      <t>France hexagonale et DROM, lycées publics et privés sous contrat.</t>
    </r>
  </si>
  <si>
    <r>
      <t xml:space="preserve">Lecture </t>
    </r>
    <r>
      <rPr>
        <sz val="10"/>
        <color theme="1"/>
        <rFont val="Arial"/>
        <family val="2"/>
      </rPr>
      <t>: En 2018, 25,5 % des lycéens indiquent avoir été victimes d’au moins une situation de violence physique ou psychologique depuis la rentrée.</t>
    </r>
  </si>
  <si>
    <t>Violences physiques exercées par les parents (1)</t>
  </si>
  <si>
    <t>(1) Les violences physiques subies avant 15 ans par des personnes autres que les parents ne sont pas recensées dans l'enquête.</t>
  </si>
  <si>
    <r>
      <t>Source</t>
    </r>
    <r>
      <rPr>
        <sz val="10"/>
        <color theme="1"/>
        <rFont val="Arial"/>
        <family val="2"/>
      </rPr>
      <t xml:space="preserve"> :</t>
    </r>
    <r>
      <rPr>
        <b/>
        <sz val="10"/>
        <color theme="1"/>
        <rFont val="Arial"/>
        <family val="2"/>
      </rPr>
      <t xml:space="preserve"> </t>
    </r>
    <r>
      <rPr>
        <sz val="10"/>
        <color theme="1"/>
        <rFont val="Arial"/>
        <family val="2"/>
      </rPr>
      <t>SSMSI, enquête Vécu et ressenti en matière de sécurité (VRS) 2022 (questionnaire socle, internet) ; traitement SSMSI.</t>
    </r>
  </si>
  <si>
    <r>
      <rPr>
        <b/>
        <sz val="10"/>
        <color theme="1"/>
        <rFont val="Arial"/>
        <family val="2"/>
      </rPr>
      <t>Champ</t>
    </r>
    <r>
      <rPr>
        <sz val="10"/>
        <color theme="1"/>
        <rFont val="Arial"/>
        <family val="2"/>
      </rPr>
      <t xml:space="preserve"> : Personnes âgées de 18 à 74 ans vivant en France hexagonale.</t>
    </r>
  </si>
  <si>
    <r>
      <t>Lecture</t>
    </r>
    <r>
      <rPr>
        <sz val="10"/>
        <rFont val="Arial"/>
        <family val="2"/>
      </rPr>
      <t xml:space="preserve"> : En 2022, 33 % des femmes de 18-24 ans déclarent avoir éprouvé un sentiment d'insécurité dans leur quartier ou village, contre 16 % parmi les hommes du même âge. </t>
    </r>
  </si>
  <si>
    <r>
      <rPr>
        <b/>
        <sz val="10"/>
        <color theme="1"/>
        <rFont val="Arial"/>
        <family val="2"/>
      </rPr>
      <t>Source</t>
    </r>
    <r>
      <rPr>
        <sz val="10"/>
        <color theme="1"/>
        <rFont val="Arial"/>
        <family val="2"/>
      </rPr>
      <t xml:space="preserve"> : Ministère de la justice/SG/SSER, fichier statistique Cassiopée (données au 31 mars 2023).</t>
    </r>
  </si>
  <si>
    <r>
      <rPr>
        <b/>
        <sz val="10"/>
        <color theme="1"/>
        <rFont val="Arial"/>
        <family val="2"/>
      </rPr>
      <t>Champ</t>
    </r>
    <r>
      <rPr>
        <sz val="10"/>
        <color theme="1"/>
        <rFont val="Arial"/>
        <family val="2"/>
      </rPr>
      <t xml:space="preserve"> : France entière, auteurs poursuivis en 2022.</t>
    </r>
  </si>
  <si>
    <r>
      <t>Lecture</t>
    </r>
    <r>
      <rPr>
        <sz val="10"/>
        <color theme="1"/>
        <rFont val="Arial"/>
        <family val="2"/>
      </rPr>
      <t xml:space="preserve"> : En 2022, 2 % des 10-24 ans ont été poursuivis dans une affaire pénale, ce qui représente près de 220 000 jeunes. Parmi ces jeunes poursuivis, 22 % le sont pour atteinte à la personne.</t>
    </r>
  </si>
  <si>
    <r>
      <rPr>
        <b/>
        <sz val="10"/>
        <color theme="1"/>
        <rFont val="Arial"/>
        <family val="2"/>
      </rPr>
      <t>Source</t>
    </r>
    <r>
      <rPr>
        <sz val="10"/>
        <color theme="1"/>
        <rFont val="Arial"/>
        <family val="2"/>
      </rPr>
      <t xml:space="preserve"> : Ministère de la Justice/SG/SEM/SDSE/Exploitation statistique du casier judiciaire national des personnes physiques (données provisoires).</t>
    </r>
  </si>
  <si>
    <r>
      <rPr>
        <b/>
        <sz val="10"/>
        <color theme="1"/>
        <rFont val="Arial"/>
        <family val="2"/>
      </rPr>
      <t xml:space="preserve">Champ </t>
    </r>
    <r>
      <rPr>
        <sz val="10"/>
        <color theme="1"/>
        <rFont val="Arial"/>
        <family val="2"/>
      </rPr>
      <t xml:space="preserve">: France entière, auteurs condamnés en 2022. </t>
    </r>
  </si>
  <si>
    <r>
      <t xml:space="preserve">Lecture </t>
    </r>
    <r>
      <rPr>
        <sz val="10"/>
        <color theme="1"/>
        <rFont val="Arial"/>
        <family val="2"/>
      </rPr>
      <t xml:space="preserve">: En 2022, 193 194 condamnations définitives ont été prononcées à l’encontre de jeunes de 10 à 24 ans. </t>
    </r>
  </si>
  <si>
    <r>
      <t>Note</t>
    </r>
    <r>
      <rPr>
        <sz val="10"/>
        <color theme="1"/>
        <rFont val="Arial"/>
        <family val="2"/>
      </rPr>
      <t xml:space="preserve"> : Les condamnations définitives ont pu être prononcées en 1re instance ou en appel.</t>
    </r>
  </si>
  <si>
    <r>
      <rPr>
        <b/>
        <sz val="10"/>
        <color theme="1"/>
        <rFont val="Arial"/>
        <family val="2"/>
      </rPr>
      <t>Source</t>
    </r>
    <r>
      <rPr>
        <sz val="10"/>
        <color theme="1"/>
        <rFont val="Arial"/>
        <family val="2"/>
      </rPr>
      <t xml:space="preserve"> : Ministère de la Justice/SG/SEM/SDSE/Fichier statistique Genesis.</t>
    </r>
  </si>
  <si>
    <r>
      <rPr>
        <b/>
        <sz val="10"/>
        <color theme="1"/>
        <rFont val="Arial"/>
        <family val="2"/>
      </rPr>
      <t>Champ</t>
    </r>
    <r>
      <rPr>
        <sz val="10"/>
        <color theme="1"/>
        <rFont val="Arial"/>
        <family val="2"/>
      </rPr>
      <t xml:space="preserve"> : France entière.</t>
    </r>
  </si>
  <si>
    <r>
      <rPr>
        <b/>
        <sz val="10"/>
        <color theme="1"/>
        <rFont val="Arial"/>
        <family val="2"/>
      </rPr>
      <t>Lecture</t>
    </r>
    <r>
      <rPr>
        <sz val="10"/>
        <color theme="1"/>
        <rFont val="Arial"/>
        <family val="2"/>
      </rPr>
      <t xml:space="preserve"> : Au 1er janvier 2023, 33 900 jeunes âgés de 10 à 29 ans sont écroués.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</si>
</sst>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
    <numFmt numFmtId="166" formatCode="0.0"/>
    <numFmt numFmtId="167" formatCode="0.0%"/>
    <numFmt numFmtId="168" formatCode="0.000%"/>
  </numFmts>
  <fonts count="36" x14ac:knownFonts="1">
    <font>
      <sz val="11"/>
      <color theme="1"/>
      <name val="Calibri"/>
      <family val="2"/>
      <scheme val="minor"/>
    </font>
    <font>
      <sz val="11"/>
      <color theme="1"/>
      <name val="Calibri"/>
      <family val="2"/>
      <scheme val="minor"/>
    </font>
    <font>
      <b/>
      <sz val="11"/>
      <color theme="3"/>
      <name val="Calibri"/>
      <family val="2"/>
      <scheme val="minor"/>
    </font>
    <font>
      <sz val="10"/>
      <color theme="1"/>
      <name val="Arial"/>
      <family val="2"/>
    </font>
    <font>
      <b/>
      <sz val="10"/>
      <color rgb="FFFF0000"/>
      <name val="Arial"/>
      <family val="2"/>
    </font>
    <font>
      <b/>
      <sz val="14"/>
      <color theme="3"/>
      <name val="Arial"/>
      <family val="2"/>
    </font>
    <font>
      <sz val="10"/>
      <name val="Arial"/>
      <family val="2"/>
    </font>
    <font>
      <b/>
      <sz val="10"/>
      <name val="Arial"/>
      <family val="2"/>
    </font>
    <font>
      <b/>
      <sz val="10"/>
      <color theme="1"/>
      <name val="Arial"/>
      <family val="2"/>
    </font>
    <font>
      <u/>
      <sz val="11"/>
      <color theme="10"/>
      <name val="Calibri"/>
      <family val="2"/>
      <scheme val="minor"/>
    </font>
    <font>
      <b/>
      <sz val="11"/>
      <color theme="3"/>
      <name val="Arial"/>
      <family val="2"/>
    </font>
    <font>
      <sz val="11"/>
      <color theme="1"/>
      <name val="Arial"/>
      <family val="2"/>
    </font>
    <font>
      <b/>
      <sz val="11"/>
      <color rgb="FFFF0000"/>
      <name val="Arial"/>
      <family val="2"/>
    </font>
    <font>
      <b/>
      <sz val="12"/>
      <color theme="1"/>
      <name val="Arial"/>
      <family val="2"/>
    </font>
    <font>
      <b/>
      <u/>
      <sz val="10"/>
      <color rgb="FFFF0000"/>
      <name val="Arial"/>
      <family val="2"/>
    </font>
    <font>
      <b/>
      <sz val="8"/>
      <color theme="1"/>
      <name val="Arial"/>
      <family val="2"/>
    </font>
    <font>
      <u/>
      <sz val="10"/>
      <color theme="1"/>
      <name val="Arial"/>
      <family val="2"/>
    </font>
    <font>
      <i/>
      <sz val="10"/>
      <name val="Arial"/>
      <family val="2"/>
    </font>
    <font>
      <i/>
      <sz val="10"/>
      <color theme="1"/>
      <name val="Arial"/>
      <family val="2"/>
    </font>
    <font>
      <b/>
      <sz val="10"/>
      <color rgb="FF000000"/>
      <name val="Arial"/>
      <family val="2"/>
    </font>
    <font>
      <sz val="10"/>
      <color rgb="FF000000"/>
      <name val="Arial"/>
      <family val="2"/>
    </font>
    <font>
      <sz val="10"/>
      <color rgb="FFFF0000"/>
      <name val="Arial"/>
      <family val="2"/>
    </font>
    <font>
      <b/>
      <sz val="10"/>
      <color theme="3"/>
      <name val="Arial"/>
      <family val="2"/>
    </font>
    <font>
      <u/>
      <sz val="10"/>
      <color theme="10"/>
      <name val="Arial"/>
      <family val="2"/>
    </font>
    <font>
      <sz val="8"/>
      <color theme="1"/>
      <name val="Calibri"/>
      <family val="2"/>
      <scheme val="minor"/>
    </font>
    <font>
      <sz val="8"/>
      <color theme="1"/>
      <name val="Arial"/>
      <family val="2"/>
    </font>
    <font>
      <u/>
      <sz val="8"/>
      <color theme="10"/>
      <name val="Arial"/>
      <family val="2"/>
    </font>
    <font>
      <b/>
      <sz val="10"/>
      <color rgb="FF0070C0"/>
      <name val="Arial"/>
      <family val="2"/>
    </font>
    <font>
      <sz val="10"/>
      <color theme="0"/>
      <name val="Arial"/>
      <family val="2"/>
    </font>
    <font>
      <b/>
      <sz val="10"/>
      <color indexed="8"/>
      <name val="Arial"/>
      <family val="2"/>
    </font>
    <font>
      <sz val="10"/>
      <color indexed="8"/>
      <name val="Arial"/>
      <family val="2"/>
    </font>
    <font>
      <b/>
      <sz val="12"/>
      <color indexed="8"/>
      <name val="Arial"/>
      <family val="2"/>
    </font>
    <font>
      <b/>
      <strike/>
      <sz val="10"/>
      <name val="Arial"/>
      <family val="2"/>
    </font>
    <font>
      <strike/>
      <sz val="10"/>
      <name val="Arial"/>
      <family val="2"/>
    </font>
    <font>
      <u/>
      <sz val="10"/>
      <name val="Arial"/>
      <family val="2"/>
    </font>
    <font>
      <u/>
      <sz val="10"/>
      <name val="Calibri"/>
      <family val="2"/>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style="thin">
        <color indexed="64"/>
      </bottom>
      <diagonal/>
    </border>
    <border>
      <left style="thin">
        <color indexed="64"/>
      </left>
      <right style="dotted">
        <color auto="1"/>
      </right>
      <top style="thin">
        <color indexed="64"/>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theme="4" tint="-0.499984740745262"/>
      </left>
      <right style="thin">
        <color indexed="64"/>
      </right>
      <top/>
      <bottom/>
      <diagonal/>
    </border>
  </borders>
  <cellStyleXfs count="9">
    <xf numFmtId="0" fontId="0" fillId="0" borderId="0"/>
    <xf numFmtId="9" fontId="1" fillId="0" borderId="0" applyFont="0" applyFill="0" applyBorder="0" applyAlignment="0" applyProtection="0"/>
    <xf numFmtId="0" fontId="9" fillId="0" borderId="0" applyNumberFormat="0" applyFill="0" applyBorder="0" applyAlignment="0" applyProtection="0"/>
    <xf numFmtId="164" fontId="1" fillId="0" borderId="0" applyFont="0" applyFill="0" applyBorder="0" applyAlignment="0" applyProtection="0"/>
    <xf numFmtId="0" fontId="25" fillId="0" borderId="0"/>
    <xf numFmtId="0" fontId="24" fillId="0" borderId="0"/>
    <xf numFmtId="0" fontId="26" fillId="0" borderId="0" applyNumberFormat="0" applyFill="0" applyBorder="0" applyAlignment="0" applyProtection="0"/>
    <xf numFmtId="0" fontId="1" fillId="0" borderId="0"/>
    <xf numFmtId="0" fontId="6" fillId="0" borderId="0"/>
  </cellStyleXfs>
  <cellXfs count="225">
    <xf numFmtId="0" fontId="0" fillId="0" borderId="0" xfId="0"/>
    <xf numFmtId="0" fontId="3" fillId="2" borderId="0" xfId="0" applyFont="1" applyFill="1"/>
    <xf numFmtId="0" fontId="4" fillId="2" borderId="0" xfId="0" applyFont="1" applyFill="1" applyAlignment="1">
      <alignment horizontal="center"/>
    </xf>
    <xf numFmtId="0" fontId="0" fillId="2" borderId="0" xfId="0" applyFill="1"/>
    <xf numFmtId="0" fontId="5" fillId="2" borderId="0" xfId="0" applyFont="1" applyFill="1"/>
    <xf numFmtId="0" fontId="6" fillId="2" borderId="0" xfId="0" applyFont="1" applyFill="1"/>
    <xf numFmtId="0" fontId="7" fillId="2" borderId="2" xfId="0" applyFont="1" applyFill="1" applyBorder="1" applyAlignment="1">
      <alignment horizontal="center" vertical="center" wrapText="1"/>
    </xf>
    <xf numFmtId="0" fontId="8" fillId="2" borderId="1" xfId="0" applyFont="1" applyFill="1" applyBorder="1" applyAlignment="1">
      <alignment horizontal="justify" vertical="center" wrapText="1"/>
    </xf>
    <xf numFmtId="0" fontId="3" fillId="2" borderId="1" xfId="0" applyFont="1" applyFill="1" applyBorder="1"/>
    <xf numFmtId="0" fontId="3" fillId="2" borderId="1" xfId="0" applyFont="1" applyFill="1" applyBorder="1" applyAlignment="1">
      <alignment horizontal="justify" vertical="center" wrapText="1"/>
    </xf>
    <xf numFmtId="0" fontId="10" fillId="2" borderId="0" xfId="2" applyFont="1" applyFill="1"/>
    <xf numFmtId="0" fontId="11" fillId="2" borderId="0" xfId="0" applyFont="1" applyFill="1"/>
    <xf numFmtId="0" fontId="12" fillId="2" borderId="0" xfId="0" applyFont="1" applyFill="1"/>
    <xf numFmtId="0" fontId="13" fillId="2" borderId="0" xfId="0" applyFont="1" applyFill="1" applyAlignment="1">
      <alignment vertical="center"/>
    </xf>
    <xf numFmtId="0" fontId="14" fillId="2" borderId="0" xfId="2" applyFont="1" applyFill="1"/>
    <xf numFmtId="0" fontId="8" fillId="2" borderId="1" xfId="0" applyFont="1" applyFill="1" applyBorder="1" applyAlignment="1">
      <alignment horizontal="center" vertical="center" wrapText="1"/>
    </xf>
    <xf numFmtId="0" fontId="7" fillId="2" borderId="2" xfId="0" applyFont="1" applyFill="1" applyBorder="1" applyAlignment="1">
      <alignment horizontal="left" vertical="center"/>
    </xf>
    <xf numFmtId="165" fontId="7" fillId="2" borderId="2" xfId="3" applyNumberFormat="1" applyFont="1" applyFill="1" applyBorder="1" applyAlignment="1">
      <alignment horizontal="center" vertical="center"/>
    </xf>
    <xf numFmtId="0" fontId="7" fillId="2" borderId="3" xfId="0" applyFont="1" applyFill="1" applyBorder="1" applyAlignment="1">
      <alignment horizontal="left" vertical="center"/>
    </xf>
    <xf numFmtId="165" fontId="7" fillId="2" borderId="3" xfId="3" applyNumberFormat="1" applyFont="1" applyFill="1" applyBorder="1" applyAlignment="1">
      <alignment horizontal="center" vertical="center"/>
    </xf>
    <xf numFmtId="0" fontId="6" fillId="2" borderId="3" xfId="0" applyFont="1" applyFill="1" applyBorder="1" applyAlignment="1">
      <alignment horizontal="left" vertical="center"/>
    </xf>
    <xf numFmtId="165" fontId="6" fillId="2" borderId="3" xfId="3" applyNumberFormat="1" applyFont="1" applyFill="1" applyBorder="1" applyAlignment="1">
      <alignment horizontal="center" vertical="center"/>
    </xf>
    <xf numFmtId="0" fontId="6" fillId="2" borderId="4" xfId="0" applyFont="1" applyFill="1" applyBorder="1" applyAlignment="1">
      <alignment horizontal="left" vertical="center"/>
    </xf>
    <xf numFmtId="165" fontId="6" fillId="2" borderId="4" xfId="3" applyNumberFormat="1" applyFont="1" applyFill="1" applyBorder="1" applyAlignment="1">
      <alignment horizontal="center" vertical="center"/>
    </xf>
    <xf numFmtId="0" fontId="8" fillId="2" borderId="0" xfId="0" applyFont="1" applyFill="1" applyAlignment="1">
      <alignment vertical="center"/>
    </xf>
    <xf numFmtId="0" fontId="3" fillId="2" borderId="0" xfId="0" applyFont="1" applyFill="1" applyAlignment="1">
      <alignment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6" fillId="2" borderId="2" xfId="0" applyFont="1" applyFill="1" applyBorder="1" applyAlignment="1">
      <alignment horizontal="left" vertical="center"/>
    </xf>
    <xf numFmtId="165" fontId="6" fillId="2" borderId="11" xfId="3" applyNumberFormat="1" applyFont="1" applyFill="1" applyBorder="1" applyAlignment="1">
      <alignment horizontal="center" vertical="center"/>
    </xf>
    <xf numFmtId="165" fontId="6" fillId="2" borderId="12" xfId="3" applyNumberFormat="1" applyFont="1" applyFill="1" applyBorder="1" applyAlignment="1">
      <alignment horizontal="center" vertical="center"/>
    </xf>
    <xf numFmtId="0" fontId="7" fillId="2" borderId="4" xfId="0" applyFont="1" applyFill="1" applyBorder="1" applyAlignment="1">
      <alignment horizontal="left" vertical="center"/>
    </xf>
    <xf numFmtId="165" fontId="7" fillId="2" borderId="13" xfId="3" applyNumberFormat="1" applyFont="1" applyFill="1" applyBorder="1" applyAlignment="1">
      <alignment horizontal="center" vertical="center"/>
    </xf>
    <xf numFmtId="165" fontId="7" fillId="2" borderId="9" xfId="3" applyNumberFormat="1" applyFont="1" applyFill="1" applyBorder="1" applyAlignment="1">
      <alignment horizontal="center" vertical="center"/>
    </xf>
    <xf numFmtId="165" fontId="6" fillId="2" borderId="2" xfId="3" applyNumberFormat="1" applyFont="1" applyFill="1" applyBorder="1" applyAlignment="1">
      <alignment horizontal="center" vertical="center"/>
    </xf>
    <xf numFmtId="0" fontId="8" fillId="2" borderId="1" xfId="0" applyFont="1" applyFill="1" applyBorder="1"/>
    <xf numFmtId="166" fontId="8" fillId="2" borderId="1" xfId="0" applyNumberFormat="1" applyFont="1" applyFill="1" applyBorder="1" applyAlignment="1">
      <alignment horizontal="center"/>
    </xf>
    <xf numFmtId="0" fontId="8" fillId="2" borderId="1" xfId="0" applyFont="1" applyFill="1" applyBorder="1" applyAlignment="1">
      <alignment horizontal="center" vertical="center"/>
    </xf>
    <xf numFmtId="1" fontId="6" fillId="2" borderId="2" xfId="3" applyNumberFormat="1" applyFont="1" applyFill="1" applyBorder="1" applyAlignment="1">
      <alignment horizontal="left" vertical="center"/>
    </xf>
    <xf numFmtId="1" fontId="6" fillId="2" borderId="3" xfId="3" applyNumberFormat="1" applyFont="1" applyFill="1" applyBorder="1" applyAlignment="1">
      <alignment horizontal="left" vertical="center"/>
    </xf>
    <xf numFmtId="0" fontId="8" fillId="2" borderId="5" xfId="0" applyFont="1" applyFill="1" applyBorder="1" applyAlignment="1">
      <alignment horizontal="right"/>
    </xf>
    <xf numFmtId="1" fontId="3" fillId="2" borderId="4" xfId="3" applyNumberFormat="1" applyFont="1" applyFill="1" applyBorder="1" applyAlignment="1">
      <alignment horizontal="left" vertical="center"/>
    </xf>
    <xf numFmtId="165" fontId="3" fillId="2" borderId="4" xfId="3" applyNumberFormat="1" applyFont="1" applyFill="1" applyBorder="1" applyAlignment="1">
      <alignment horizontal="center" vertical="center"/>
    </xf>
    <xf numFmtId="0" fontId="7" fillId="2" borderId="1" xfId="0" applyFont="1" applyFill="1" applyBorder="1" applyAlignment="1">
      <alignment horizontal="left" vertical="center"/>
    </xf>
    <xf numFmtId="0" fontId="17" fillId="2" borderId="3" xfId="0" applyFont="1" applyFill="1" applyBorder="1" applyAlignment="1">
      <alignment horizontal="left" vertical="center" indent="2"/>
    </xf>
    <xf numFmtId="0" fontId="18" fillId="2" borderId="0" xfId="0" applyFont="1" applyFill="1"/>
    <xf numFmtId="0" fontId="6" fillId="2" borderId="3" xfId="0" applyFont="1" applyFill="1" applyBorder="1" applyAlignment="1">
      <alignment horizontal="left" vertical="center" indent="2"/>
    </xf>
    <xf numFmtId="0" fontId="4" fillId="2" borderId="0" xfId="0" applyFont="1" applyFill="1"/>
    <xf numFmtId="0" fontId="7" fillId="2" borderId="0" xfId="0" applyFont="1" applyFill="1" applyBorder="1" applyAlignment="1">
      <alignment horizontal="left" vertical="center"/>
    </xf>
    <xf numFmtId="9" fontId="7" fillId="2" borderId="0" xfId="1" applyFont="1" applyFill="1" applyBorder="1" applyAlignment="1">
      <alignment horizontal="right" vertical="center" indent="1"/>
    </xf>
    <xf numFmtId="0" fontId="6" fillId="2" borderId="0" xfId="0" applyFont="1" applyFill="1" applyBorder="1" applyAlignment="1">
      <alignment horizontal="left" vertical="center"/>
    </xf>
    <xf numFmtId="165" fontId="6" fillId="2" borderId="0" xfId="3" applyNumberFormat="1" applyFont="1" applyFill="1" applyBorder="1" applyAlignment="1">
      <alignment horizontal="center" vertical="center"/>
    </xf>
    <xf numFmtId="165" fontId="7" fillId="2" borderId="0" xfId="3" applyNumberFormat="1" applyFont="1" applyFill="1" applyBorder="1" applyAlignment="1">
      <alignment horizontal="center" vertical="center"/>
    </xf>
    <xf numFmtId="0" fontId="8" fillId="2" borderId="0" xfId="0" applyFont="1" applyFill="1" applyBorder="1"/>
    <xf numFmtId="166" fontId="8" fillId="2" borderId="0" xfId="0" applyNumberFormat="1" applyFont="1" applyFill="1" applyBorder="1" applyAlignment="1">
      <alignment horizontal="center"/>
    </xf>
    <xf numFmtId="1" fontId="3" fillId="2" borderId="0" xfId="3" applyNumberFormat="1" applyFont="1" applyFill="1" applyBorder="1" applyAlignment="1">
      <alignment horizontal="left" vertical="center"/>
    </xf>
    <xf numFmtId="165" fontId="3" fillId="2" borderId="0" xfId="3" applyNumberFormat="1" applyFont="1" applyFill="1" applyBorder="1" applyAlignment="1">
      <alignment horizontal="center" vertical="center"/>
    </xf>
    <xf numFmtId="0" fontId="21" fillId="2" borderId="0" xfId="0" applyFont="1" applyFill="1"/>
    <xf numFmtId="0" fontId="8" fillId="2" borderId="0" xfId="0" applyFont="1" applyFill="1" applyBorder="1" applyAlignment="1">
      <alignment vertical="center"/>
    </xf>
    <xf numFmtId="0" fontId="3" fillId="2" borderId="0" xfId="0" applyFont="1" applyFill="1" applyBorder="1"/>
    <xf numFmtId="0" fontId="22" fillId="2" borderId="0" xfId="2" applyFont="1" applyFill="1"/>
    <xf numFmtId="0" fontId="6" fillId="2" borderId="0" xfId="2" applyFont="1" applyFill="1"/>
    <xf numFmtId="0" fontId="16" fillId="2" borderId="0" xfId="0" applyFont="1" applyFill="1" applyBorder="1"/>
    <xf numFmtId="0" fontId="3" fillId="2" borderId="0" xfId="0" applyFont="1" applyFill="1" applyAlignment="1"/>
    <xf numFmtId="0" fontId="8" fillId="2" borderId="0" xfId="0" applyFont="1" applyFill="1" applyAlignment="1">
      <alignment horizontal="right"/>
    </xf>
    <xf numFmtId="0" fontId="8" fillId="2" borderId="14" xfId="0" applyFont="1" applyFill="1" applyBorder="1"/>
    <xf numFmtId="0" fontId="3" fillId="2" borderId="15" xfId="0" applyFont="1" applyFill="1" applyBorder="1" applyAlignment="1">
      <alignment horizontal="right"/>
    </xf>
    <xf numFmtId="0" fontId="8" fillId="2" borderId="14" xfId="0" applyFont="1" applyFill="1" applyBorder="1" applyAlignment="1">
      <alignment vertical="center"/>
    </xf>
    <xf numFmtId="0" fontId="8" fillId="2" borderId="2" xfId="0" applyFont="1" applyFill="1" applyBorder="1" applyAlignment="1">
      <alignment horizontal="center" wrapText="1"/>
    </xf>
    <xf numFmtId="0" fontId="8" fillId="2" borderId="2" xfId="0" applyFont="1" applyFill="1" applyBorder="1" applyAlignment="1">
      <alignment vertical="center"/>
    </xf>
    <xf numFmtId="0" fontId="8" fillId="2" borderId="2" xfId="0" applyFont="1" applyFill="1" applyBorder="1" applyAlignment="1">
      <alignment horizontal="center" vertical="center" wrapText="1"/>
    </xf>
    <xf numFmtId="0" fontId="9" fillId="2" borderId="0" xfId="2" applyFill="1"/>
    <xf numFmtId="166" fontId="0" fillId="2" borderId="3" xfId="0" applyNumberFormat="1" applyFill="1" applyBorder="1" applyAlignment="1">
      <alignment horizontal="center"/>
    </xf>
    <xf numFmtId="166" fontId="3" fillId="2" borderId="3" xfId="0" applyNumberFormat="1" applyFont="1" applyFill="1" applyBorder="1" applyAlignment="1">
      <alignment horizontal="center"/>
    </xf>
    <xf numFmtId="166" fontId="3" fillId="2" borderId="4" xfId="0" applyNumberFormat="1" applyFont="1" applyFill="1" applyBorder="1" applyAlignment="1">
      <alignment horizontal="center"/>
    </xf>
    <xf numFmtId="166" fontId="0" fillId="2" borderId="4" xfId="0" applyNumberFormat="1" applyFill="1" applyBorder="1" applyAlignment="1">
      <alignment horizontal="center"/>
    </xf>
    <xf numFmtId="166" fontId="3" fillId="2" borderId="2" xfId="0" applyNumberFormat="1" applyFont="1" applyFill="1" applyBorder="1" applyAlignment="1">
      <alignment horizontal="center"/>
    </xf>
    <xf numFmtId="0" fontId="23" fillId="2" borderId="0" xfId="2" applyFont="1" applyFill="1"/>
    <xf numFmtId="1" fontId="11" fillId="2" borderId="3" xfId="0" applyNumberFormat="1" applyFont="1" applyFill="1" applyBorder="1" applyAlignment="1">
      <alignment horizontal="center"/>
    </xf>
    <xf numFmtId="0" fontId="8" fillId="2" borderId="0" xfId="0" applyFont="1" applyFill="1" applyBorder="1" applyAlignment="1">
      <alignment horizontal="center" vertical="center"/>
    </xf>
    <xf numFmtId="1" fontId="6" fillId="2" borderId="0" xfId="3" applyNumberFormat="1" applyFont="1" applyFill="1" applyBorder="1" applyAlignment="1">
      <alignment horizontal="left" vertical="center"/>
    </xf>
    <xf numFmtId="1" fontId="7" fillId="2" borderId="14" xfId="3" applyNumberFormat="1" applyFont="1" applyFill="1" applyBorder="1" applyAlignment="1">
      <alignment horizontal="left" vertical="center"/>
    </xf>
    <xf numFmtId="0" fontId="7"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3" fillId="2" borderId="0" xfId="0" applyFont="1" applyFill="1" applyBorder="1"/>
    <xf numFmtId="0" fontId="16" fillId="2" borderId="0" xfId="0" applyFont="1" applyFill="1"/>
    <xf numFmtId="165" fontId="6" fillId="2" borderId="4" xfId="0" applyNumberFormat="1" applyFont="1" applyFill="1" applyBorder="1" applyAlignment="1">
      <alignment horizontal="center" vertical="center"/>
    </xf>
    <xf numFmtId="0" fontId="8" fillId="2" borderId="2" xfId="0" applyFont="1" applyFill="1" applyBorder="1" applyAlignment="1">
      <alignment vertical="top"/>
    </xf>
    <xf numFmtId="0" fontId="8" fillId="2" borderId="3" xfId="0" applyFont="1" applyFill="1" applyBorder="1" applyAlignment="1">
      <alignment vertical="top"/>
    </xf>
    <xf numFmtId="0" fontId="8" fillId="2" borderId="0" xfId="0" applyFont="1" applyFill="1" applyBorder="1" applyAlignment="1">
      <alignment horizontal="right"/>
    </xf>
    <xf numFmtId="0" fontId="8" fillId="2" borderId="0" xfId="0" applyFont="1" applyFill="1" applyBorder="1" applyAlignment="1">
      <alignment horizontal="left"/>
    </xf>
    <xf numFmtId="0" fontId="3" fillId="2" borderId="14" xfId="0" applyFont="1" applyFill="1" applyBorder="1" applyAlignment="1">
      <alignment horizontal="left"/>
    </xf>
    <xf numFmtId="0" fontId="3" fillId="2" borderId="15" xfId="0" applyFont="1" applyFill="1" applyBorder="1" applyAlignment="1">
      <alignment horizontal="left"/>
    </xf>
    <xf numFmtId="0" fontId="2" fillId="2" borderId="8" xfId="2" applyFont="1" applyFill="1" applyBorder="1" applyAlignment="1">
      <alignment horizontal="center" vertical="center"/>
    </xf>
    <xf numFmtId="0" fontId="0" fillId="2" borderId="3" xfId="0" applyFill="1" applyBorder="1"/>
    <xf numFmtId="0" fontId="0" fillId="2" borderId="4" xfId="0" applyFill="1" applyBorder="1"/>
    <xf numFmtId="0" fontId="23" fillId="0" borderId="0" xfId="2" applyFont="1"/>
    <xf numFmtId="0" fontId="3" fillId="2" borderId="0" xfId="0" applyFont="1" applyFill="1" applyAlignment="1">
      <alignment wrapText="1"/>
    </xf>
    <xf numFmtId="165" fontId="6" fillId="2" borderId="3" xfId="3" applyNumberFormat="1" applyFont="1" applyFill="1" applyBorder="1" applyAlignment="1">
      <alignment horizontal="center" vertical="center"/>
    </xf>
    <xf numFmtId="165" fontId="6" fillId="2" borderId="2" xfId="3" applyNumberFormat="1" applyFont="1" applyFill="1" applyBorder="1" applyAlignment="1">
      <alignment horizontal="center" vertical="center"/>
    </xf>
    <xf numFmtId="3" fontId="6" fillId="2" borderId="3" xfId="3" applyNumberFormat="1" applyFont="1" applyFill="1" applyBorder="1" applyAlignment="1">
      <alignment horizontal="center" vertical="center"/>
    </xf>
    <xf numFmtId="3" fontId="6" fillId="2" borderId="4" xfId="3" applyNumberFormat="1" applyFont="1" applyFill="1" applyBorder="1" applyAlignment="1">
      <alignment horizontal="center" vertical="center"/>
    </xf>
    <xf numFmtId="0" fontId="3" fillId="0" borderId="0" xfId="0" applyFont="1"/>
    <xf numFmtId="0" fontId="3" fillId="2" borderId="0" xfId="0" applyFont="1" applyFill="1" applyAlignment="1">
      <alignment horizontal="right"/>
    </xf>
    <xf numFmtId="0" fontId="28" fillId="2" borderId="0" xfId="0" applyFont="1" applyFill="1"/>
    <xf numFmtId="3" fontId="28" fillId="2" borderId="0" xfId="0" applyNumberFormat="1" applyFont="1" applyFill="1"/>
    <xf numFmtId="3" fontId="18" fillId="2" borderId="0" xfId="0" applyNumberFormat="1" applyFont="1" applyFill="1"/>
    <xf numFmtId="0" fontId="8" fillId="2" borderId="0" xfId="0" applyFont="1" applyFill="1"/>
    <xf numFmtId="3" fontId="3" fillId="2" borderId="0" xfId="0" applyNumberFormat="1" applyFont="1" applyFill="1"/>
    <xf numFmtId="3" fontId="7" fillId="2" borderId="1" xfId="3" applyNumberFormat="1" applyFont="1" applyFill="1" applyBorder="1" applyAlignment="1">
      <alignment horizontal="center" vertical="center"/>
    </xf>
    <xf numFmtId="9" fontId="7" fillId="2" borderId="3" xfId="1" applyFont="1" applyFill="1" applyBorder="1" applyAlignment="1">
      <alignment horizontal="center" vertical="center"/>
    </xf>
    <xf numFmtId="9" fontId="17" fillId="2" borderId="3" xfId="1" applyFont="1" applyFill="1" applyBorder="1" applyAlignment="1">
      <alignment horizontal="center" vertical="center"/>
    </xf>
    <xf numFmtId="9" fontId="6" fillId="2" borderId="3" xfId="1" applyFont="1" applyFill="1" applyBorder="1" applyAlignment="1">
      <alignment horizontal="center" vertical="center"/>
    </xf>
    <xf numFmtId="9" fontId="7" fillId="2" borderId="4" xfId="1" applyFont="1" applyFill="1" applyBorder="1" applyAlignment="1">
      <alignment horizontal="center" vertical="center"/>
    </xf>
    <xf numFmtId="3" fontId="6" fillId="2" borderId="1" xfId="3" applyNumberFormat="1" applyFont="1" applyFill="1" applyBorder="1" applyAlignment="1">
      <alignment horizontal="center" vertical="center"/>
    </xf>
    <xf numFmtId="0" fontId="4" fillId="2" borderId="0" xfId="0" applyFont="1" applyFill="1" applyBorder="1"/>
    <xf numFmtId="0" fontId="27" fillId="0" borderId="1" xfId="0" applyFont="1" applyBorder="1" applyAlignment="1">
      <alignment horizontal="center"/>
    </xf>
    <xf numFmtId="0" fontId="3" fillId="0" borderId="0" xfId="0" applyFont="1" applyBorder="1"/>
    <xf numFmtId="0" fontId="13" fillId="0" borderId="0" xfId="0" applyFont="1"/>
    <xf numFmtId="0" fontId="6" fillId="2" borderId="1" xfId="0" applyFont="1" applyFill="1" applyBorder="1" applyAlignment="1">
      <alignment horizontal="justify" vertical="center" wrapText="1"/>
    </xf>
    <xf numFmtId="0" fontId="8" fillId="2" borderId="0" xfId="0" applyFont="1" applyFill="1" applyAlignment="1"/>
    <xf numFmtId="0" fontId="3" fillId="2" borderId="16" xfId="0" applyFont="1" applyFill="1" applyBorder="1" applyAlignment="1">
      <alignment horizontal="left"/>
    </xf>
    <xf numFmtId="166" fontId="6" fillId="2" borderId="0" xfId="0" applyNumberFormat="1" applyFont="1" applyFill="1" applyBorder="1" applyAlignment="1">
      <alignment horizontal="center" vertical="top" wrapText="1"/>
    </xf>
    <xf numFmtId="0" fontId="3" fillId="2" borderId="15" xfId="0" applyFont="1" applyFill="1" applyBorder="1" applyAlignment="1"/>
    <xf numFmtId="0" fontId="31" fillId="2" borderId="0" xfId="0" applyFont="1" applyFill="1"/>
    <xf numFmtId="0" fontId="29" fillId="2" borderId="0" xfId="0" applyFont="1" applyFill="1"/>
    <xf numFmtId="0" fontId="8" fillId="2" borderId="12" xfId="0" applyFont="1" applyFill="1" applyBorder="1" applyAlignment="1">
      <alignment horizontal="center" vertical="center"/>
    </xf>
    <xf numFmtId="168" fontId="3" fillId="2" borderId="0" xfId="0" applyNumberFormat="1" applyFont="1" applyFill="1"/>
    <xf numFmtId="9" fontId="3" fillId="2" borderId="0" xfId="1" applyFont="1" applyFill="1" applyBorder="1" applyAlignment="1">
      <alignment horizontal="center"/>
    </xf>
    <xf numFmtId="9" fontId="3" fillId="2" borderId="6" xfId="1" applyFont="1" applyFill="1" applyBorder="1" applyAlignment="1">
      <alignment horizontal="center"/>
    </xf>
    <xf numFmtId="9" fontId="3" fillId="2" borderId="0" xfId="0" applyNumberFormat="1" applyFont="1" applyFill="1"/>
    <xf numFmtId="9" fontId="3" fillId="2" borderId="9" xfId="1" applyFont="1" applyFill="1" applyBorder="1" applyAlignment="1">
      <alignment horizontal="center"/>
    </xf>
    <xf numFmtId="0" fontId="30" fillId="2" borderId="0" xfId="0" applyFont="1" applyFill="1" applyAlignment="1">
      <alignment horizontal="left" vertical="center"/>
    </xf>
    <xf numFmtId="0" fontId="3" fillId="2" borderId="0" xfId="0" applyFont="1" applyFill="1" applyAlignment="1">
      <alignment horizontal="left" vertical="center"/>
    </xf>
    <xf numFmtId="0" fontId="30" fillId="2" borderId="0" xfId="0" applyFont="1" applyFill="1" applyAlignment="1">
      <alignment vertical="center"/>
    </xf>
    <xf numFmtId="0" fontId="3" fillId="2" borderId="1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wrapText="1"/>
    </xf>
    <xf numFmtId="9" fontId="7" fillId="2" borderId="1" xfId="1" applyNumberFormat="1" applyFont="1" applyFill="1" applyBorder="1" applyAlignment="1">
      <alignment horizontal="center" vertical="center"/>
    </xf>
    <xf numFmtId="0" fontId="3" fillId="0" borderId="1" xfId="0" applyFont="1" applyFill="1" applyBorder="1" applyAlignment="1">
      <alignment horizontal="justify" vertical="center" wrapText="1"/>
    </xf>
    <xf numFmtId="0" fontId="3" fillId="2" borderId="0" xfId="0" applyFont="1" applyFill="1" applyAlignment="1">
      <alignment wrapText="1"/>
    </xf>
    <xf numFmtId="0" fontId="19" fillId="2" borderId="0" xfId="0" applyFont="1" applyFill="1" applyBorder="1" applyAlignment="1">
      <alignment horizontal="right" wrapText="1"/>
    </xf>
    <xf numFmtId="0" fontId="7" fillId="2" borderId="1" xfId="0" applyFont="1" applyFill="1" applyBorder="1" applyAlignment="1">
      <alignment horizontal="justify" vertical="center" wrapText="1"/>
    </xf>
    <xf numFmtId="0" fontId="3" fillId="2" borderId="0" xfId="0" applyFont="1" applyFill="1" applyBorder="1" applyAlignment="1">
      <alignment vertical="center"/>
    </xf>
    <xf numFmtId="0" fontId="8" fillId="2" borderId="0" xfId="0" applyFont="1" applyFill="1" applyBorder="1" applyAlignment="1">
      <alignment horizontal="center" vertical="center" wrapText="1"/>
    </xf>
    <xf numFmtId="9" fontId="3" fillId="2" borderId="0" xfId="1" applyNumberFormat="1" applyFont="1" applyFill="1" applyBorder="1" applyAlignment="1">
      <alignment horizontal="center" vertical="center"/>
    </xf>
    <xf numFmtId="9" fontId="3" fillId="2" borderId="0" xfId="1" applyNumberFormat="1" applyFont="1" applyFill="1" applyBorder="1" applyAlignment="1">
      <alignment horizontal="center"/>
    </xf>
    <xf numFmtId="9" fontId="3" fillId="2" borderId="8" xfId="1" applyFont="1" applyFill="1" applyBorder="1" applyAlignment="1">
      <alignment horizontal="center" vertical="center"/>
    </xf>
    <xf numFmtId="9" fontId="3" fillId="2" borderId="12" xfId="1" applyFont="1" applyFill="1" applyBorder="1" applyAlignment="1">
      <alignment horizontal="center" vertical="center"/>
    </xf>
    <xf numFmtId="167" fontId="3" fillId="2" borderId="6" xfId="1" applyNumberFormat="1" applyFont="1" applyFill="1" applyBorder="1" applyAlignment="1">
      <alignment horizontal="center"/>
    </xf>
    <xf numFmtId="0" fontId="8" fillId="2" borderId="2" xfId="0" applyFont="1" applyFill="1" applyBorder="1" applyAlignment="1">
      <alignment horizontal="center" vertical="center"/>
    </xf>
    <xf numFmtId="9" fontId="3" fillId="2" borderId="1" xfId="1" applyFont="1" applyFill="1" applyBorder="1" applyAlignment="1">
      <alignment horizontal="center" vertical="center"/>
    </xf>
    <xf numFmtId="9" fontId="3" fillId="2" borderId="2" xfId="1" applyFont="1" applyFill="1" applyBorder="1" applyAlignment="1">
      <alignment horizontal="center" vertical="center"/>
    </xf>
    <xf numFmtId="9" fontId="3" fillId="2" borderId="3" xfId="1" applyFont="1" applyFill="1" applyBorder="1" applyAlignment="1">
      <alignment horizontal="center"/>
    </xf>
    <xf numFmtId="167" fontId="3" fillId="2" borderId="3" xfId="1" applyNumberFormat="1" applyFont="1" applyFill="1" applyBorder="1" applyAlignment="1">
      <alignment horizontal="center"/>
    </xf>
    <xf numFmtId="9" fontId="3" fillId="2" borderId="4" xfId="1" applyFont="1" applyFill="1" applyBorder="1" applyAlignment="1">
      <alignment horizontal="center"/>
    </xf>
    <xf numFmtId="0" fontId="3" fillId="2" borderId="1" xfId="0" applyFont="1" applyFill="1" applyBorder="1" applyAlignment="1">
      <alignment horizontal="right"/>
    </xf>
    <xf numFmtId="166" fontId="0" fillId="2" borderId="1" xfId="0" applyNumberFormat="1" applyFill="1" applyBorder="1" applyAlignment="1">
      <alignment horizontal="center"/>
    </xf>
    <xf numFmtId="0" fontId="6" fillId="2" borderId="0" xfId="0" applyFont="1" applyFill="1" applyAlignment="1"/>
    <xf numFmtId="0" fontId="3" fillId="2" borderId="16" xfId="0" applyFont="1" applyFill="1" applyBorder="1" applyAlignment="1">
      <alignment horizontal="right"/>
    </xf>
    <xf numFmtId="0" fontId="23" fillId="2" borderId="0" xfId="2" applyFont="1" applyFill="1" applyBorder="1"/>
    <xf numFmtId="0" fontId="13" fillId="2" borderId="0" xfId="0" applyFont="1" applyFill="1" applyBorder="1" applyAlignment="1">
      <alignment vertical="center"/>
    </xf>
    <xf numFmtId="0" fontId="8" fillId="2" borderId="0" xfId="0" applyFont="1" applyFill="1" applyBorder="1" applyAlignment="1">
      <alignment horizontal="center" wrapText="1"/>
    </xf>
    <xf numFmtId="0" fontId="7" fillId="2" borderId="0" xfId="0" applyFont="1" applyFill="1" applyBorder="1" applyAlignment="1">
      <alignment horizontal="center" vertical="center" wrapText="1"/>
    </xf>
    <xf numFmtId="0" fontId="3" fillId="2" borderId="0" xfId="0" applyFont="1" applyFill="1" applyBorder="1" applyAlignment="1">
      <alignment horizontal="left"/>
    </xf>
    <xf numFmtId="166" fontId="0" fillId="2" borderId="0" xfId="0" applyNumberFormat="1" applyFont="1" applyFill="1" applyBorder="1" applyAlignment="1">
      <alignment horizontal="center"/>
    </xf>
    <xf numFmtId="0" fontId="8" fillId="2" borderId="15" xfId="0" applyFont="1" applyFill="1" applyBorder="1" applyAlignment="1">
      <alignment vertical="center"/>
    </xf>
    <xf numFmtId="0" fontId="8" fillId="2" borderId="12" xfId="0" applyFont="1" applyFill="1" applyBorder="1" applyAlignment="1">
      <alignment vertical="center"/>
    </xf>
    <xf numFmtId="166" fontId="0" fillId="0" borderId="9" xfId="0" applyNumberFormat="1" applyFill="1" applyBorder="1" applyAlignment="1">
      <alignment horizontal="center"/>
    </xf>
    <xf numFmtId="0" fontId="8" fillId="2" borderId="2" xfId="0" applyFont="1" applyFill="1" applyBorder="1"/>
    <xf numFmtId="0" fontId="3" fillId="2" borderId="4" xfId="0" applyFont="1" applyFill="1" applyBorder="1" applyAlignment="1">
      <alignment horizontal="right"/>
    </xf>
    <xf numFmtId="166" fontId="0" fillId="0" borderId="4" xfId="0" applyNumberFormat="1" applyFill="1" applyBorder="1" applyAlignment="1">
      <alignment horizontal="center"/>
    </xf>
    <xf numFmtId="165" fontId="6" fillId="2" borderId="19" xfId="0" applyNumberFormat="1" applyFont="1" applyFill="1" applyBorder="1" applyAlignment="1">
      <alignment horizontal="center" vertical="center"/>
    </xf>
    <xf numFmtId="166" fontId="6" fillId="2" borderId="2" xfId="0" applyNumberFormat="1" applyFont="1" applyFill="1" applyBorder="1" applyAlignment="1">
      <alignment horizontal="center" vertical="top" wrapText="1"/>
    </xf>
    <xf numFmtId="166" fontId="6" fillId="2" borderId="3" xfId="0" applyNumberFormat="1" applyFont="1" applyFill="1" applyBorder="1" applyAlignment="1">
      <alignment horizontal="center" vertical="top" wrapText="1"/>
    </xf>
    <xf numFmtId="166" fontId="6" fillId="2" borderId="4" xfId="0" applyNumberFormat="1" applyFont="1" applyFill="1" applyBorder="1" applyAlignment="1">
      <alignment horizontal="center" vertical="top" wrapText="1"/>
    </xf>
    <xf numFmtId="0" fontId="8" fillId="2" borderId="2" xfId="0" applyFont="1" applyFill="1" applyBorder="1" applyAlignment="1">
      <alignment horizontal="center"/>
    </xf>
    <xf numFmtId="0" fontId="8" fillId="2" borderId="12" xfId="0" applyFont="1" applyFill="1" applyBorder="1" applyAlignment="1">
      <alignment horizontal="center"/>
    </xf>
    <xf numFmtId="0" fontId="8" fillId="2" borderId="14" xfId="0" applyFont="1" applyFill="1" applyBorder="1" applyAlignment="1"/>
    <xf numFmtId="0" fontId="7" fillId="0" borderId="1" xfId="0" applyFont="1" applyBorder="1" applyAlignment="1">
      <alignment horizontal="center" vertical="center"/>
    </xf>
    <xf numFmtId="0" fontId="7" fillId="0" borderId="1" xfId="0" applyFont="1" applyBorder="1" applyAlignment="1">
      <alignment horizontal="center"/>
    </xf>
    <xf numFmtId="0" fontId="13" fillId="2" borderId="0" xfId="0" applyFont="1" applyFill="1" applyBorder="1"/>
    <xf numFmtId="0" fontId="27" fillId="2" borderId="0" xfId="0" applyFont="1" applyFill="1" applyBorder="1" applyAlignment="1">
      <alignment horizontal="center"/>
    </xf>
    <xf numFmtId="3" fontId="6" fillId="2" borderId="0" xfId="3" applyNumberFormat="1" applyFont="1" applyFill="1" applyBorder="1" applyAlignment="1">
      <alignment horizontal="center" vertical="center"/>
    </xf>
    <xf numFmtId="0" fontId="6" fillId="2" borderId="15" xfId="0" applyFont="1" applyFill="1" applyBorder="1" applyAlignment="1">
      <alignment horizontal="left" vertical="center"/>
    </xf>
    <xf numFmtId="0" fontId="6" fillId="2" borderId="16" xfId="0" applyFont="1" applyFill="1" applyBorder="1" applyAlignment="1">
      <alignment horizontal="left" vertical="center"/>
    </xf>
    <xf numFmtId="3" fontId="3" fillId="2" borderId="3" xfId="0" applyNumberFormat="1" applyFont="1" applyFill="1" applyBorder="1" applyAlignment="1">
      <alignment horizontal="center"/>
    </xf>
    <xf numFmtId="0" fontId="3" fillId="2" borderId="3" xfId="0" applyFont="1" applyFill="1" applyBorder="1" applyAlignment="1">
      <alignment horizontal="center"/>
    </xf>
    <xf numFmtId="3" fontId="3" fillId="2" borderId="4" xfId="0" applyNumberFormat="1" applyFont="1" applyFill="1" applyBorder="1" applyAlignment="1">
      <alignment horizontal="center"/>
    </xf>
    <xf numFmtId="0" fontId="3" fillId="2" borderId="4" xfId="0" applyFont="1" applyFill="1" applyBorder="1" applyAlignment="1">
      <alignment horizontal="center"/>
    </xf>
    <xf numFmtId="3" fontId="3" fillId="2" borderId="2" xfId="0" applyNumberFormat="1" applyFont="1" applyFill="1" applyBorder="1" applyAlignment="1">
      <alignment horizontal="center"/>
    </xf>
    <xf numFmtId="0" fontId="6" fillId="2" borderId="0" xfId="0" applyFont="1" applyFill="1" applyAlignment="1">
      <alignment vertical="center"/>
    </xf>
    <xf numFmtId="0" fontId="32" fillId="2" borderId="0" xfId="0" applyFont="1" applyFill="1" applyAlignment="1">
      <alignment vertical="center"/>
    </xf>
    <xf numFmtId="0" fontId="33" fillId="2" borderId="0" xfId="0" applyFont="1" applyFill="1"/>
    <xf numFmtId="0" fontId="33" fillId="2" borderId="0" xfId="0" quotePrefix="1" applyFont="1" applyFill="1" applyAlignment="1"/>
    <xf numFmtId="0" fontId="34" fillId="2" borderId="0" xfId="0" applyFont="1" applyFill="1"/>
    <xf numFmtId="0" fontId="35" fillId="0" borderId="0" xfId="2" applyFont="1"/>
    <xf numFmtId="0" fontId="3" fillId="2" borderId="0" xfId="0" applyFont="1" applyFill="1" applyAlignment="1">
      <alignment wrapText="1"/>
    </xf>
    <xf numFmtId="166" fontId="3" fillId="2" borderId="3" xfId="0" applyNumberFormat="1" applyFont="1" applyFill="1" applyBorder="1" applyAlignment="1">
      <alignment horizontal="justify" vertical="center"/>
    </xf>
    <xf numFmtId="166" fontId="6" fillId="2" borderId="3" xfId="0" applyNumberFormat="1" applyFont="1" applyFill="1" applyBorder="1" applyAlignment="1">
      <alignment horizontal="center" vertical="top"/>
    </xf>
    <xf numFmtId="166" fontId="3" fillId="2" borderId="2" xfId="0" applyNumberFormat="1" applyFont="1" applyFill="1" applyBorder="1" applyAlignment="1">
      <alignment horizontal="justify" vertical="center"/>
    </xf>
    <xf numFmtId="166" fontId="20" fillId="2" borderId="3" xfId="0" applyNumberFormat="1" applyFont="1" applyFill="1" applyBorder="1" applyAlignment="1">
      <alignment horizontal="justify" vertical="center"/>
    </xf>
    <xf numFmtId="166" fontId="20" fillId="2" borderId="4" xfId="0" applyNumberFormat="1" applyFont="1" applyFill="1" applyBorder="1" applyAlignment="1">
      <alignment horizontal="justify" vertical="center"/>
    </xf>
    <xf numFmtId="0" fontId="6" fillId="2" borderId="1" xfId="0" applyFont="1" applyFill="1" applyBorder="1" applyAlignment="1">
      <alignment horizontal="left" vertical="center"/>
    </xf>
    <xf numFmtId="0" fontId="3" fillId="2" borderId="0" xfId="0" applyFont="1" applyFill="1" applyAlignment="1">
      <alignment horizontal="left" wrapText="1"/>
    </xf>
    <xf numFmtId="0" fontId="8" fillId="2" borderId="6" xfId="0" applyFont="1" applyFill="1" applyBorder="1" applyAlignment="1">
      <alignment horizontal="right"/>
    </xf>
    <xf numFmtId="0" fontId="8" fillId="2" borderId="9" xfId="0" applyFont="1" applyFill="1" applyBorder="1" applyAlignment="1">
      <alignment horizontal="right"/>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0" xfId="0" applyFont="1" applyFill="1" applyAlignment="1">
      <alignment horizontal="left" vertical="center" wrapText="1"/>
    </xf>
    <xf numFmtId="0" fontId="15" fillId="2" borderId="6" xfId="0" applyFont="1" applyFill="1" applyBorder="1" applyAlignment="1">
      <alignment horizontal="right"/>
    </xf>
    <xf numFmtId="0" fontId="15" fillId="2" borderId="9" xfId="0" applyFont="1" applyFill="1" applyBorder="1" applyAlignment="1">
      <alignment horizontal="right"/>
    </xf>
    <xf numFmtId="0" fontId="30" fillId="2" borderId="0" xfId="0" applyFont="1" applyFill="1" applyAlignment="1">
      <alignment vertical="center" wrapText="1"/>
    </xf>
    <xf numFmtId="0" fontId="8"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3" fillId="2" borderId="0" xfId="0" applyFont="1" applyFill="1" applyAlignment="1">
      <alignment wrapText="1"/>
    </xf>
    <xf numFmtId="0" fontId="7" fillId="2" borderId="0" xfId="0" applyFont="1" applyFill="1" applyAlignment="1">
      <alignment horizontal="left" vertical="center" wrapText="1"/>
    </xf>
    <xf numFmtId="0" fontId="3" fillId="2" borderId="0" xfId="0" applyFont="1" applyFill="1" applyAlignment="1">
      <alignment horizontal="right"/>
    </xf>
    <xf numFmtId="0" fontId="3" fillId="2" borderId="0" xfId="0" quotePrefix="1" applyFont="1" applyFill="1" applyAlignment="1">
      <alignment horizontal="left" wrapText="1"/>
    </xf>
  </cellXfs>
  <cellStyles count="9">
    <cellStyle name="Lien hypertexte" xfId="2" builtinId="8"/>
    <cellStyle name="Lien hypertexte 2" xfId="6"/>
    <cellStyle name="Milliers 2" xfId="3"/>
    <cellStyle name="Normal" xfId="0" builtinId="0"/>
    <cellStyle name="Normal 2" xfId="5"/>
    <cellStyle name="Normal 2 2" xfId="8"/>
    <cellStyle name="Normal 3" xfId="7"/>
    <cellStyle name="Normal 4" xfId="4"/>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2449114</xdr:colOff>
      <xdr:row>7</xdr:row>
      <xdr:rowOff>30272</xdr:rowOff>
    </xdr:to>
    <xdr:pic>
      <xdr:nvPicPr>
        <xdr:cNvPr id="4" name="Image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49114" cy="136377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zoomScale="85" zoomScaleNormal="85" workbookViewId="0"/>
  </sheetViews>
  <sheetFormatPr baseColWidth="10" defaultColWidth="11.42578125" defaultRowHeight="15" x14ac:dyDescent="0.25"/>
  <cols>
    <col min="1" max="1" width="37.42578125" style="3" customWidth="1"/>
    <col min="2" max="2" width="13.85546875" style="3" customWidth="1"/>
    <col min="3" max="3" width="92.42578125" style="3" customWidth="1"/>
    <col min="4" max="4" width="13.42578125" style="3" bestFit="1" customWidth="1"/>
    <col min="5" max="16384" width="11.42578125" style="3"/>
  </cols>
  <sheetData>
    <row r="1" spans="1:10" x14ac:dyDescent="0.25">
      <c r="A1" s="1"/>
      <c r="B1" s="2"/>
      <c r="C1" s="1"/>
      <c r="D1" s="1"/>
      <c r="E1" s="1"/>
      <c r="F1" s="1"/>
      <c r="G1" s="1"/>
      <c r="H1" s="1"/>
      <c r="I1" s="1"/>
      <c r="J1" s="1"/>
    </row>
    <row r="2" spans="1:10" x14ac:dyDescent="0.25">
      <c r="A2" s="1"/>
      <c r="B2" s="2"/>
      <c r="C2" s="1"/>
      <c r="D2" s="1"/>
      <c r="E2" s="1"/>
      <c r="F2" s="1"/>
      <c r="G2" s="1"/>
      <c r="H2" s="1"/>
      <c r="I2" s="1"/>
      <c r="J2" s="1"/>
    </row>
    <row r="3" spans="1:10" ht="18" x14ac:dyDescent="0.25">
      <c r="B3" s="4" t="s">
        <v>61</v>
      </c>
      <c r="C3" s="1"/>
      <c r="D3" s="1"/>
      <c r="E3" s="1"/>
      <c r="F3" s="1"/>
      <c r="G3" s="1"/>
      <c r="H3" s="1"/>
      <c r="I3" s="1"/>
      <c r="J3" s="1"/>
    </row>
    <row r="4" spans="1:10" x14ac:dyDescent="0.25">
      <c r="A4" s="1"/>
      <c r="C4" s="1"/>
      <c r="D4" s="1"/>
      <c r="E4" s="1"/>
      <c r="F4" s="1"/>
      <c r="G4" s="1"/>
      <c r="H4" s="1"/>
      <c r="I4" s="1"/>
      <c r="J4" s="1"/>
    </row>
    <row r="5" spans="1:10" x14ac:dyDescent="0.25">
      <c r="A5" s="1"/>
      <c r="B5" s="5"/>
      <c r="C5" s="1"/>
      <c r="D5" s="1"/>
      <c r="E5" s="1"/>
      <c r="F5" s="1"/>
      <c r="G5" s="1"/>
      <c r="H5" s="1"/>
      <c r="I5" s="1"/>
      <c r="J5" s="1"/>
    </row>
    <row r="6" spans="1:10" x14ac:dyDescent="0.25">
      <c r="A6" s="1"/>
      <c r="B6" s="2"/>
      <c r="C6" s="1"/>
      <c r="D6" s="1"/>
      <c r="E6" s="1"/>
      <c r="F6" s="1"/>
      <c r="G6" s="1"/>
      <c r="H6" s="1"/>
      <c r="I6" s="1"/>
      <c r="J6" s="1"/>
    </row>
    <row r="7" spans="1:10" x14ac:dyDescent="0.25">
      <c r="A7" s="1"/>
      <c r="B7" s="2"/>
      <c r="C7" s="1"/>
      <c r="D7" s="1"/>
      <c r="E7" s="1"/>
      <c r="F7" s="1"/>
      <c r="G7" s="1"/>
      <c r="H7" s="1"/>
      <c r="I7" s="1"/>
      <c r="J7" s="1"/>
    </row>
    <row r="8" spans="1:10" ht="29.25" customHeight="1" x14ac:dyDescent="0.25">
      <c r="A8" s="82" t="s">
        <v>154</v>
      </c>
      <c r="B8" s="82" t="s">
        <v>0</v>
      </c>
      <c r="C8" s="82" t="s">
        <v>1</v>
      </c>
      <c r="D8" s="1"/>
      <c r="E8" s="1"/>
      <c r="F8" s="1"/>
      <c r="G8" s="1"/>
      <c r="H8" s="1"/>
      <c r="I8" s="1"/>
      <c r="J8" s="1"/>
    </row>
    <row r="9" spans="1:10" ht="14.25" customHeight="1" x14ac:dyDescent="0.25">
      <c r="A9" s="87"/>
      <c r="B9" s="93"/>
      <c r="C9" s="7" t="s">
        <v>115</v>
      </c>
      <c r="D9" s="8"/>
      <c r="E9" s="1"/>
      <c r="F9" s="1"/>
      <c r="G9" s="1"/>
      <c r="H9" s="1"/>
      <c r="I9" s="1"/>
      <c r="J9" s="1"/>
    </row>
    <row r="10" spans="1:10" ht="14.25" customHeight="1" x14ac:dyDescent="0.25">
      <c r="A10" s="88"/>
      <c r="B10" s="93" t="s">
        <v>2</v>
      </c>
      <c r="C10" s="9" t="s">
        <v>91</v>
      </c>
      <c r="D10" s="8" t="s">
        <v>3</v>
      </c>
      <c r="E10" s="1"/>
      <c r="F10" s="1"/>
      <c r="G10" s="1"/>
      <c r="H10" s="1"/>
      <c r="I10" s="1"/>
      <c r="J10" s="1"/>
    </row>
    <row r="11" spans="1:10" ht="14.25" customHeight="1" x14ac:dyDescent="0.25">
      <c r="A11" s="88"/>
      <c r="B11" s="93"/>
      <c r="C11" s="143" t="s">
        <v>122</v>
      </c>
      <c r="D11" s="8"/>
      <c r="E11" s="1"/>
      <c r="F11" s="1"/>
      <c r="G11" s="1"/>
      <c r="H11" s="1"/>
      <c r="I11" s="1"/>
      <c r="J11" s="1"/>
    </row>
    <row r="12" spans="1:10" ht="24" customHeight="1" x14ac:dyDescent="0.25">
      <c r="A12" s="88"/>
      <c r="B12" s="93" t="s">
        <v>117</v>
      </c>
      <c r="C12" s="9" t="s">
        <v>124</v>
      </c>
      <c r="D12" s="8" t="s">
        <v>123</v>
      </c>
      <c r="E12" s="57"/>
      <c r="F12" s="1"/>
      <c r="G12" s="1"/>
      <c r="H12" s="1"/>
      <c r="I12" s="1"/>
      <c r="J12" s="1"/>
    </row>
    <row r="13" spans="1:10" ht="14.25" customHeight="1" x14ac:dyDescent="0.25">
      <c r="A13" s="88"/>
      <c r="B13" s="93"/>
      <c r="C13" s="7" t="s">
        <v>4</v>
      </c>
      <c r="D13" s="8"/>
      <c r="E13" s="1"/>
      <c r="F13" s="1"/>
      <c r="G13" s="1"/>
      <c r="H13" s="1"/>
      <c r="I13" s="1"/>
      <c r="J13" s="1"/>
    </row>
    <row r="14" spans="1:10" x14ac:dyDescent="0.25">
      <c r="A14" s="88"/>
      <c r="B14" s="93" t="s">
        <v>118</v>
      </c>
      <c r="C14" s="9" t="s">
        <v>74</v>
      </c>
      <c r="D14" s="8" t="s">
        <v>5</v>
      </c>
      <c r="E14" s="57"/>
      <c r="F14" s="1"/>
      <c r="G14" s="1"/>
      <c r="H14" s="1"/>
      <c r="I14" s="1"/>
      <c r="J14" s="1"/>
    </row>
    <row r="15" spans="1:10" ht="26.25" customHeight="1" x14ac:dyDescent="0.25">
      <c r="A15" s="88"/>
      <c r="B15" s="93" t="s">
        <v>6</v>
      </c>
      <c r="C15" s="9" t="s">
        <v>73</v>
      </c>
      <c r="D15" s="8" t="s">
        <v>5</v>
      </c>
      <c r="E15" s="57"/>
      <c r="F15" s="1"/>
      <c r="G15" s="1"/>
      <c r="H15" s="1"/>
      <c r="I15" s="1"/>
      <c r="J15" s="1"/>
    </row>
    <row r="16" spans="1:10" ht="14.25" customHeight="1" x14ac:dyDescent="0.25">
      <c r="A16" s="88"/>
      <c r="B16" s="93" t="s">
        <v>8</v>
      </c>
      <c r="C16" s="9" t="s">
        <v>81</v>
      </c>
      <c r="D16" s="8" t="s">
        <v>5</v>
      </c>
      <c r="E16" s="57"/>
      <c r="F16" s="1"/>
      <c r="G16" s="1"/>
      <c r="H16" s="1"/>
      <c r="I16" s="1"/>
      <c r="J16" s="1"/>
    </row>
    <row r="17" spans="1:10" ht="14.25" customHeight="1" x14ac:dyDescent="0.25">
      <c r="A17" s="88"/>
      <c r="B17" s="93" t="s">
        <v>9</v>
      </c>
      <c r="C17" s="9" t="s">
        <v>82</v>
      </c>
      <c r="D17" s="8" t="s">
        <v>5</v>
      </c>
      <c r="E17" s="57"/>
      <c r="F17" s="1"/>
      <c r="G17" s="1"/>
      <c r="H17" s="1"/>
      <c r="I17" s="1"/>
      <c r="J17" s="1"/>
    </row>
    <row r="18" spans="1:10" ht="14.25" customHeight="1" x14ac:dyDescent="0.25">
      <c r="A18" s="88"/>
      <c r="B18" s="93" t="s">
        <v>10</v>
      </c>
      <c r="C18" s="9" t="s">
        <v>92</v>
      </c>
      <c r="D18" s="8" t="s">
        <v>5</v>
      </c>
      <c r="E18" s="57"/>
      <c r="F18" s="1"/>
      <c r="G18" s="1"/>
      <c r="H18" s="1"/>
      <c r="I18" s="1"/>
      <c r="J18" s="1"/>
    </row>
    <row r="19" spans="1:10" ht="14.25" customHeight="1" x14ac:dyDescent="0.25">
      <c r="A19" s="88"/>
      <c r="B19" s="93" t="s">
        <v>103</v>
      </c>
      <c r="C19" s="9" t="s">
        <v>86</v>
      </c>
      <c r="D19" s="8" t="s">
        <v>5</v>
      </c>
      <c r="E19" s="57"/>
      <c r="F19" s="1"/>
      <c r="G19" s="1"/>
      <c r="H19" s="1"/>
      <c r="I19" s="1"/>
      <c r="J19" s="1"/>
    </row>
    <row r="20" spans="1:10" ht="14.25" customHeight="1" x14ac:dyDescent="0.25">
      <c r="A20" s="88"/>
      <c r="B20" s="93"/>
      <c r="C20" s="7" t="s">
        <v>7</v>
      </c>
      <c r="D20" s="8"/>
      <c r="E20" s="1"/>
      <c r="F20" s="1"/>
      <c r="G20" s="1"/>
      <c r="H20" s="1"/>
      <c r="I20" s="1"/>
      <c r="J20" s="1"/>
    </row>
    <row r="21" spans="1:10" ht="14.25" customHeight="1" x14ac:dyDescent="0.25">
      <c r="A21" s="88"/>
      <c r="B21" s="93" t="s">
        <v>104</v>
      </c>
      <c r="C21" s="9" t="s">
        <v>62</v>
      </c>
      <c r="D21" s="8" t="s">
        <v>116</v>
      </c>
      <c r="E21" s="123"/>
      <c r="F21" s="97"/>
      <c r="G21" s="97"/>
      <c r="H21" s="97"/>
      <c r="I21" s="97"/>
      <c r="J21" s="1"/>
    </row>
    <row r="22" spans="1:10" ht="14.25" customHeight="1" x14ac:dyDescent="0.25">
      <c r="A22" s="88"/>
      <c r="B22" s="93" t="s">
        <v>105</v>
      </c>
      <c r="C22" s="140" t="s">
        <v>63</v>
      </c>
      <c r="D22" s="8" t="s">
        <v>116</v>
      </c>
      <c r="E22" s="123"/>
      <c r="F22" s="1"/>
      <c r="G22" s="1"/>
      <c r="H22" s="1"/>
      <c r="I22" s="1"/>
      <c r="J22" s="1"/>
    </row>
    <row r="23" spans="1:10" ht="14.25" customHeight="1" x14ac:dyDescent="0.25">
      <c r="A23" s="88"/>
      <c r="B23" s="93" t="s">
        <v>106</v>
      </c>
      <c r="C23" s="119" t="s">
        <v>121</v>
      </c>
      <c r="D23" s="8" t="s">
        <v>116</v>
      </c>
      <c r="E23" s="57"/>
      <c r="F23" s="1"/>
      <c r="G23" s="1"/>
      <c r="H23" s="1"/>
      <c r="I23" s="1"/>
      <c r="J23" s="1"/>
    </row>
    <row r="24" spans="1:10" x14ac:dyDescent="0.25">
      <c r="A24" s="94"/>
      <c r="B24" s="93"/>
      <c r="C24" s="143" t="s">
        <v>153</v>
      </c>
      <c r="D24" s="8"/>
    </row>
    <row r="25" spans="1:10" ht="15" customHeight="1" x14ac:dyDescent="0.25">
      <c r="A25" s="95"/>
      <c r="B25" s="93" t="s">
        <v>141</v>
      </c>
      <c r="C25" s="9" t="s">
        <v>119</v>
      </c>
      <c r="D25" s="8" t="s">
        <v>93</v>
      </c>
      <c r="E25" s="57"/>
    </row>
  </sheetData>
  <hyperlinks>
    <hyperlink ref="B10" location="'5.1'!A1" display="5.2"/>
    <hyperlink ref="B21" location="'5.9'!A1" display="5.9"/>
    <hyperlink ref="B22" location="'5.10'!A1" display="5.10"/>
    <hyperlink ref="B14" location="'5.3'!A1" display="5.3"/>
    <hyperlink ref="B15" location="'5.4'!A1" display="5.4"/>
    <hyperlink ref="B16" location="'5.5'!A1" display="5.5"/>
    <hyperlink ref="B17" location="'5.6'!A1" display="5.6"/>
    <hyperlink ref="B18" location="'5.7'!A1" display="5.7"/>
    <hyperlink ref="B19" location="'5.8'!A1" display="5.8"/>
    <hyperlink ref="B25" location="'5.12'!A1" display="5.12"/>
    <hyperlink ref="B23" location="'5.11'!A1" display="5.11"/>
    <hyperlink ref="B12" location="'5.2'!A1" display="5.2"/>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Normal="100" zoomScaleSheetLayoutView="100" workbookViewId="0"/>
  </sheetViews>
  <sheetFormatPr baseColWidth="10" defaultColWidth="11.42578125" defaultRowHeight="12.75" x14ac:dyDescent="0.2"/>
  <cols>
    <col min="1" max="1" width="18.28515625" style="1" customWidth="1"/>
    <col min="2" max="2" width="21.28515625" style="1" customWidth="1"/>
    <col min="3" max="3" width="15.7109375" style="1" customWidth="1"/>
    <col min="4" max="16384" width="11.42578125" style="1"/>
  </cols>
  <sheetData>
    <row r="1" spans="1:14" x14ac:dyDescent="0.2">
      <c r="A1" s="60" t="s">
        <v>11</v>
      </c>
      <c r="B1" s="60"/>
    </row>
    <row r="3" spans="1:14" ht="15.75" x14ac:dyDescent="0.2">
      <c r="A3" s="13" t="s">
        <v>146</v>
      </c>
      <c r="B3" s="24"/>
    </row>
    <row r="4" spans="1:14" x14ac:dyDescent="0.2">
      <c r="A4" s="14"/>
      <c r="B4" s="61"/>
      <c r="C4" s="61"/>
      <c r="I4" s="61"/>
    </row>
    <row r="5" spans="1:14" ht="25.5" x14ac:dyDescent="0.2">
      <c r="A5" s="64" t="s">
        <v>12</v>
      </c>
      <c r="B5" s="68" t="s">
        <v>84</v>
      </c>
      <c r="C5" s="58"/>
      <c r="D5" s="58"/>
      <c r="E5" s="58"/>
      <c r="F5" s="58"/>
      <c r="G5" s="58"/>
      <c r="H5" s="58"/>
      <c r="I5" s="58"/>
      <c r="J5" s="58"/>
      <c r="K5" s="58"/>
      <c r="L5" s="58"/>
      <c r="M5" s="58"/>
      <c r="N5" s="58"/>
    </row>
    <row r="6" spans="1:14" x14ac:dyDescent="0.2">
      <c r="A6" s="65" t="s">
        <v>20</v>
      </c>
      <c r="B6" s="69"/>
      <c r="C6" s="58"/>
      <c r="D6" s="58"/>
      <c r="E6" s="58"/>
      <c r="F6" s="58"/>
      <c r="G6" s="58"/>
      <c r="H6" s="58"/>
      <c r="I6" s="58"/>
      <c r="J6" s="58"/>
      <c r="K6" s="58"/>
      <c r="L6" s="58"/>
      <c r="M6" s="58"/>
      <c r="N6" s="58"/>
    </row>
    <row r="7" spans="1:14" x14ac:dyDescent="0.2">
      <c r="A7" s="66" t="s">
        <v>69</v>
      </c>
      <c r="B7" s="73">
        <v>18.399999999999999</v>
      </c>
      <c r="C7" s="59"/>
    </row>
    <row r="8" spans="1:14" x14ac:dyDescent="0.2">
      <c r="A8" s="67" t="s">
        <v>19</v>
      </c>
      <c r="B8" s="76"/>
      <c r="C8" s="59"/>
    </row>
    <row r="9" spans="1:14" x14ac:dyDescent="0.2">
      <c r="A9" s="66" t="s">
        <v>69</v>
      </c>
      <c r="B9" s="73">
        <v>2</v>
      </c>
      <c r="C9" s="59"/>
    </row>
    <row r="10" spans="1:14" x14ac:dyDescent="0.2">
      <c r="A10" s="65" t="s">
        <v>70</v>
      </c>
      <c r="B10" s="76"/>
    </row>
    <row r="11" spans="1:14" x14ac:dyDescent="0.2">
      <c r="A11" s="160" t="s">
        <v>69</v>
      </c>
      <c r="B11" s="74">
        <v>10.1</v>
      </c>
    </row>
    <row r="13" spans="1:14" x14ac:dyDescent="0.2">
      <c r="A13" s="1" t="s">
        <v>76</v>
      </c>
    </row>
    <row r="14" spans="1:14" x14ac:dyDescent="0.2">
      <c r="A14" s="1" t="s">
        <v>163</v>
      </c>
    </row>
    <row r="15" spans="1:14" x14ac:dyDescent="0.2">
      <c r="A15" s="63" t="s">
        <v>85</v>
      </c>
    </row>
    <row r="16" spans="1:14" x14ac:dyDescent="0.2">
      <c r="A16" s="1" t="s">
        <v>99</v>
      </c>
    </row>
    <row r="17" spans="1:9" x14ac:dyDescent="0.2">
      <c r="A17" s="1" t="s">
        <v>72</v>
      </c>
    </row>
    <row r="18" spans="1:9" ht="27" customHeight="1" x14ac:dyDescent="0.2">
      <c r="A18" s="221" t="s">
        <v>83</v>
      </c>
      <c r="B18" s="221"/>
      <c r="C18" s="221"/>
      <c r="D18" s="221"/>
      <c r="E18" s="221"/>
      <c r="F18" s="221"/>
      <c r="G18" s="221"/>
      <c r="H18" s="221"/>
      <c r="I18" s="221"/>
    </row>
    <row r="20" spans="1:9" x14ac:dyDescent="0.2">
      <c r="A20" s="62"/>
    </row>
    <row r="21" spans="1:9" x14ac:dyDescent="0.2">
      <c r="A21" s="96"/>
    </row>
  </sheetData>
  <mergeCells count="1">
    <mergeCell ref="A18:I18"/>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Normal="100" zoomScaleSheetLayoutView="100" workbookViewId="0">
      <selection activeCell="A17" sqref="A17"/>
    </sheetView>
  </sheetViews>
  <sheetFormatPr baseColWidth="10" defaultColWidth="11.42578125" defaultRowHeight="12.75" x14ac:dyDescent="0.2"/>
  <cols>
    <col min="1" max="1" width="57.5703125" style="1" customWidth="1"/>
    <col min="2" max="2" width="17.85546875" style="1" customWidth="1"/>
    <col min="3" max="3" width="17.7109375" style="1" customWidth="1"/>
    <col min="4" max="4" width="18.7109375" style="1" customWidth="1"/>
    <col min="5" max="7" width="9.7109375" style="1" bestFit="1" customWidth="1"/>
    <col min="8" max="16384" width="11.42578125" style="1"/>
  </cols>
  <sheetData>
    <row r="1" spans="1:11" x14ac:dyDescent="0.2">
      <c r="A1" s="60" t="s">
        <v>11</v>
      </c>
      <c r="B1" s="60"/>
    </row>
    <row r="3" spans="1:11" ht="15.75" x14ac:dyDescent="0.2">
      <c r="A3" s="13" t="s">
        <v>147</v>
      </c>
      <c r="B3" s="24"/>
    </row>
    <row r="5" spans="1:11" x14ac:dyDescent="0.2">
      <c r="A5" s="142" t="s">
        <v>12</v>
      </c>
      <c r="B5" s="177" t="s">
        <v>158</v>
      </c>
      <c r="C5" s="177" t="s">
        <v>159</v>
      </c>
      <c r="D5" s="178" t="s">
        <v>26</v>
      </c>
      <c r="E5" s="120"/>
    </row>
    <row r="6" spans="1:11" x14ac:dyDescent="0.2">
      <c r="A6" s="201" t="s">
        <v>88</v>
      </c>
      <c r="B6" s="174">
        <v>6.5</v>
      </c>
      <c r="C6" s="174">
        <v>12.1</v>
      </c>
      <c r="D6" s="174">
        <v>12.4</v>
      </c>
      <c r="E6" s="122"/>
      <c r="F6" s="84"/>
      <c r="G6" s="122"/>
      <c r="H6" s="122"/>
      <c r="I6" s="84"/>
      <c r="J6" s="122"/>
      <c r="K6" s="84"/>
    </row>
    <row r="7" spans="1:11" ht="12.75" customHeight="1" x14ac:dyDescent="0.2">
      <c r="A7" s="199" t="s">
        <v>164</v>
      </c>
      <c r="B7" s="200" t="s">
        <v>71</v>
      </c>
      <c r="C7" s="200">
        <v>6.6</v>
      </c>
      <c r="D7" s="200">
        <v>5.4</v>
      </c>
      <c r="E7" s="122"/>
      <c r="F7" s="84"/>
      <c r="G7" s="122"/>
      <c r="H7" s="122"/>
      <c r="I7" s="84"/>
      <c r="J7" s="122"/>
      <c r="K7" s="84"/>
    </row>
    <row r="8" spans="1:11" x14ac:dyDescent="0.2">
      <c r="A8" s="202" t="s">
        <v>173</v>
      </c>
      <c r="B8" s="175">
        <v>8.8000000000000007</v>
      </c>
      <c r="C8" s="175">
        <v>10.6</v>
      </c>
      <c r="D8" s="175">
        <v>12.1</v>
      </c>
      <c r="E8" s="122"/>
      <c r="F8" s="84"/>
      <c r="G8" s="122"/>
      <c r="H8" s="122"/>
      <c r="I8" s="84"/>
      <c r="J8" s="122"/>
      <c r="K8" s="84"/>
    </row>
    <row r="9" spans="1:11" x14ac:dyDescent="0.2">
      <c r="A9" s="203" t="s">
        <v>87</v>
      </c>
      <c r="B9" s="176" t="s">
        <v>71</v>
      </c>
      <c r="C9" s="176">
        <v>5.7</v>
      </c>
      <c r="D9" s="176">
        <v>4</v>
      </c>
      <c r="E9" s="122"/>
      <c r="F9" s="84"/>
      <c r="G9" s="122"/>
      <c r="H9" s="122"/>
      <c r="I9" s="84"/>
      <c r="J9" s="122"/>
      <c r="K9" s="84"/>
    </row>
    <row r="10" spans="1:11" x14ac:dyDescent="0.2">
      <c r="A10" s="84"/>
      <c r="B10" s="84"/>
      <c r="C10" s="84"/>
      <c r="D10" s="84"/>
      <c r="E10" s="84"/>
      <c r="F10" s="84"/>
      <c r="G10" s="84"/>
    </row>
    <row r="11" spans="1:11" x14ac:dyDescent="0.2">
      <c r="A11" s="1" t="s">
        <v>89</v>
      </c>
    </row>
    <row r="12" spans="1:11" x14ac:dyDescent="0.2">
      <c r="A12" s="1" t="s">
        <v>160</v>
      </c>
    </row>
    <row r="13" spans="1:11" x14ac:dyDescent="0.2">
      <c r="A13" s="63" t="s">
        <v>120</v>
      </c>
    </row>
    <row r="14" spans="1:11" x14ac:dyDescent="0.2">
      <c r="A14" s="1" t="s">
        <v>99</v>
      </c>
    </row>
    <row r="15" spans="1:11" x14ac:dyDescent="0.2">
      <c r="A15" s="141" t="s">
        <v>95</v>
      </c>
    </row>
    <row r="16" spans="1:11" ht="12.75" customHeight="1" x14ac:dyDescent="0.2">
      <c r="A16" s="205" t="s">
        <v>174</v>
      </c>
      <c r="B16" s="205"/>
      <c r="C16" s="205"/>
      <c r="D16" s="205"/>
      <c r="E16" s="198"/>
      <c r="F16" s="198"/>
      <c r="G16" s="198"/>
      <c r="H16" s="198"/>
      <c r="I16" s="198"/>
    </row>
    <row r="19" spans="1:1" x14ac:dyDescent="0.2">
      <c r="A19" s="62"/>
    </row>
    <row r="20" spans="1:1" ht="15" x14ac:dyDescent="0.25">
      <c r="A20" s="71"/>
    </row>
  </sheetData>
  <mergeCells count="1">
    <mergeCell ref="A16:D16"/>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zoomScaleSheetLayoutView="100" workbookViewId="0">
      <selection activeCell="A16" sqref="A16:E16"/>
    </sheetView>
  </sheetViews>
  <sheetFormatPr baseColWidth="10" defaultColWidth="11.42578125" defaultRowHeight="12.75" x14ac:dyDescent="0.2"/>
  <cols>
    <col min="1" max="1" width="13.28515625" style="1" customWidth="1"/>
    <col min="2" max="2" width="12.7109375" style="1" customWidth="1"/>
    <col min="3" max="3" width="27.42578125" style="1" bestFit="1" customWidth="1"/>
    <col min="4" max="4" width="9.28515625" style="1" bestFit="1" customWidth="1"/>
    <col min="5" max="5" width="34.140625" style="1" bestFit="1" customWidth="1"/>
    <col min="6" max="16384" width="11.42578125" style="1"/>
  </cols>
  <sheetData>
    <row r="1" spans="1:5" x14ac:dyDescent="0.2">
      <c r="A1" s="60" t="s">
        <v>11</v>
      </c>
      <c r="B1" s="60"/>
    </row>
    <row r="2" spans="1:5" x14ac:dyDescent="0.2">
      <c r="A2" s="47"/>
      <c r="B2" s="47"/>
    </row>
    <row r="3" spans="1:5" ht="15.75" x14ac:dyDescent="0.2">
      <c r="A3" s="13" t="s">
        <v>148</v>
      </c>
      <c r="B3" s="24"/>
    </row>
    <row r="4" spans="1:5" x14ac:dyDescent="0.2">
      <c r="B4" s="79"/>
      <c r="C4" s="79"/>
      <c r="D4" s="79"/>
      <c r="E4" s="79"/>
    </row>
    <row r="5" spans="1:5" x14ac:dyDescent="0.2">
      <c r="A5" s="64" t="s">
        <v>12</v>
      </c>
      <c r="B5" s="34"/>
      <c r="C5" s="51"/>
      <c r="D5" s="51"/>
      <c r="E5" s="51"/>
    </row>
    <row r="6" spans="1:5" x14ac:dyDescent="0.2">
      <c r="A6" s="81" t="s">
        <v>20</v>
      </c>
      <c r="B6" s="34"/>
      <c r="C6" s="51"/>
      <c r="D6" s="51"/>
      <c r="E6" s="51"/>
    </row>
    <row r="7" spans="1:5" x14ac:dyDescent="0.2">
      <c r="A7" s="66" t="s">
        <v>69</v>
      </c>
      <c r="B7" s="100">
        <v>33</v>
      </c>
      <c r="C7" s="51"/>
      <c r="D7" s="51"/>
      <c r="E7" s="51"/>
    </row>
    <row r="8" spans="1:5" x14ac:dyDescent="0.2">
      <c r="A8" s="81" t="s">
        <v>19</v>
      </c>
      <c r="B8" s="99"/>
      <c r="C8" s="51"/>
      <c r="D8" s="51"/>
      <c r="E8" s="51"/>
    </row>
    <row r="9" spans="1:5" x14ac:dyDescent="0.2">
      <c r="A9" s="160" t="s">
        <v>69</v>
      </c>
      <c r="B9" s="101">
        <v>16</v>
      </c>
      <c r="C9" s="51"/>
      <c r="D9" s="51"/>
      <c r="E9" s="51"/>
    </row>
    <row r="10" spans="1:5" x14ac:dyDescent="0.2">
      <c r="A10" s="179" t="s">
        <v>70</v>
      </c>
      <c r="B10" s="99"/>
      <c r="C10" s="51"/>
      <c r="D10" s="51"/>
      <c r="E10" s="51"/>
    </row>
    <row r="11" spans="1:5" x14ac:dyDescent="0.2">
      <c r="A11" s="160" t="s">
        <v>69</v>
      </c>
      <c r="B11" s="101">
        <v>24</v>
      </c>
      <c r="C11" s="51"/>
      <c r="D11" s="51"/>
      <c r="E11" s="51"/>
    </row>
    <row r="12" spans="1:5" x14ac:dyDescent="0.2">
      <c r="A12" s="80"/>
      <c r="B12" s="51"/>
      <c r="C12" s="51"/>
      <c r="D12" s="51"/>
      <c r="E12" s="51"/>
    </row>
    <row r="13" spans="1:5" ht="14.25" customHeight="1" x14ac:dyDescent="0.2">
      <c r="A13" s="24" t="s">
        <v>175</v>
      </c>
    </row>
    <row r="14" spans="1:5" x14ac:dyDescent="0.2">
      <c r="A14" s="25" t="s">
        <v>176</v>
      </c>
      <c r="B14" s="25"/>
      <c r="C14" s="25"/>
    </row>
    <row r="15" spans="1:5" ht="27.75" customHeight="1" x14ac:dyDescent="0.2">
      <c r="A15" s="222" t="s">
        <v>177</v>
      </c>
      <c r="B15" s="222"/>
      <c r="C15" s="222"/>
      <c r="D15" s="222"/>
      <c r="E15" s="222"/>
    </row>
    <row r="16" spans="1:5" x14ac:dyDescent="0.2">
      <c r="A16" s="210"/>
      <c r="B16" s="210"/>
      <c r="C16" s="210"/>
      <c r="D16" s="210"/>
      <c r="E16" s="210"/>
    </row>
    <row r="17" spans="1:1" x14ac:dyDescent="0.2">
      <c r="A17" s="62"/>
    </row>
    <row r="18" spans="1:1" x14ac:dyDescent="0.2">
      <c r="A18" s="96"/>
    </row>
  </sheetData>
  <mergeCells count="2">
    <mergeCell ref="A15:E15"/>
    <mergeCell ref="A16:E16"/>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zoomScaleNormal="100" zoomScaleSheetLayoutView="100" workbookViewId="0">
      <selection activeCell="A31" sqref="A31"/>
    </sheetView>
  </sheetViews>
  <sheetFormatPr baseColWidth="10" defaultColWidth="11.42578125" defaultRowHeight="12.75" x14ac:dyDescent="0.2"/>
  <cols>
    <col min="1" max="1" width="55.85546875" style="1" customWidth="1"/>
    <col min="2" max="3" width="14.85546875" style="1" customWidth="1"/>
    <col min="4" max="4" width="15.5703125" style="1" customWidth="1"/>
    <col min="5" max="5" width="18.5703125" style="1" bestFit="1" customWidth="1"/>
    <col min="6" max="6" width="15.5703125" style="1" customWidth="1"/>
    <col min="7" max="7" width="9.5703125" style="1" customWidth="1"/>
    <col min="8" max="8" width="19" style="1" customWidth="1"/>
    <col min="9" max="16384" width="11.42578125" style="1"/>
  </cols>
  <sheetData>
    <row r="1" spans="1:24" x14ac:dyDescent="0.2">
      <c r="A1" s="60" t="s">
        <v>11</v>
      </c>
      <c r="B1" s="24"/>
    </row>
    <row r="2" spans="1:24" x14ac:dyDescent="0.2">
      <c r="B2" s="24"/>
    </row>
    <row r="3" spans="1:24" ht="15.75" x14ac:dyDescent="0.2">
      <c r="A3" s="13" t="s">
        <v>149</v>
      </c>
      <c r="B3" s="24"/>
    </row>
    <row r="4" spans="1:24" x14ac:dyDescent="0.2">
      <c r="A4" s="223" t="s">
        <v>107</v>
      </c>
      <c r="B4" s="223"/>
      <c r="C4" s="223"/>
    </row>
    <row r="5" spans="1:24" x14ac:dyDescent="0.2">
      <c r="A5" s="40"/>
      <c r="B5" s="180" t="s">
        <v>39</v>
      </c>
      <c r="C5" s="180" t="s">
        <v>40</v>
      </c>
      <c r="E5" s="104" t="s">
        <v>108</v>
      </c>
      <c r="F5" s="105">
        <v>66988402.999999657</v>
      </c>
      <c r="G5" s="104"/>
    </row>
    <row r="6" spans="1:24" x14ac:dyDescent="0.2">
      <c r="A6" s="43" t="s">
        <v>41</v>
      </c>
      <c r="B6" s="109">
        <v>219754</v>
      </c>
      <c r="C6" s="109">
        <v>424114</v>
      </c>
      <c r="E6" s="104" t="s">
        <v>109</v>
      </c>
      <c r="F6" s="104">
        <v>19874262.942306001</v>
      </c>
      <c r="G6" s="104"/>
      <c r="H6" s="105"/>
    </row>
    <row r="7" spans="1:24" x14ac:dyDescent="0.2">
      <c r="A7" s="43" t="s">
        <v>42</v>
      </c>
      <c r="B7" s="139">
        <f>B6/F7</f>
        <v>1.9656215976285602E-2</v>
      </c>
      <c r="C7" s="139">
        <f>C6/F8</f>
        <v>9.0018410498557515E-3</v>
      </c>
      <c r="E7" s="104" t="s">
        <v>110</v>
      </c>
      <c r="F7" s="104">
        <v>11179873.087735908</v>
      </c>
      <c r="G7" s="104"/>
      <c r="H7" s="105"/>
    </row>
    <row r="8" spans="1:24" x14ac:dyDescent="0.2">
      <c r="A8" s="18" t="s">
        <v>43</v>
      </c>
      <c r="B8" s="110">
        <v>0.22120000000000001</v>
      </c>
      <c r="C8" s="110">
        <v>0.28749999999999998</v>
      </c>
      <c r="E8" s="104" t="s">
        <v>111</v>
      </c>
      <c r="F8" s="104">
        <v>47114140.05769366</v>
      </c>
      <c r="G8" s="104"/>
      <c r="H8" s="45"/>
      <c r="I8" s="45"/>
      <c r="J8" s="45"/>
      <c r="K8" s="45"/>
      <c r="L8" s="45"/>
    </row>
    <row r="9" spans="1:24" s="45" customFormat="1" x14ac:dyDescent="0.2">
      <c r="A9" s="44" t="s">
        <v>44</v>
      </c>
      <c r="B9" s="111">
        <v>0.15</v>
      </c>
      <c r="C9" s="111">
        <v>0.19</v>
      </c>
      <c r="N9" s="1"/>
      <c r="O9" s="1"/>
      <c r="P9" s="1"/>
      <c r="Q9" s="1"/>
      <c r="R9" s="1"/>
      <c r="W9" s="1"/>
      <c r="X9" s="1"/>
    </row>
    <row r="10" spans="1:24" s="45" customFormat="1" x14ac:dyDescent="0.2">
      <c r="A10" s="44" t="s">
        <v>45</v>
      </c>
      <c r="B10" s="111">
        <v>0.02</v>
      </c>
      <c r="C10" s="111">
        <v>0.03</v>
      </c>
      <c r="W10" s="1"/>
      <c r="X10" s="1"/>
    </row>
    <row r="11" spans="1:24" s="45" customFormat="1" x14ac:dyDescent="0.2">
      <c r="A11" s="44" t="s">
        <v>46</v>
      </c>
      <c r="B11" s="111">
        <v>0.01</v>
      </c>
      <c r="C11" s="111">
        <v>0.02</v>
      </c>
      <c r="E11" s="106"/>
      <c r="H11" s="1"/>
      <c r="I11" s="1"/>
      <c r="J11" s="1"/>
      <c r="K11" s="1"/>
      <c r="L11" s="1"/>
      <c r="W11" s="1"/>
      <c r="X11" s="1"/>
    </row>
    <row r="12" spans="1:24" x14ac:dyDescent="0.2">
      <c r="A12" s="18" t="s">
        <v>47</v>
      </c>
      <c r="B12" s="110">
        <v>0.22450000000000001</v>
      </c>
      <c r="C12" s="110">
        <v>0.12770000000000001</v>
      </c>
      <c r="H12" s="45"/>
      <c r="I12" s="45"/>
      <c r="J12" s="45"/>
      <c r="K12" s="45"/>
      <c r="L12" s="45"/>
      <c r="N12" s="45"/>
      <c r="O12" s="45"/>
      <c r="P12" s="45"/>
      <c r="Q12" s="45"/>
      <c r="R12" s="45"/>
    </row>
    <row r="13" spans="1:24" s="45" customFormat="1" x14ac:dyDescent="0.2">
      <c r="A13" s="44" t="s">
        <v>48</v>
      </c>
      <c r="B13" s="111">
        <v>0.02</v>
      </c>
      <c r="C13" s="111">
        <v>0.02</v>
      </c>
      <c r="W13" s="1"/>
      <c r="X13" s="1"/>
    </row>
    <row r="14" spans="1:24" s="45" customFormat="1" x14ac:dyDescent="0.2">
      <c r="A14" s="44" t="s">
        <v>49</v>
      </c>
      <c r="B14" s="111">
        <v>0.02</v>
      </c>
      <c r="C14" s="111">
        <v>0.02</v>
      </c>
      <c r="H14" s="1"/>
      <c r="I14" s="1"/>
      <c r="J14" s="1"/>
      <c r="K14" s="1"/>
      <c r="L14" s="1"/>
      <c r="W14" s="1"/>
      <c r="X14" s="1"/>
    </row>
    <row r="15" spans="1:24" s="45" customFormat="1" x14ac:dyDescent="0.2">
      <c r="A15" s="44" t="s">
        <v>50</v>
      </c>
      <c r="B15" s="111">
        <v>0.18</v>
      </c>
      <c r="C15" s="111">
        <v>0.09</v>
      </c>
      <c r="N15" s="1"/>
      <c r="O15" s="1"/>
      <c r="P15" s="1"/>
      <c r="Q15" s="1"/>
      <c r="R15" s="1"/>
      <c r="W15" s="1"/>
      <c r="X15" s="1"/>
    </row>
    <row r="16" spans="1:24" x14ac:dyDescent="0.2">
      <c r="A16" s="18" t="s">
        <v>51</v>
      </c>
      <c r="B16" s="110">
        <v>0.55420000000000003</v>
      </c>
      <c r="C16" s="110">
        <v>0.58489999999999998</v>
      </c>
    </row>
    <row r="17" spans="1:18" x14ac:dyDescent="0.2">
      <c r="A17" s="46" t="s">
        <v>52</v>
      </c>
      <c r="B17" s="112">
        <v>0.1583</v>
      </c>
      <c r="C17" s="112">
        <v>6.93E-2</v>
      </c>
      <c r="N17" s="45"/>
      <c r="O17" s="45"/>
      <c r="P17" s="45"/>
      <c r="Q17" s="45"/>
      <c r="R17" s="45"/>
    </row>
    <row r="18" spans="1:18" x14ac:dyDescent="0.2">
      <c r="A18" s="46" t="s">
        <v>53</v>
      </c>
      <c r="B18" s="112">
        <v>0.28110000000000002</v>
      </c>
      <c r="C18" s="112">
        <v>0.4007</v>
      </c>
    </row>
    <row r="19" spans="1:18" x14ac:dyDescent="0.2">
      <c r="A19" s="46" t="s">
        <v>54</v>
      </c>
      <c r="B19" s="112">
        <v>0.1011</v>
      </c>
      <c r="C19" s="112">
        <v>8.0700000000000008E-2</v>
      </c>
    </row>
    <row r="20" spans="1:18" x14ac:dyDescent="0.2">
      <c r="A20" s="46" t="s">
        <v>55</v>
      </c>
      <c r="B20" s="112">
        <v>2.8999999999999998E-3</v>
      </c>
      <c r="C20" s="112">
        <v>1.03E-2</v>
      </c>
    </row>
    <row r="21" spans="1:18" x14ac:dyDescent="0.2">
      <c r="A21" s="46" t="s">
        <v>56</v>
      </c>
      <c r="B21" s="112">
        <v>1.0800000000000001E-2</v>
      </c>
      <c r="C21" s="112">
        <v>2.3900000000000001E-2</v>
      </c>
    </row>
    <row r="22" spans="1:18" x14ac:dyDescent="0.2">
      <c r="A22" s="31" t="s">
        <v>57</v>
      </c>
      <c r="B22" s="113">
        <v>1</v>
      </c>
      <c r="C22" s="113">
        <v>1</v>
      </c>
      <c r="G22" s="107"/>
      <c r="I22" s="107"/>
      <c r="J22" s="107"/>
      <c r="K22" s="107"/>
      <c r="L22" s="107"/>
      <c r="M22" s="107"/>
      <c r="N22" s="107"/>
      <c r="O22" s="107"/>
      <c r="P22" s="107"/>
      <c r="Q22" s="107"/>
      <c r="R22" s="107"/>
    </row>
    <row r="23" spans="1:18" x14ac:dyDescent="0.2">
      <c r="A23" s="48"/>
      <c r="B23" s="49"/>
      <c r="C23" s="49"/>
      <c r="G23" s="107"/>
      <c r="I23" s="107"/>
      <c r="J23" s="107"/>
      <c r="K23" s="107"/>
      <c r="L23" s="107"/>
      <c r="M23" s="107"/>
      <c r="N23" s="107"/>
      <c r="O23" s="107"/>
      <c r="P23" s="107"/>
      <c r="Q23" s="107"/>
      <c r="R23" s="107"/>
    </row>
    <row r="24" spans="1:18" x14ac:dyDescent="0.2">
      <c r="A24" s="102" t="s">
        <v>178</v>
      </c>
      <c r="B24" s="49"/>
      <c r="C24" s="49"/>
      <c r="G24" s="107"/>
      <c r="I24" s="107"/>
      <c r="J24" s="107"/>
      <c r="K24" s="107"/>
      <c r="L24" s="107"/>
      <c r="M24" s="107"/>
      <c r="N24" s="107"/>
      <c r="O24" s="107"/>
      <c r="P24" s="107"/>
      <c r="Q24" s="107"/>
      <c r="R24" s="107"/>
    </row>
    <row r="25" spans="1:18" x14ac:dyDescent="0.2">
      <c r="A25" s="102" t="s">
        <v>179</v>
      </c>
      <c r="B25" s="49"/>
      <c r="C25" s="49"/>
      <c r="G25" s="107"/>
      <c r="I25" s="107"/>
      <c r="J25" s="107"/>
      <c r="K25" s="107"/>
      <c r="L25" s="107"/>
      <c r="M25" s="107"/>
      <c r="N25" s="107"/>
      <c r="O25" s="107"/>
      <c r="P25" s="107"/>
      <c r="Q25" s="107"/>
      <c r="R25" s="107"/>
    </row>
    <row r="26" spans="1:18" ht="29.25" customHeight="1" x14ac:dyDescent="0.2">
      <c r="A26" s="210" t="s">
        <v>180</v>
      </c>
      <c r="B26" s="210"/>
      <c r="C26" s="210"/>
      <c r="D26" s="210"/>
    </row>
    <row r="27" spans="1:18" x14ac:dyDescent="0.2">
      <c r="A27" s="25" t="s">
        <v>99</v>
      </c>
      <c r="L27" s="108"/>
    </row>
    <row r="28" spans="1:18" ht="35.1" customHeight="1" x14ac:dyDescent="0.2">
      <c r="A28" s="224" t="s">
        <v>58</v>
      </c>
      <c r="B28" s="224"/>
      <c r="C28" s="224"/>
      <c r="D28" s="224"/>
    </row>
    <row r="29" spans="1:18" ht="35.1" customHeight="1" x14ac:dyDescent="0.2">
      <c r="A29" s="224" t="s">
        <v>59</v>
      </c>
      <c r="B29" s="224"/>
      <c r="C29" s="224"/>
      <c r="D29" s="224"/>
    </row>
    <row r="30" spans="1:18" ht="35.450000000000003" customHeight="1" x14ac:dyDescent="0.2">
      <c r="A30" s="224" t="s">
        <v>60</v>
      </c>
      <c r="B30" s="224"/>
      <c r="C30" s="224"/>
      <c r="D30" s="224"/>
    </row>
  </sheetData>
  <mergeCells count="5">
    <mergeCell ref="A4:C4"/>
    <mergeCell ref="A26:D26"/>
    <mergeCell ref="A28:D28"/>
    <mergeCell ref="A29:D29"/>
    <mergeCell ref="A30:D30"/>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zoomScaleNormal="100" zoomScaleSheetLayoutView="100" workbookViewId="0">
      <selection activeCell="A12" sqref="A12"/>
    </sheetView>
  </sheetViews>
  <sheetFormatPr baseColWidth="10" defaultColWidth="11.42578125" defaultRowHeight="12.75" x14ac:dyDescent="0.2"/>
  <cols>
    <col min="1" max="1" width="26.85546875" style="1" customWidth="1"/>
    <col min="2" max="2" width="20.5703125" style="1" customWidth="1"/>
    <col min="3" max="7" width="15.5703125" style="1" customWidth="1"/>
    <col min="8" max="16384" width="11.42578125" style="1"/>
  </cols>
  <sheetData>
    <row r="1" spans="1:7" x14ac:dyDescent="0.2">
      <c r="A1" s="60" t="s">
        <v>11</v>
      </c>
    </row>
    <row r="2" spans="1:7" x14ac:dyDescent="0.2">
      <c r="B2" s="24"/>
    </row>
    <row r="3" spans="1:7" ht="18" customHeight="1" x14ac:dyDescent="0.2">
      <c r="A3" s="13" t="s">
        <v>150</v>
      </c>
      <c r="B3" s="25"/>
      <c r="C3" s="25"/>
      <c r="D3" s="25"/>
    </row>
    <row r="4" spans="1:7" x14ac:dyDescent="0.2">
      <c r="A4" s="223" t="s">
        <v>112</v>
      </c>
      <c r="B4" s="223"/>
    </row>
    <row r="5" spans="1:7" x14ac:dyDescent="0.2">
      <c r="A5" s="14"/>
      <c r="B5" s="181">
        <v>2022</v>
      </c>
    </row>
    <row r="6" spans="1:7" x14ac:dyDescent="0.2">
      <c r="A6" s="204" t="s">
        <v>39</v>
      </c>
      <c r="B6" s="114">
        <v>193194</v>
      </c>
    </row>
    <row r="8" spans="1:7" x14ac:dyDescent="0.2">
      <c r="A8" s="25" t="s">
        <v>181</v>
      </c>
    </row>
    <row r="9" spans="1:7" x14ac:dyDescent="0.2">
      <c r="A9" s="25" t="s">
        <v>182</v>
      </c>
    </row>
    <row r="10" spans="1:7" x14ac:dyDescent="0.2">
      <c r="A10" s="24" t="s">
        <v>183</v>
      </c>
      <c r="B10" s="24"/>
      <c r="C10" s="24"/>
      <c r="D10" s="24"/>
    </row>
    <row r="11" spans="1:7" x14ac:dyDescent="0.2">
      <c r="A11" s="210" t="s">
        <v>184</v>
      </c>
      <c r="B11" s="210"/>
      <c r="C11" s="210"/>
      <c r="D11" s="210"/>
      <c r="G11" s="107"/>
    </row>
  </sheetData>
  <mergeCells count="2">
    <mergeCell ref="A4:B4"/>
    <mergeCell ref="A11:D11"/>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zoomScaleNormal="100" zoomScaleSheetLayoutView="100" workbookViewId="0">
      <selection activeCell="A17" sqref="A17"/>
    </sheetView>
  </sheetViews>
  <sheetFormatPr baseColWidth="10" defaultColWidth="11.42578125" defaultRowHeight="12.75" x14ac:dyDescent="0.2"/>
  <cols>
    <col min="1" max="1" width="12" style="1" customWidth="1"/>
    <col min="2" max="3" width="13.5703125" style="1" customWidth="1"/>
    <col min="4" max="6" width="15.5703125" style="1" customWidth="1"/>
    <col min="7" max="16384" width="11.42578125" style="1"/>
  </cols>
  <sheetData>
    <row r="1" spans="1:6" x14ac:dyDescent="0.2">
      <c r="A1" s="60" t="s">
        <v>11</v>
      </c>
    </row>
    <row r="2" spans="1:6" x14ac:dyDescent="0.2">
      <c r="A2" s="115"/>
      <c r="B2" s="84"/>
      <c r="C2" s="84"/>
      <c r="D2" s="84"/>
    </row>
    <row r="3" spans="1:6" ht="15.75" x14ac:dyDescent="0.25">
      <c r="A3" s="118" t="s">
        <v>151</v>
      </c>
    </row>
    <row r="4" spans="1:6" x14ac:dyDescent="0.2">
      <c r="A4" s="14"/>
      <c r="C4" s="103" t="s">
        <v>113</v>
      </c>
      <c r="F4" s="84"/>
    </row>
    <row r="5" spans="1:6" x14ac:dyDescent="0.2">
      <c r="A5" s="116"/>
      <c r="B5" s="181" t="s">
        <v>114</v>
      </c>
      <c r="C5" s="181" t="s">
        <v>21</v>
      </c>
    </row>
    <row r="6" spans="1:6" x14ac:dyDescent="0.2">
      <c r="A6" s="28">
        <v>2017</v>
      </c>
      <c r="B6" s="100">
        <v>787</v>
      </c>
      <c r="C6" s="100">
        <v>33410</v>
      </c>
    </row>
    <row r="7" spans="1:6" x14ac:dyDescent="0.2">
      <c r="A7" s="185">
        <v>2018</v>
      </c>
      <c r="B7" s="100">
        <v>801</v>
      </c>
      <c r="C7" s="100">
        <v>33245</v>
      </c>
    </row>
    <row r="8" spans="1:6" x14ac:dyDescent="0.2">
      <c r="A8" s="185">
        <v>2019</v>
      </c>
      <c r="B8" s="100">
        <v>812</v>
      </c>
      <c r="C8" s="100">
        <v>33016</v>
      </c>
    </row>
    <row r="9" spans="1:6" x14ac:dyDescent="0.2">
      <c r="A9" s="185">
        <v>2020</v>
      </c>
      <c r="B9" s="100">
        <v>822</v>
      </c>
      <c r="C9" s="100">
        <v>32920</v>
      </c>
    </row>
    <row r="10" spans="1:6" x14ac:dyDescent="0.2">
      <c r="A10" s="185">
        <v>2021</v>
      </c>
      <c r="B10" s="100">
        <v>767</v>
      </c>
      <c r="C10" s="100">
        <v>29006</v>
      </c>
    </row>
    <row r="11" spans="1:6" x14ac:dyDescent="0.2">
      <c r="A11" s="185">
        <v>2022</v>
      </c>
      <c r="B11" s="100">
        <v>644</v>
      </c>
      <c r="C11" s="100">
        <v>32302</v>
      </c>
    </row>
    <row r="12" spans="1:6" x14ac:dyDescent="0.2">
      <c r="A12" s="186">
        <v>2023</v>
      </c>
      <c r="B12" s="101">
        <v>643</v>
      </c>
      <c r="C12" s="101">
        <v>33257</v>
      </c>
    </row>
    <row r="14" spans="1:6" x14ac:dyDescent="0.2">
      <c r="A14" s="117" t="s">
        <v>185</v>
      </c>
      <c r="B14" s="24"/>
      <c r="C14" s="24"/>
    </row>
    <row r="15" spans="1:6" x14ac:dyDescent="0.2">
      <c r="A15" s="102" t="s">
        <v>186</v>
      </c>
    </row>
    <row r="16" spans="1:6" x14ac:dyDescent="0.2">
      <c r="A16" s="25" t="s">
        <v>187</v>
      </c>
    </row>
    <row r="18" spans="1:2" s="84" customFormat="1" x14ac:dyDescent="0.2"/>
    <row r="19" spans="1:2" s="84" customFormat="1" x14ac:dyDescent="0.2"/>
    <row r="20" spans="1:2" s="84" customFormat="1" ht="15.75" x14ac:dyDescent="0.25">
      <c r="A20" s="182"/>
    </row>
    <row r="21" spans="1:2" s="84" customFormat="1" x14ac:dyDescent="0.2"/>
    <row r="22" spans="1:2" s="84" customFormat="1" x14ac:dyDescent="0.2">
      <c r="A22" s="183"/>
      <c r="B22" s="183"/>
    </row>
    <row r="23" spans="1:2" s="84" customFormat="1" x14ac:dyDescent="0.2">
      <c r="A23" s="48"/>
      <c r="B23" s="184"/>
    </row>
    <row r="24" spans="1:2" s="84" customFormat="1" x14ac:dyDescent="0.2">
      <c r="A24" s="48"/>
      <c r="B24" s="184"/>
    </row>
    <row r="25" spans="1:2" s="84" customFormat="1" x14ac:dyDescent="0.2">
      <c r="A25" s="48"/>
      <c r="B25" s="184"/>
    </row>
    <row r="26" spans="1:2" s="84" customFormat="1" x14ac:dyDescent="0.2">
      <c r="A26" s="48"/>
      <c r="B26" s="184"/>
    </row>
    <row r="27" spans="1:2" s="84" customFormat="1" x14ac:dyDescent="0.2">
      <c r="A27" s="48"/>
      <c r="B27" s="184"/>
    </row>
    <row r="28" spans="1:2" s="84" customFormat="1" x14ac:dyDescent="0.2">
      <c r="A28" s="48"/>
      <c r="B28" s="184"/>
    </row>
    <row r="29" spans="1:2" s="84" customFormat="1" x14ac:dyDescent="0.2">
      <c r="A29" s="48"/>
      <c r="B29" s="184"/>
    </row>
  </sheetData>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zoomScaleNormal="100" zoomScaleSheetLayoutView="100" workbookViewId="0"/>
  </sheetViews>
  <sheetFormatPr baseColWidth="10" defaultColWidth="11.42578125" defaultRowHeight="12.75" x14ac:dyDescent="0.2"/>
  <cols>
    <col min="1" max="1" width="9.42578125" style="1" customWidth="1"/>
    <col min="2" max="2" width="38" style="1" customWidth="1"/>
    <col min="3" max="3" width="15.85546875" style="1" bestFit="1" customWidth="1"/>
    <col min="4" max="4" width="15.7109375" style="1" customWidth="1"/>
    <col min="5" max="16384" width="11.42578125" style="1"/>
  </cols>
  <sheetData>
    <row r="1" spans="1:15" x14ac:dyDescent="0.2">
      <c r="A1" s="60" t="s">
        <v>11</v>
      </c>
      <c r="B1" s="60"/>
    </row>
    <row r="3" spans="1:15" ht="15.75" x14ac:dyDescent="0.2">
      <c r="A3" s="13" t="s">
        <v>152</v>
      </c>
      <c r="B3" s="24"/>
    </row>
    <row r="4" spans="1:15" x14ac:dyDescent="0.2">
      <c r="A4" s="14"/>
      <c r="B4" s="61"/>
      <c r="D4" s="61"/>
      <c r="J4" s="61"/>
    </row>
    <row r="5" spans="1:15" ht="26.25" customHeight="1" x14ac:dyDescent="0.2">
      <c r="A5" s="89"/>
      <c r="B5" s="83" t="s">
        <v>96</v>
      </c>
      <c r="C5" s="82" t="s">
        <v>94</v>
      </c>
      <c r="D5" s="58"/>
      <c r="E5" s="58"/>
      <c r="F5" s="58"/>
      <c r="G5" s="58"/>
      <c r="H5" s="58"/>
      <c r="I5" s="58"/>
      <c r="J5" s="58"/>
      <c r="K5" s="58"/>
      <c r="L5" s="58"/>
      <c r="M5" s="58"/>
      <c r="N5" s="58"/>
      <c r="O5" s="58"/>
    </row>
    <row r="6" spans="1:15" x14ac:dyDescent="0.2">
      <c r="A6" s="91">
        <v>2011</v>
      </c>
      <c r="B6" s="191">
        <v>21015</v>
      </c>
      <c r="C6" s="76">
        <v>8.6999999999999993</v>
      </c>
      <c r="D6" s="84"/>
      <c r="E6" s="84"/>
      <c r="F6" s="84"/>
      <c r="G6" s="84"/>
    </row>
    <row r="7" spans="1:15" x14ac:dyDescent="0.2">
      <c r="A7" s="92">
        <v>2012</v>
      </c>
      <c r="B7" s="187">
        <v>21456</v>
      </c>
      <c r="C7" s="73">
        <v>9.1</v>
      </c>
      <c r="D7" s="84"/>
      <c r="E7" s="84"/>
      <c r="F7" s="84"/>
      <c r="G7" s="84"/>
    </row>
    <row r="8" spans="1:15" x14ac:dyDescent="0.2">
      <c r="A8" s="92">
        <v>2013</v>
      </c>
      <c r="B8" s="187">
        <v>21781</v>
      </c>
      <c r="C8" s="73">
        <v>9.5</v>
      </c>
      <c r="D8" s="84"/>
      <c r="E8" s="84"/>
      <c r="F8" s="84"/>
      <c r="G8" s="84"/>
    </row>
    <row r="9" spans="1:15" x14ac:dyDescent="0.2">
      <c r="A9" s="92">
        <v>2014</v>
      </c>
      <c r="B9" s="187">
        <v>21484</v>
      </c>
      <c r="C9" s="73">
        <v>9.3000000000000007</v>
      </c>
      <c r="D9" s="84"/>
      <c r="E9" s="84"/>
      <c r="F9" s="84"/>
      <c r="G9" s="84"/>
    </row>
    <row r="10" spans="1:15" x14ac:dyDescent="0.2">
      <c r="A10" s="92">
        <v>2015</v>
      </c>
      <c r="B10" s="187">
        <v>21382</v>
      </c>
      <c r="C10" s="73">
        <v>9.1999999999999993</v>
      </c>
      <c r="D10" s="84"/>
      <c r="E10" s="84"/>
      <c r="F10" s="84"/>
      <c r="G10" s="84"/>
    </row>
    <row r="11" spans="1:15" x14ac:dyDescent="0.2">
      <c r="A11" s="92">
        <v>2016</v>
      </c>
      <c r="B11" s="187">
        <v>20938</v>
      </c>
      <c r="C11" s="73">
        <v>8.8000000000000007</v>
      </c>
      <c r="D11" s="84"/>
      <c r="E11" s="84"/>
      <c r="F11" s="84"/>
      <c r="G11" s="84"/>
    </row>
    <row r="12" spans="1:15" x14ac:dyDescent="0.2">
      <c r="A12" s="92">
        <v>2017</v>
      </c>
      <c r="B12" s="187">
        <v>20586</v>
      </c>
      <c r="C12" s="73">
        <v>8.6999999999999993</v>
      </c>
      <c r="D12" s="84"/>
      <c r="E12" s="84"/>
      <c r="F12" s="84"/>
      <c r="G12" s="84"/>
    </row>
    <row r="13" spans="1:15" x14ac:dyDescent="0.2">
      <c r="A13" s="92">
        <v>2018</v>
      </c>
      <c r="B13" s="187">
        <v>21364</v>
      </c>
      <c r="C13" s="73">
        <v>9</v>
      </c>
    </row>
    <row r="14" spans="1:15" x14ac:dyDescent="0.2">
      <c r="A14" s="92">
        <v>2019</v>
      </c>
      <c r="B14" s="187">
        <v>24728</v>
      </c>
      <c r="C14" s="188">
        <v>10.3</v>
      </c>
    </row>
    <row r="15" spans="1:15" x14ac:dyDescent="0.2">
      <c r="A15" s="92">
        <v>2020</v>
      </c>
      <c r="B15" s="187">
        <v>32160</v>
      </c>
      <c r="C15" s="188">
        <v>13.2</v>
      </c>
    </row>
    <row r="16" spans="1:15" x14ac:dyDescent="0.2">
      <c r="A16" s="92">
        <v>2021</v>
      </c>
      <c r="B16" s="187">
        <v>35112</v>
      </c>
      <c r="C16" s="188">
        <v>14.1</v>
      </c>
    </row>
    <row r="17" spans="1:5" x14ac:dyDescent="0.2">
      <c r="A17" s="121">
        <v>2022</v>
      </c>
      <c r="B17" s="189">
        <v>34105</v>
      </c>
      <c r="C17" s="190">
        <v>13.8</v>
      </c>
    </row>
    <row r="18" spans="1:5" x14ac:dyDescent="0.2">
      <c r="A18" s="90"/>
    </row>
    <row r="19" spans="1:5" ht="26.25" customHeight="1" x14ac:dyDescent="0.2">
      <c r="A19" s="221" t="s">
        <v>165</v>
      </c>
      <c r="B19" s="221"/>
      <c r="C19" s="221"/>
      <c r="D19" s="221"/>
      <c r="E19" s="221"/>
    </row>
    <row r="20" spans="1:5" ht="25.5" customHeight="1" x14ac:dyDescent="0.2">
      <c r="A20" s="221" t="s">
        <v>161</v>
      </c>
      <c r="B20" s="221"/>
      <c r="C20" s="221"/>
      <c r="D20" s="221"/>
      <c r="E20" s="221"/>
    </row>
    <row r="21" spans="1:5" ht="25.5" customHeight="1" x14ac:dyDescent="0.2">
      <c r="A21" s="221" t="s">
        <v>97</v>
      </c>
      <c r="B21" s="221"/>
      <c r="C21" s="221"/>
      <c r="D21" s="221"/>
      <c r="E21" s="221"/>
    </row>
    <row r="23" spans="1:5" x14ac:dyDescent="0.2">
      <c r="A23" s="62"/>
    </row>
    <row r="24" spans="1:5" x14ac:dyDescent="0.2">
      <c r="A24" s="96"/>
    </row>
  </sheetData>
  <mergeCells count="3">
    <mergeCell ref="A19:E19"/>
    <mergeCell ref="A20:E20"/>
    <mergeCell ref="A21:E21"/>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97" zoomScaleNormal="100" zoomScaleSheetLayoutView="100" workbookViewId="0">
      <selection activeCell="B27" sqref="B27"/>
    </sheetView>
  </sheetViews>
  <sheetFormatPr baseColWidth="10" defaultColWidth="11.42578125" defaultRowHeight="12.75" x14ac:dyDescent="0.2"/>
  <cols>
    <col min="1" max="1" width="22.42578125" style="1" customWidth="1"/>
    <col min="2" max="7" width="20.7109375" style="1" customWidth="1"/>
    <col min="8" max="8" width="15.7109375" style="1" customWidth="1"/>
    <col min="9" max="16384" width="11.42578125" style="1"/>
  </cols>
  <sheetData>
    <row r="1" spans="1:8" x14ac:dyDescent="0.2">
      <c r="A1" s="60" t="s">
        <v>11</v>
      </c>
      <c r="B1" s="60"/>
    </row>
    <row r="3" spans="1:8" ht="15.75" x14ac:dyDescent="0.2">
      <c r="A3" s="13" t="s">
        <v>24</v>
      </c>
      <c r="B3" s="24"/>
    </row>
    <row r="4" spans="1:8" x14ac:dyDescent="0.2">
      <c r="A4" s="24"/>
      <c r="B4" s="24"/>
    </row>
    <row r="5" spans="1:8" x14ac:dyDescent="0.2">
      <c r="A5" s="206" t="s">
        <v>12</v>
      </c>
      <c r="B5" s="208" t="s">
        <v>17</v>
      </c>
      <c r="C5" s="209"/>
      <c r="D5" s="208" t="s">
        <v>25</v>
      </c>
      <c r="E5" s="209"/>
      <c r="F5" s="208" t="s">
        <v>18</v>
      </c>
      <c r="G5" s="209"/>
    </row>
    <row r="6" spans="1:8" x14ac:dyDescent="0.2">
      <c r="A6" s="207"/>
      <c r="B6" s="26" t="s">
        <v>19</v>
      </c>
      <c r="C6" s="27" t="s">
        <v>20</v>
      </c>
      <c r="D6" s="26" t="s">
        <v>19</v>
      </c>
      <c r="E6" s="27" t="s">
        <v>20</v>
      </c>
      <c r="F6" s="26" t="s">
        <v>19</v>
      </c>
      <c r="G6" s="27" t="s">
        <v>20</v>
      </c>
    </row>
    <row r="7" spans="1:8" x14ac:dyDescent="0.2">
      <c r="A7" s="28" t="s">
        <v>21</v>
      </c>
      <c r="B7" s="29">
        <v>2.6298662208645327</v>
      </c>
      <c r="C7" s="30">
        <v>2.8408300460448559</v>
      </c>
      <c r="D7" s="29">
        <v>15.904968606572909</v>
      </c>
      <c r="E7" s="30">
        <v>20.197537954725242</v>
      </c>
      <c r="F7" s="29">
        <v>4.4629018350798475</v>
      </c>
      <c r="G7" s="30">
        <v>5.2780369145491877</v>
      </c>
    </row>
    <row r="8" spans="1:8" x14ac:dyDescent="0.2">
      <c r="A8" s="31" t="s">
        <v>26</v>
      </c>
      <c r="B8" s="32">
        <v>1.5318226942113886</v>
      </c>
      <c r="C8" s="33">
        <v>1.5494308947215834</v>
      </c>
      <c r="D8" s="32">
        <v>12.223668415286969</v>
      </c>
      <c r="E8" s="33">
        <v>13.089371918263684</v>
      </c>
      <c r="F8" s="32">
        <v>2.2747062706449883</v>
      </c>
      <c r="G8" s="33">
        <v>2.7163940246242855</v>
      </c>
    </row>
    <row r="9" spans="1:8" x14ac:dyDescent="0.2">
      <c r="A9" s="48"/>
      <c r="B9" s="52"/>
      <c r="C9" s="52"/>
      <c r="D9" s="52"/>
      <c r="E9" s="52"/>
      <c r="F9" s="52"/>
      <c r="G9" s="52"/>
    </row>
    <row r="10" spans="1:8" x14ac:dyDescent="0.2">
      <c r="A10" s="24" t="s">
        <v>27</v>
      </c>
    </row>
    <row r="11" spans="1:8" x14ac:dyDescent="0.2">
      <c r="A11" s="25" t="s">
        <v>28</v>
      </c>
    </row>
    <row r="12" spans="1:8" x14ac:dyDescent="0.2">
      <c r="A12" s="25" t="s">
        <v>29</v>
      </c>
    </row>
    <row r="13" spans="1:8" x14ac:dyDescent="0.2">
      <c r="A13" s="24" t="s">
        <v>98</v>
      </c>
      <c r="B13" s="24"/>
      <c r="C13" s="24"/>
      <c r="D13" s="24"/>
    </row>
    <row r="14" spans="1:8" x14ac:dyDescent="0.2">
      <c r="A14" s="1" t="s">
        <v>22</v>
      </c>
    </row>
    <row r="15" spans="1:8" ht="24.75" customHeight="1" x14ac:dyDescent="0.2">
      <c r="A15" s="205" t="s">
        <v>23</v>
      </c>
      <c r="B15" s="205"/>
      <c r="C15" s="205"/>
      <c r="D15" s="205"/>
      <c r="E15" s="205"/>
      <c r="F15" s="205"/>
      <c r="G15" s="205"/>
      <c r="H15" s="205"/>
    </row>
  </sheetData>
  <mergeCells count="5">
    <mergeCell ref="A15:H15"/>
    <mergeCell ref="A5:A6"/>
    <mergeCell ref="B5:C5"/>
    <mergeCell ref="D5:E5"/>
    <mergeCell ref="F5:G5"/>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election activeCell="B27" sqref="B27"/>
    </sheetView>
  </sheetViews>
  <sheetFormatPr baseColWidth="10" defaultColWidth="11.42578125" defaultRowHeight="12.75" x14ac:dyDescent="0.2"/>
  <cols>
    <col min="1" max="1" width="18.7109375" style="1" customWidth="1"/>
    <col min="2" max="2" width="21" style="1" customWidth="1"/>
    <col min="3" max="8" width="15.7109375" style="1" customWidth="1"/>
    <col min="9" max="16384" width="11.42578125" style="1"/>
  </cols>
  <sheetData>
    <row r="1" spans="1:4" x14ac:dyDescent="0.2">
      <c r="A1" s="60" t="s">
        <v>11</v>
      </c>
      <c r="B1" s="60"/>
    </row>
    <row r="3" spans="1:4" ht="15.75" x14ac:dyDescent="0.2">
      <c r="A3" s="13" t="s">
        <v>30</v>
      </c>
      <c r="B3" s="24"/>
    </row>
    <row r="4" spans="1:4" x14ac:dyDescent="0.2">
      <c r="A4" s="14"/>
      <c r="B4" s="14"/>
    </row>
    <row r="5" spans="1:4" x14ac:dyDescent="0.2">
      <c r="A5" s="40" t="s">
        <v>12</v>
      </c>
      <c r="B5" s="15"/>
    </row>
    <row r="6" spans="1:4" x14ac:dyDescent="0.2">
      <c r="A6" s="28" t="s">
        <v>19</v>
      </c>
      <c r="B6" s="34" t="s">
        <v>31</v>
      </c>
    </row>
    <row r="7" spans="1:4" x14ac:dyDescent="0.2">
      <c r="A7" s="22" t="s">
        <v>20</v>
      </c>
      <c r="B7" s="23">
        <v>1.5509013822756599</v>
      </c>
    </row>
    <row r="8" spans="1:4" x14ac:dyDescent="0.2">
      <c r="A8" s="35" t="s">
        <v>64</v>
      </c>
      <c r="B8" s="36">
        <v>0.94368477113820293</v>
      </c>
    </row>
    <row r="9" spans="1:4" x14ac:dyDescent="0.2">
      <c r="A9" s="53"/>
      <c r="B9" s="54"/>
    </row>
    <row r="10" spans="1:4" x14ac:dyDescent="0.2">
      <c r="A10" s="24" t="s">
        <v>100</v>
      </c>
    </row>
    <row r="11" spans="1:4" ht="32.25" customHeight="1" x14ac:dyDescent="0.2">
      <c r="A11" s="25" t="s">
        <v>101</v>
      </c>
    </row>
    <row r="12" spans="1:4" ht="39" customHeight="1" x14ac:dyDescent="0.2">
      <c r="A12" s="210" t="s">
        <v>102</v>
      </c>
      <c r="B12" s="210"/>
      <c r="C12" s="210"/>
      <c r="D12" s="210"/>
    </row>
  </sheetData>
  <mergeCells count="1">
    <mergeCell ref="A12:D12"/>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Normal="100" zoomScaleSheetLayoutView="100" workbookViewId="0">
      <selection activeCell="B27" sqref="B27"/>
    </sheetView>
  </sheetViews>
  <sheetFormatPr baseColWidth="10" defaultColWidth="11.42578125" defaultRowHeight="14.25" x14ac:dyDescent="0.2"/>
  <cols>
    <col min="1" max="1" width="13.28515625" style="1" customWidth="1"/>
    <col min="2" max="2" width="30.7109375" style="1" customWidth="1"/>
    <col min="3" max="5" width="30.7109375" style="11" customWidth="1"/>
    <col min="6" max="16384" width="11.42578125" style="11"/>
  </cols>
  <sheetData>
    <row r="1" spans="1:5" ht="15" x14ac:dyDescent="0.25">
      <c r="A1" s="10" t="s">
        <v>11</v>
      </c>
      <c r="B1" s="10"/>
    </row>
    <row r="2" spans="1:5" ht="15" x14ac:dyDescent="0.25">
      <c r="A2" s="12"/>
      <c r="B2" s="12"/>
    </row>
    <row r="3" spans="1:5" ht="15.75" x14ac:dyDescent="0.2">
      <c r="A3" s="13" t="s">
        <v>32</v>
      </c>
      <c r="B3" s="13"/>
    </row>
    <row r="4" spans="1:5" x14ac:dyDescent="0.2">
      <c r="A4" s="14"/>
      <c r="B4" s="14"/>
    </row>
    <row r="5" spans="1:5" ht="15" customHeight="1" x14ac:dyDescent="0.2">
      <c r="A5" s="211" t="s">
        <v>12</v>
      </c>
      <c r="B5" s="208" t="s">
        <v>19</v>
      </c>
      <c r="C5" s="209"/>
      <c r="D5" s="208" t="s">
        <v>20</v>
      </c>
      <c r="E5" s="209"/>
    </row>
    <row r="6" spans="1:5" x14ac:dyDescent="0.2">
      <c r="A6" s="212"/>
      <c r="B6" s="37" t="s">
        <v>33</v>
      </c>
      <c r="C6" s="37" t="s">
        <v>34</v>
      </c>
      <c r="D6" s="37" t="s">
        <v>33</v>
      </c>
      <c r="E6" s="37" t="s">
        <v>34</v>
      </c>
    </row>
    <row r="7" spans="1:5" x14ac:dyDescent="0.2">
      <c r="A7" s="38">
        <v>2007</v>
      </c>
      <c r="B7" s="21">
        <v>9.16</v>
      </c>
      <c r="C7" s="21">
        <v>8.14</v>
      </c>
      <c r="D7" s="21">
        <v>16.04</v>
      </c>
      <c r="E7" s="21">
        <v>13.489999999999998</v>
      </c>
    </row>
    <row r="8" spans="1:5" x14ac:dyDescent="0.2">
      <c r="A8" s="39">
        <v>2008</v>
      </c>
      <c r="B8" s="21">
        <v>8.01</v>
      </c>
      <c r="C8" s="21">
        <v>7.0000000000000009</v>
      </c>
      <c r="D8" s="21">
        <v>16.23</v>
      </c>
      <c r="E8" s="21">
        <v>12.17</v>
      </c>
    </row>
    <row r="9" spans="1:5" x14ac:dyDescent="0.2">
      <c r="A9" s="39">
        <v>2009</v>
      </c>
      <c r="B9" s="21">
        <v>7.32</v>
      </c>
      <c r="C9" s="21">
        <v>7.4299999999999988</v>
      </c>
      <c r="D9" s="21">
        <v>15.55</v>
      </c>
      <c r="E9" s="21">
        <v>13.22</v>
      </c>
    </row>
    <row r="10" spans="1:5" x14ac:dyDescent="0.2">
      <c r="A10" s="39">
        <v>2010</v>
      </c>
      <c r="B10" s="21">
        <v>7.55</v>
      </c>
      <c r="C10" s="21">
        <v>7.22</v>
      </c>
      <c r="D10" s="21">
        <v>16.66</v>
      </c>
      <c r="E10" s="21">
        <v>14.24</v>
      </c>
    </row>
    <row r="11" spans="1:5" x14ac:dyDescent="0.2">
      <c r="A11" s="39">
        <v>2011</v>
      </c>
      <c r="B11" s="21">
        <v>7.5</v>
      </c>
      <c r="C11" s="21">
        <v>7.33</v>
      </c>
      <c r="D11" s="21">
        <v>18.12</v>
      </c>
      <c r="E11" s="21">
        <v>14.099999999999998</v>
      </c>
    </row>
    <row r="12" spans="1:5" x14ac:dyDescent="0.2">
      <c r="A12" s="39">
        <v>2012</v>
      </c>
      <c r="B12" s="21">
        <v>9.2100000000000009</v>
      </c>
      <c r="C12" s="21">
        <v>8.1300000000000008</v>
      </c>
      <c r="D12" s="21">
        <v>18.739999999999998</v>
      </c>
      <c r="E12" s="21">
        <v>14.31</v>
      </c>
    </row>
    <row r="13" spans="1:5" x14ac:dyDescent="0.2">
      <c r="A13" s="39">
        <v>2013</v>
      </c>
      <c r="B13" s="21">
        <v>9.68</v>
      </c>
      <c r="C13" s="21">
        <v>7.93</v>
      </c>
      <c r="D13" s="21">
        <v>20.97</v>
      </c>
      <c r="E13" s="21">
        <v>15.2</v>
      </c>
    </row>
    <row r="14" spans="1:5" x14ac:dyDescent="0.2">
      <c r="A14" s="39">
        <v>2014</v>
      </c>
      <c r="B14" s="21">
        <v>8.2200000000000006</v>
      </c>
      <c r="C14" s="21">
        <v>7.33</v>
      </c>
      <c r="D14" s="21">
        <v>20.59</v>
      </c>
      <c r="E14" s="21">
        <v>14.829999999999998</v>
      </c>
    </row>
    <row r="15" spans="1:5" x14ac:dyDescent="0.2">
      <c r="A15" s="39">
        <v>2015</v>
      </c>
      <c r="B15" s="21">
        <v>7.7399999999999993</v>
      </c>
      <c r="C15" s="21">
        <v>7.57</v>
      </c>
      <c r="D15" s="21">
        <v>19.05</v>
      </c>
      <c r="E15" s="21">
        <v>14.04</v>
      </c>
    </row>
    <row r="16" spans="1:5" x14ac:dyDescent="0.2">
      <c r="A16" s="39">
        <v>2016</v>
      </c>
      <c r="B16" s="21">
        <v>7.03</v>
      </c>
      <c r="C16" s="21">
        <v>6.79</v>
      </c>
      <c r="D16" s="21">
        <v>19.579999999999998</v>
      </c>
      <c r="E16" s="21">
        <v>14.05</v>
      </c>
    </row>
    <row r="17" spans="1:5" x14ac:dyDescent="0.2">
      <c r="A17" s="39">
        <v>2017</v>
      </c>
      <c r="B17" s="21">
        <v>8.56</v>
      </c>
      <c r="C17" s="21">
        <v>7.6900000000000013</v>
      </c>
      <c r="D17" s="21">
        <v>19.14</v>
      </c>
      <c r="E17" s="21">
        <v>14.08</v>
      </c>
    </row>
    <row r="18" spans="1:5" x14ac:dyDescent="0.2">
      <c r="A18" s="39">
        <v>2018</v>
      </c>
      <c r="B18" s="21">
        <v>9.7799999999999994</v>
      </c>
      <c r="C18" s="21">
        <v>8.15</v>
      </c>
      <c r="D18" s="21">
        <v>20.62</v>
      </c>
      <c r="E18" s="21">
        <v>15.340000000000002</v>
      </c>
    </row>
    <row r="19" spans="1:5" x14ac:dyDescent="0.2">
      <c r="A19" s="39">
        <v>2019</v>
      </c>
      <c r="B19" s="21">
        <v>7.93</v>
      </c>
      <c r="C19" s="21">
        <v>8.23</v>
      </c>
      <c r="D19" s="21">
        <v>21.19</v>
      </c>
      <c r="E19" s="21">
        <v>14.14</v>
      </c>
    </row>
    <row r="20" spans="1:5" x14ac:dyDescent="0.2">
      <c r="A20" s="41">
        <v>2021</v>
      </c>
      <c r="B20" s="42">
        <v>7.3</v>
      </c>
      <c r="C20" s="42">
        <v>8.1</v>
      </c>
      <c r="D20" s="42">
        <v>18.600000000000001</v>
      </c>
      <c r="E20" s="42">
        <v>13.6</v>
      </c>
    </row>
    <row r="21" spans="1:5" x14ac:dyDescent="0.2">
      <c r="A21" s="55"/>
      <c r="B21" s="56"/>
      <c r="C21" s="56"/>
      <c r="D21" s="56"/>
      <c r="E21" s="56"/>
    </row>
    <row r="22" spans="1:5" ht="14.25" customHeight="1" x14ac:dyDescent="0.2">
      <c r="A22" s="24" t="s">
        <v>35</v>
      </c>
    </row>
    <row r="23" spans="1:5" ht="27" customHeight="1" x14ac:dyDescent="0.2">
      <c r="A23" s="25" t="s">
        <v>36</v>
      </c>
      <c r="B23" s="25"/>
      <c r="C23" s="25"/>
    </row>
    <row r="24" spans="1:5" ht="40.5" customHeight="1" x14ac:dyDescent="0.2">
      <c r="A24" s="210" t="s">
        <v>37</v>
      </c>
      <c r="B24" s="210"/>
      <c r="C24" s="210"/>
      <c r="D24" s="210"/>
      <c r="E24" s="210"/>
    </row>
    <row r="25" spans="1:5" ht="32.25" customHeight="1" x14ac:dyDescent="0.2">
      <c r="A25" s="210" t="s">
        <v>38</v>
      </c>
      <c r="B25" s="210"/>
      <c r="C25" s="210"/>
      <c r="D25" s="210"/>
      <c r="E25" s="210"/>
    </row>
  </sheetData>
  <mergeCells count="5">
    <mergeCell ref="A5:A6"/>
    <mergeCell ref="B5:C5"/>
    <mergeCell ref="D5:E5"/>
    <mergeCell ref="A24:E24"/>
    <mergeCell ref="A25:E25"/>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zoomScaleSheetLayoutView="100" workbookViewId="0">
      <selection activeCell="A17" sqref="A17"/>
    </sheetView>
  </sheetViews>
  <sheetFormatPr baseColWidth="10" defaultColWidth="11.42578125" defaultRowHeight="12.75" x14ac:dyDescent="0.2"/>
  <cols>
    <col min="1" max="1" width="32" style="1" customWidth="1"/>
    <col min="2" max="2" width="21" style="1" customWidth="1"/>
    <col min="3" max="8" width="15.7109375" style="1" customWidth="1"/>
    <col min="9" max="16384" width="11.42578125" style="1"/>
  </cols>
  <sheetData>
    <row r="1" spans="1:5" x14ac:dyDescent="0.2">
      <c r="A1" s="60" t="s">
        <v>11</v>
      </c>
      <c r="B1" s="60"/>
    </row>
    <row r="2" spans="1:5" x14ac:dyDescent="0.2">
      <c r="A2" s="47"/>
      <c r="B2" s="47"/>
    </row>
    <row r="3" spans="1:5" ht="15.75" x14ac:dyDescent="0.2">
      <c r="A3" s="13" t="s">
        <v>90</v>
      </c>
      <c r="B3" s="24"/>
    </row>
    <row r="4" spans="1:5" x14ac:dyDescent="0.2">
      <c r="A4" s="14"/>
      <c r="B4" s="14"/>
    </row>
    <row r="5" spans="1:5" ht="14.25" customHeight="1" x14ac:dyDescent="0.2">
      <c r="A5" s="40" t="s">
        <v>12</v>
      </c>
      <c r="B5" s="15"/>
    </row>
    <row r="6" spans="1:5" x14ac:dyDescent="0.2">
      <c r="A6" s="16" t="s">
        <v>13</v>
      </c>
      <c r="B6" s="17">
        <v>74.489999999999995</v>
      </c>
    </row>
    <row r="7" spans="1:5" x14ac:dyDescent="0.2">
      <c r="A7" s="18" t="s">
        <v>14</v>
      </c>
      <c r="B7" s="19">
        <v>25.5</v>
      </c>
    </row>
    <row r="8" spans="1:5" x14ac:dyDescent="0.2">
      <c r="A8" s="20" t="s">
        <v>15</v>
      </c>
      <c r="B8" s="98">
        <v>20.09</v>
      </c>
    </row>
    <row r="9" spans="1:5" x14ac:dyDescent="0.2">
      <c r="A9" s="20" t="s">
        <v>16</v>
      </c>
      <c r="B9" s="98">
        <v>4.12</v>
      </c>
    </row>
    <row r="10" spans="1:5" x14ac:dyDescent="0.2">
      <c r="A10" s="22" t="s">
        <v>162</v>
      </c>
      <c r="B10" s="23">
        <v>1.3</v>
      </c>
    </row>
    <row r="11" spans="1:5" x14ac:dyDescent="0.2">
      <c r="A11" s="50"/>
      <c r="B11" s="51"/>
    </row>
    <row r="12" spans="1:5" x14ac:dyDescent="0.2">
      <c r="A12" s="24" t="s">
        <v>170</v>
      </c>
    </row>
    <row r="13" spans="1:5" x14ac:dyDescent="0.2">
      <c r="A13" s="192" t="s">
        <v>171</v>
      </c>
    </row>
    <row r="14" spans="1:5" ht="25.5" customHeight="1" x14ac:dyDescent="0.2">
      <c r="A14" s="210" t="s">
        <v>172</v>
      </c>
      <c r="B14" s="210"/>
      <c r="C14" s="210"/>
      <c r="D14" s="210"/>
    </row>
    <row r="15" spans="1:5" x14ac:dyDescent="0.2">
      <c r="A15" s="193"/>
      <c r="B15" s="194"/>
      <c r="C15" s="194"/>
      <c r="D15" s="194"/>
      <c r="E15" s="5"/>
    </row>
    <row r="16" spans="1:5" s="63" customFormat="1" x14ac:dyDescent="0.2">
      <c r="A16" s="195"/>
      <c r="B16" s="195"/>
      <c r="C16" s="195"/>
      <c r="D16" s="195"/>
      <c r="E16" s="159"/>
    </row>
    <row r="17" spans="1:5" s="63" customFormat="1" x14ac:dyDescent="0.2">
      <c r="A17" s="195"/>
      <c r="B17" s="195"/>
      <c r="C17" s="195"/>
      <c r="D17" s="195"/>
      <c r="E17" s="159"/>
    </row>
    <row r="18" spans="1:5" s="63" customFormat="1" x14ac:dyDescent="0.2">
      <c r="A18" s="195"/>
      <c r="B18" s="195"/>
      <c r="C18" s="195"/>
      <c r="D18" s="195"/>
      <c r="E18" s="159"/>
    </row>
    <row r="19" spans="1:5" x14ac:dyDescent="0.2">
      <c r="A19" s="5"/>
      <c r="B19" s="5"/>
      <c r="C19" s="5"/>
      <c r="D19" s="5"/>
      <c r="E19" s="5"/>
    </row>
    <row r="20" spans="1:5" x14ac:dyDescent="0.2">
      <c r="A20" s="196"/>
      <c r="B20" s="5"/>
      <c r="C20" s="5"/>
      <c r="D20" s="5"/>
      <c r="E20" s="5"/>
    </row>
    <row r="21" spans="1:5" x14ac:dyDescent="0.2">
      <c r="A21" s="197"/>
      <c r="B21" s="5"/>
      <c r="C21" s="5"/>
      <c r="D21" s="5"/>
      <c r="E21" s="5"/>
    </row>
    <row r="22" spans="1:5" x14ac:dyDescent="0.2">
      <c r="A22" s="5"/>
      <c r="B22" s="5"/>
      <c r="C22" s="5"/>
      <c r="D22" s="5"/>
      <c r="E22" s="5"/>
    </row>
    <row r="23" spans="1:5" x14ac:dyDescent="0.2">
      <c r="A23" s="5"/>
      <c r="B23" s="5"/>
      <c r="C23" s="5"/>
      <c r="D23" s="5"/>
      <c r="E23" s="5"/>
    </row>
    <row r="24" spans="1:5" x14ac:dyDescent="0.2">
      <c r="A24" s="5"/>
      <c r="B24" s="5"/>
      <c r="C24" s="5"/>
      <c r="D24" s="5"/>
      <c r="E24" s="5"/>
    </row>
    <row r="25" spans="1:5" x14ac:dyDescent="0.2">
      <c r="A25" s="5"/>
      <c r="B25" s="5"/>
      <c r="C25" s="5"/>
      <c r="D25" s="5"/>
      <c r="E25" s="5"/>
    </row>
    <row r="26" spans="1:5" x14ac:dyDescent="0.2">
      <c r="A26" s="5"/>
      <c r="B26" s="5"/>
      <c r="C26" s="5"/>
      <c r="D26" s="5"/>
      <c r="E26" s="5"/>
    </row>
    <row r="27" spans="1:5" x14ac:dyDescent="0.2">
      <c r="A27" s="5"/>
      <c r="B27" s="5"/>
      <c r="C27" s="5"/>
      <c r="D27" s="5"/>
      <c r="E27" s="5"/>
    </row>
    <row r="28" spans="1:5" x14ac:dyDescent="0.2">
      <c r="A28" s="5"/>
      <c r="B28" s="5"/>
      <c r="C28" s="5"/>
      <c r="D28" s="5"/>
      <c r="E28" s="5"/>
    </row>
  </sheetData>
  <mergeCells count="1">
    <mergeCell ref="A14:D14"/>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orientation="portrait" r:id="rId1"/>
  <headerFooter>
    <oddHeader>&amp;L&amp;"-,Gras"&amp;14&amp;K03+000INJEP&amp;C&amp;"-,Gras"&amp;14&amp;K03+000CHIFFRES CLÉS JEUNESSE 2020&amp;R&amp;"-,Gras"&amp;14&amp;K03+000xxx 2020</oddHeader>
    <oddFooter>Page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workbookViewId="0">
      <selection activeCell="A22" sqref="A22:D22"/>
    </sheetView>
  </sheetViews>
  <sheetFormatPr baseColWidth="10" defaultRowHeight="12.75" x14ac:dyDescent="0.2"/>
  <cols>
    <col min="1" max="1" width="19.7109375" style="1" customWidth="1"/>
    <col min="2" max="2" width="29.28515625" style="1" customWidth="1"/>
    <col min="3" max="3" width="11.42578125" style="1"/>
    <col min="4" max="4" width="23.28515625" style="1" customWidth="1"/>
    <col min="5" max="16384" width="11.42578125" style="1"/>
  </cols>
  <sheetData>
    <row r="1" spans="1:7" x14ac:dyDescent="0.2">
      <c r="A1" s="60" t="s">
        <v>11</v>
      </c>
    </row>
    <row r="3" spans="1:7" ht="15.75" x14ac:dyDescent="0.25">
      <c r="A3" s="124" t="s">
        <v>142</v>
      </c>
      <c r="B3" s="125"/>
    </row>
    <row r="4" spans="1:7" x14ac:dyDescent="0.2">
      <c r="A4" s="125"/>
      <c r="B4" s="125"/>
    </row>
    <row r="5" spans="1:7" x14ac:dyDescent="0.2">
      <c r="A5" s="215"/>
      <c r="B5" s="215"/>
      <c r="C5" s="151" t="s">
        <v>125</v>
      </c>
      <c r="D5" s="126" t="s">
        <v>140</v>
      </c>
    </row>
    <row r="6" spans="1:7" ht="30" customHeight="1" x14ac:dyDescent="0.2">
      <c r="A6" s="216" t="s">
        <v>126</v>
      </c>
      <c r="B6" s="217"/>
      <c r="C6" s="152">
        <v>0.20033849593954056</v>
      </c>
      <c r="D6" s="148">
        <v>0.17262159313689063</v>
      </c>
      <c r="F6" s="127"/>
    </row>
    <row r="7" spans="1:7" ht="25.5" x14ac:dyDescent="0.2">
      <c r="A7" s="218" t="s">
        <v>127</v>
      </c>
      <c r="B7" s="135" t="s">
        <v>128</v>
      </c>
      <c r="C7" s="153">
        <v>8.8468430570725384E-2</v>
      </c>
      <c r="D7" s="149">
        <v>6.9392886629218942E-2</v>
      </c>
    </row>
    <row r="8" spans="1:7" x14ac:dyDescent="0.2">
      <c r="A8" s="219"/>
      <c r="B8" s="136" t="s">
        <v>129</v>
      </c>
      <c r="C8" s="154">
        <v>5.9930935644532127E-2</v>
      </c>
      <c r="D8" s="129">
        <v>4.9806676799715101E-2</v>
      </c>
      <c r="G8" s="130"/>
    </row>
    <row r="9" spans="1:7" x14ac:dyDescent="0.2">
      <c r="A9" s="219"/>
      <c r="B9" s="136" t="s">
        <v>130</v>
      </c>
      <c r="C9" s="154">
        <v>4.7084532880169561E-2</v>
      </c>
      <c r="D9" s="129">
        <v>2.5102331669138712E-2</v>
      </c>
    </row>
    <row r="10" spans="1:7" x14ac:dyDescent="0.2">
      <c r="A10" s="219"/>
      <c r="B10" s="136" t="s">
        <v>131</v>
      </c>
      <c r="C10" s="154">
        <v>2.5439421374184E-2</v>
      </c>
      <c r="D10" s="129">
        <v>1.3003818937103829E-2</v>
      </c>
    </row>
    <row r="11" spans="1:7" x14ac:dyDescent="0.2">
      <c r="A11" s="219"/>
      <c r="B11" s="136" t="s">
        <v>132</v>
      </c>
      <c r="C11" s="154">
        <v>2.4451535821020002E-2</v>
      </c>
      <c r="D11" s="129">
        <v>1.5680935097555374E-2</v>
      </c>
    </row>
    <row r="12" spans="1:7" x14ac:dyDescent="0.2">
      <c r="A12" s="219"/>
      <c r="B12" s="136" t="s">
        <v>133</v>
      </c>
      <c r="C12" s="154">
        <v>1.5867221106524224E-2</v>
      </c>
      <c r="D12" s="129">
        <v>9.9091587767131499E-3</v>
      </c>
    </row>
    <row r="13" spans="1:7" x14ac:dyDescent="0.2">
      <c r="A13" s="219"/>
      <c r="B13" s="136" t="s">
        <v>134</v>
      </c>
      <c r="C13" s="154">
        <v>1.4615985691773815E-2</v>
      </c>
      <c r="D13" s="129">
        <v>1.1881898783477035E-2</v>
      </c>
    </row>
    <row r="14" spans="1:7" x14ac:dyDescent="0.2">
      <c r="A14" s="219"/>
      <c r="B14" s="136" t="s">
        <v>135</v>
      </c>
      <c r="C14" s="154">
        <v>1.3917249940415601E-2</v>
      </c>
      <c r="D14" s="129">
        <v>1.3226442917979546E-2</v>
      </c>
    </row>
    <row r="15" spans="1:7" x14ac:dyDescent="0.2">
      <c r="A15" s="219"/>
      <c r="B15" s="136" t="s">
        <v>136</v>
      </c>
      <c r="C15" s="154">
        <v>1.3098980490687487E-2</v>
      </c>
      <c r="D15" s="129">
        <v>1.2724241451781535E-2</v>
      </c>
    </row>
    <row r="16" spans="1:7" x14ac:dyDescent="0.2">
      <c r="A16" s="219"/>
      <c r="B16" s="136" t="s">
        <v>137</v>
      </c>
      <c r="C16" s="154">
        <v>1.0873030501877856E-2</v>
      </c>
      <c r="D16" s="129">
        <v>1.3506639592168796E-2</v>
      </c>
    </row>
    <row r="17" spans="1:8" x14ac:dyDescent="0.2">
      <c r="A17" s="219"/>
      <c r="B17" s="136" t="s">
        <v>138</v>
      </c>
      <c r="C17" s="155">
        <v>4.2730742764958297E-3</v>
      </c>
      <c r="D17" s="150">
        <v>3.1689840074763231E-3</v>
      </c>
    </row>
    <row r="18" spans="1:8" x14ac:dyDescent="0.2">
      <c r="A18" s="220"/>
      <c r="B18" s="137" t="s">
        <v>139</v>
      </c>
      <c r="C18" s="156">
        <v>2.6686502210994906E-2</v>
      </c>
      <c r="D18" s="131">
        <v>3.4948560894410813E-2</v>
      </c>
    </row>
    <row r="20" spans="1:8" x14ac:dyDescent="0.2">
      <c r="A20" s="132" t="s">
        <v>166</v>
      </c>
      <c r="C20" s="133"/>
      <c r="D20" s="133"/>
      <c r="E20" s="133"/>
      <c r="F20" s="133"/>
      <c r="G20" s="133"/>
      <c r="H20" s="133"/>
    </row>
    <row r="21" spans="1:8" x14ac:dyDescent="0.2">
      <c r="A21" s="132" t="s">
        <v>167</v>
      </c>
      <c r="C21" s="133"/>
      <c r="D21" s="133"/>
      <c r="E21" s="133"/>
      <c r="F21" s="133"/>
      <c r="G21" s="133"/>
      <c r="H21" s="133"/>
    </row>
    <row r="22" spans="1:8" ht="42" customHeight="1" x14ac:dyDescent="0.2">
      <c r="A22" s="213" t="s">
        <v>168</v>
      </c>
      <c r="B22" s="213"/>
      <c r="C22" s="213"/>
      <c r="D22" s="213"/>
      <c r="E22" s="134"/>
      <c r="F22" s="134"/>
      <c r="G22" s="134"/>
      <c r="H22" s="134"/>
    </row>
    <row r="23" spans="1:8" ht="40.5" customHeight="1" x14ac:dyDescent="0.2">
      <c r="A23" s="213" t="s">
        <v>169</v>
      </c>
      <c r="B23" s="213"/>
      <c r="C23" s="213"/>
      <c r="D23" s="213"/>
      <c r="E23" s="134"/>
      <c r="F23" s="134"/>
      <c r="G23" s="134"/>
      <c r="H23" s="134"/>
    </row>
    <row r="25" spans="1:8" x14ac:dyDescent="0.2">
      <c r="A25" s="85"/>
    </row>
    <row r="26" spans="1:8" x14ac:dyDescent="0.2">
      <c r="A26" s="77"/>
    </row>
    <row r="31" spans="1:8" ht="15.75" x14ac:dyDescent="0.25">
      <c r="A31" s="124"/>
      <c r="B31" s="125"/>
    </row>
    <row r="32" spans="1:8" x14ac:dyDescent="0.2">
      <c r="A32" s="125"/>
      <c r="B32" s="125"/>
    </row>
    <row r="33" spans="1:4" x14ac:dyDescent="0.2">
      <c r="A33" s="144"/>
      <c r="B33" s="144"/>
      <c r="C33" s="79"/>
      <c r="D33" s="84"/>
    </row>
    <row r="34" spans="1:4" x14ac:dyDescent="0.2">
      <c r="A34" s="214"/>
      <c r="B34" s="136"/>
      <c r="C34" s="146"/>
      <c r="D34" s="84"/>
    </row>
    <row r="35" spans="1:4" x14ac:dyDescent="0.2">
      <c r="A35" s="214"/>
      <c r="B35" s="136"/>
      <c r="C35" s="147"/>
      <c r="D35" s="84"/>
    </row>
    <row r="36" spans="1:4" x14ac:dyDescent="0.2">
      <c r="A36" s="214"/>
      <c r="B36" s="136"/>
      <c r="C36" s="147"/>
      <c r="D36" s="84"/>
    </row>
    <row r="37" spans="1:4" x14ac:dyDescent="0.2">
      <c r="A37" s="214"/>
      <c r="B37" s="136"/>
      <c r="C37" s="147"/>
      <c r="D37" s="84"/>
    </row>
    <row r="38" spans="1:4" x14ac:dyDescent="0.2">
      <c r="A38" s="214"/>
      <c r="B38" s="136"/>
      <c r="C38" s="147"/>
      <c r="D38" s="84"/>
    </row>
    <row r="39" spans="1:4" x14ac:dyDescent="0.2">
      <c r="A39" s="214"/>
      <c r="B39" s="136"/>
      <c r="C39" s="147"/>
      <c r="D39" s="84"/>
    </row>
    <row r="40" spans="1:4" x14ac:dyDescent="0.2">
      <c r="A40" s="214"/>
      <c r="B40" s="136"/>
      <c r="C40" s="147"/>
      <c r="D40" s="84"/>
    </row>
    <row r="41" spans="1:4" x14ac:dyDescent="0.2">
      <c r="A41" s="214"/>
      <c r="B41" s="136"/>
      <c r="C41" s="147"/>
      <c r="D41" s="84"/>
    </row>
    <row r="42" spans="1:4" x14ac:dyDescent="0.2">
      <c r="A42" s="214"/>
      <c r="B42" s="136"/>
      <c r="C42" s="147"/>
      <c r="D42" s="84"/>
    </row>
    <row r="43" spans="1:4" x14ac:dyDescent="0.2">
      <c r="A43" s="214"/>
      <c r="B43" s="136"/>
      <c r="C43" s="147"/>
      <c r="D43" s="84"/>
    </row>
    <row r="44" spans="1:4" x14ac:dyDescent="0.2">
      <c r="A44" s="214"/>
      <c r="B44" s="136"/>
      <c r="C44" s="147"/>
      <c r="D44" s="84"/>
    </row>
    <row r="45" spans="1:4" x14ac:dyDescent="0.2">
      <c r="A45" s="214"/>
      <c r="B45" s="136"/>
      <c r="C45" s="147"/>
      <c r="D45" s="84"/>
    </row>
    <row r="46" spans="1:4" x14ac:dyDescent="0.2">
      <c r="A46" s="214"/>
      <c r="B46" s="138"/>
      <c r="C46" s="128"/>
      <c r="D46" s="84"/>
    </row>
    <row r="47" spans="1:4" x14ac:dyDescent="0.2">
      <c r="A47" s="214"/>
      <c r="B47" s="138"/>
      <c r="C47" s="128"/>
      <c r="D47" s="84"/>
    </row>
    <row r="48" spans="1:4" x14ac:dyDescent="0.2">
      <c r="A48" s="214"/>
      <c r="B48" s="138"/>
      <c r="C48" s="128"/>
      <c r="D48" s="84"/>
    </row>
    <row r="49" spans="1:4" x14ac:dyDescent="0.2">
      <c r="A49" s="214"/>
      <c r="B49" s="138"/>
      <c r="C49" s="128"/>
      <c r="D49" s="84"/>
    </row>
    <row r="50" spans="1:4" x14ac:dyDescent="0.2">
      <c r="A50" s="214"/>
      <c r="B50" s="138"/>
      <c r="C50" s="128"/>
      <c r="D50" s="84"/>
    </row>
    <row r="51" spans="1:4" x14ac:dyDescent="0.2">
      <c r="A51" s="214"/>
      <c r="B51" s="138"/>
      <c r="C51" s="128"/>
      <c r="D51" s="84"/>
    </row>
    <row r="52" spans="1:4" x14ac:dyDescent="0.2">
      <c r="A52" s="214"/>
      <c r="B52" s="138"/>
      <c r="C52" s="128"/>
      <c r="D52" s="84"/>
    </row>
    <row r="53" spans="1:4" x14ac:dyDescent="0.2">
      <c r="A53" s="214"/>
      <c r="B53" s="138"/>
      <c r="C53" s="128"/>
      <c r="D53" s="84"/>
    </row>
    <row r="54" spans="1:4" x14ac:dyDescent="0.2">
      <c r="A54" s="214"/>
      <c r="B54" s="138"/>
      <c r="C54" s="128"/>
      <c r="D54" s="84"/>
    </row>
    <row r="55" spans="1:4" x14ac:dyDescent="0.2">
      <c r="A55" s="214"/>
      <c r="B55" s="138"/>
      <c r="C55" s="128"/>
      <c r="D55" s="84"/>
    </row>
    <row r="56" spans="1:4" x14ac:dyDescent="0.2">
      <c r="A56" s="214"/>
      <c r="B56" s="138"/>
      <c r="C56" s="128"/>
      <c r="D56" s="84"/>
    </row>
    <row r="57" spans="1:4" x14ac:dyDescent="0.2">
      <c r="D57" s="84"/>
    </row>
  </sheetData>
  <mergeCells count="7">
    <mergeCell ref="A22:D22"/>
    <mergeCell ref="A23:D23"/>
    <mergeCell ref="A34:A45"/>
    <mergeCell ref="A46:A56"/>
    <mergeCell ref="A5:B5"/>
    <mergeCell ref="A6:B6"/>
    <mergeCell ref="A7:A18"/>
  </mergeCells>
  <hyperlinks>
    <hyperlink ref="A1" location="Sommaire!A1" display="Retour au sommair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zoomScale="97" zoomScaleNormal="100" zoomScaleSheetLayoutView="100" workbookViewId="0">
      <selection activeCell="C14" sqref="C14"/>
    </sheetView>
  </sheetViews>
  <sheetFormatPr baseColWidth="10" defaultColWidth="11.42578125" defaultRowHeight="12.75" x14ac:dyDescent="0.2"/>
  <cols>
    <col min="1" max="1" width="18.28515625" style="1" customWidth="1"/>
    <col min="2" max="2" width="27.5703125" style="1" customWidth="1"/>
    <col min="3" max="3" width="27.140625" style="1" customWidth="1"/>
    <col min="4" max="4" width="15.7109375" style="1" customWidth="1"/>
    <col min="5" max="16384" width="11.42578125" style="1"/>
  </cols>
  <sheetData>
    <row r="1" spans="1:15" x14ac:dyDescent="0.2">
      <c r="A1" s="60" t="s">
        <v>11</v>
      </c>
      <c r="B1" s="60"/>
    </row>
    <row r="3" spans="1:15" ht="15.75" x14ac:dyDescent="0.2">
      <c r="A3" s="13" t="s">
        <v>143</v>
      </c>
      <c r="B3" s="24"/>
    </row>
    <row r="4" spans="1:15" x14ac:dyDescent="0.2">
      <c r="A4" s="14"/>
      <c r="B4" s="61"/>
      <c r="D4" s="61"/>
      <c r="J4" s="61"/>
    </row>
    <row r="5" spans="1:15" ht="36" customHeight="1" x14ac:dyDescent="0.2">
      <c r="A5" s="64" t="s">
        <v>12</v>
      </c>
      <c r="B5" s="82" t="s">
        <v>155</v>
      </c>
      <c r="C5" s="82" t="s">
        <v>75</v>
      </c>
      <c r="D5" s="58"/>
      <c r="E5" s="58"/>
      <c r="F5" s="58"/>
      <c r="G5" s="58"/>
      <c r="H5" s="58"/>
      <c r="I5" s="58"/>
      <c r="J5" s="58"/>
      <c r="K5" s="58"/>
      <c r="L5" s="58"/>
      <c r="M5" s="58"/>
      <c r="N5" s="58"/>
      <c r="O5" s="58"/>
    </row>
    <row r="6" spans="1:15" ht="15" x14ac:dyDescent="0.25">
      <c r="A6" s="157" t="s">
        <v>69</v>
      </c>
      <c r="B6" s="158">
        <v>1.7</v>
      </c>
      <c r="C6" s="158">
        <v>3.3</v>
      </c>
    </row>
    <row r="8" spans="1:15" x14ac:dyDescent="0.2">
      <c r="A8" s="1" t="s">
        <v>76</v>
      </c>
    </row>
    <row r="9" spans="1:15" x14ac:dyDescent="0.2">
      <c r="A9" s="1" t="s">
        <v>163</v>
      </c>
    </row>
    <row r="10" spans="1:15" x14ac:dyDescent="0.2">
      <c r="A10" s="159" t="s">
        <v>156</v>
      </c>
    </row>
    <row r="12" spans="1:15" x14ac:dyDescent="0.2">
      <c r="A12" s="62"/>
    </row>
    <row r="13" spans="1:15" x14ac:dyDescent="0.2">
      <c r="A13" s="96"/>
    </row>
  </sheetData>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zoomScale="97" zoomScaleNormal="100" zoomScaleSheetLayoutView="100" workbookViewId="0">
      <selection activeCell="A17" sqref="A17"/>
    </sheetView>
  </sheetViews>
  <sheetFormatPr baseColWidth="10" defaultColWidth="11.42578125" defaultRowHeight="12.75" x14ac:dyDescent="0.2"/>
  <cols>
    <col min="1" max="1" width="18.28515625" style="1" customWidth="1"/>
    <col min="2" max="2" width="10.28515625" style="1" bestFit="1" customWidth="1"/>
    <col min="3" max="3" width="13" style="1" bestFit="1" customWidth="1"/>
    <col min="4" max="4" width="9" style="1" customWidth="1"/>
    <col min="5" max="5" width="9.5703125" style="1" bestFit="1" customWidth="1"/>
    <col min="6" max="6" width="15.7109375" style="1" customWidth="1"/>
    <col min="7" max="16384" width="11.42578125" style="1"/>
  </cols>
  <sheetData>
    <row r="1" spans="1:17" x14ac:dyDescent="0.2">
      <c r="A1" s="60" t="s">
        <v>11</v>
      </c>
      <c r="B1" s="60"/>
    </row>
    <row r="3" spans="1:17" ht="15.75" x14ac:dyDescent="0.2">
      <c r="A3" s="13" t="s">
        <v>144</v>
      </c>
      <c r="B3" s="24"/>
    </row>
    <row r="4" spans="1:17" x14ac:dyDescent="0.2">
      <c r="A4" s="24"/>
      <c r="B4" s="24"/>
    </row>
    <row r="5" spans="1:17" x14ac:dyDescent="0.2">
      <c r="A5" s="14"/>
      <c r="B5" s="61"/>
      <c r="F5" s="61"/>
      <c r="L5" s="61"/>
    </row>
    <row r="6" spans="1:17" ht="25.5" x14ac:dyDescent="0.2">
      <c r="A6" s="64" t="s">
        <v>12</v>
      </c>
      <c r="B6" s="68" t="s">
        <v>65</v>
      </c>
      <c r="C6" s="6" t="s">
        <v>66</v>
      </c>
      <c r="D6" s="6" t="s">
        <v>67</v>
      </c>
      <c r="E6" s="70" t="s">
        <v>68</v>
      </c>
      <c r="F6" s="58"/>
      <c r="G6" s="58"/>
      <c r="H6" s="58"/>
      <c r="I6" s="58"/>
      <c r="J6" s="58"/>
      <c r="K6" s="58"/>
      <c r="L6" s="58"/>
      <c r="M6" s="58"/>
      <c r="N6" s="58"/>
      <c r="O6" s="58"/>
      <c r="P6" s="58"/>
      <c r="Q6" s="58"/>
    </row>
    <row r="7" spans="1:17" x14ac:dyDescent="0.2">
      <c r="A7" s="170" t="s">
        <v>20</v>
      </c>
      <c r="B7" s="69"/>
      <c r="C7" s="69"/>
      <c r="D7" s="69"/>
      <c r="E7" s="168"/>
      <c r="F7" s="58"/>
      <c r="G7" s="58"/>
      <c r="H7" s="58"/>
      <c r="I7" s="58"/>
      <c r="J7" s="58"/>
      <c r="K7" s="58"/>
      <c r="L7" s="58"/>
      <c r="M7" s="58"/>
      <c r="N7" s="58"/>
      <c r="O7" s="58"/>
      <c r="P7" s="58"/>
      <c r="Q7" s="58"/>
    </row>
    <row r="8" spans="1:17" ht="15" x14ac:dyDescent="0.25">
      <c r="A8" s="171" t="s">
        <v>69</v>
      </c>
      <c r="B8" s="172">
        <v>2.8</v>
      </c>
      <c r="C8" s="172">
        <v>8.9</v>
      </c>
      <c r="D8" s="172">
        <v>2.6</v>
      </c>
      <c r="E8" s="169">
        <v>8.5</v>
      </c>
      <c r="F8" s="59"/>
    </row>
    <row r="9" spans="1:17" x14ac:dyDescent="0.2">
      <c r="A9" s="167" t="s">
        <v>19</v>
      </c>
      <c r="B9" s="73"/>
      <c r="C9" s="73"/>
      <c r="D9" s="73"/>
      <c r="E9" s="73"/>
      <c r="F9" s="59"/>
    </row>
    <row r="10" spans="1:17" ht="15" x14ac:dyDescent="0.25">
      <c r="A10" s="66" t="s">
        <v>69</v>
      </c>
      <c r="B10" s="72">
        <v>3.1</v>
      </c>
      <c r="C10" s="72">
        <v>3.6</v>
      </c>
      <c r="D10" s="72">
        <v>3.1</v>
      </c>
      <c r="E10" s="72">
        <v>7.6</v>
      </c>
      <c r="F10" s="59"/>
    </row>
    <row r="11" spans="1:17" x14ac:dyDescent="0.2">
      <c r="A11" s="65" t="s">
        <v>70</v>
      </c>
      <c r="B11" s="76"/>
      <c r="C11" s="76"/>
      <c r="D11" s="76"/>
      <c r="E11" s="76"/>
    </row>
    <row r="12" spans="1:17" ht="15" x14ac:dyDescent="0.25">
      <c r="A12" s="160" t="s">
        <v>69</v>
      </c>
      <c r="B12" s="75">
        <v>3</v>
      </c>
      <c r="C12" s="75">
        <v>6.2</v>
      </c>
      <c r="D12" s="75">
        <v>2.9</v>
      </c>
      <c r="E12" s="75">
        <v>8</v>
      </c>
    </row>
    <row r="14" spans="1:17" x14ac:dyDescent="0.2">
      <c r="A14" s="1" t="s">
        <v>76</v>
      </c>
    </row>
    <row r="15" spans="1:17" x14ac:dyDescent="0.2">
      <c r="A15" s="1" t="s">
        <v>163</v>
      </c>
    </row>
    <row r="16" spans="1:17" x14ac:dyDescent="0.2">
      <c r="A16" s="63" t="s">
        <v>157</v>
      </c>
      <c r="B16" s="63"/>
      <c r="C16" s="63"/>
      <c r="D16" s="63"/>
      <c r="E16" s="63"/>
    </row>
    <row r="20" spans="1:5" x14ac:dyDescent="0.2">
      <c r="A20" s="62"/>
      <c r="B20" s="84"/>
      <c r="C20" s="84"/>
      <c r="D20" s="84"/>
      <c r="E20" s="84"/>
    </row>
    <row r="21" spans="1:5" x14ac:dyDescent="0.2">
      <c r="A21" s="161"/>
      <c r="B21" s="84"/>
      <c r="C21" s="84"/>
      <c r="D21" s="84"/>
      <c r="E21" s="84"/>
    </row>
    <row r="22" spans="1:5" x14ac:dyDescent="0.2">
      <c r="A22" s="84"/>
      <c r="B22" s="84"/>
      <c r="C22" s="84"/>
      <c r="D22" s="84"/>
      <c r="E22" s="84"/>
    </row>
    <row r="23" spans="1:5" x14ac:dyDescent="0.2">
      <c r="A23" s="84"/>
      <c r="B23" s="84"/>
      <c r="C23" s="84"/>
      <c r="D23" s="84"/>
      <c r="E23" s="84"/>
    </row>
    <row r="24" spans="1:5" x14ac:dyDescent="0.2">
      <c r="A24" s="84"/>
      <c r="B24" s="84"/>
      <c r="C24" s="84"/>
      <c r="D24" s="84"/>
      <c r="E24" s="84"/>
    </row>
    <row r="25" spans="1:5" x14ac:dyDescent="0.2">
      <c r="A25" s="84"/>
      <c r="B25" s="84"/>
      <c r="C25" s="84"/>
      <c r="D25" s="84"/>
      <c r="E25" s="84"/>
    </row>
    <row r="26" spans="1:5" ht="15.75" x14ac:dyDescent="0.2">
      <c r="A26" s="162"/>
      <c r="B26" s="58"/>
      <c r="C26" s="84"/>
      <c r="D26" s="84"/>
      <c r="E26" s="84"/>
    </row>
    <row r="27" spans="1:5" x14ac:dyDescent="0.2">
      <c r="A27" s="84"/>
      <c r="B27" s="84"/>
      <c r="C27" s="84"/>
      <c r="D27" s="84"/>
      <c r="E27" s="84"/>
    </row>
    <row r="28" spans="1:5" x14ac:dyDescent="0.2">
      <c r="A28" s="89"/>
      <c r="B28" s="163"/>
      <c r="C28" s="164"/>
      <c r="D28" s="164"/>
      <c r="E28" s="145"/>
    </row>
    <row r="29" spans="1:5" ht="15" x14ac:dyDescent="0.25">
      <c r="A29" s="165"/>
      <c r="B29" s="166"/>
      <c r="C29" s="166"/>
      <c r="D29" s="166"/>
      <c r="E29" s="166"/>
    </row>
    <row r="30" spans="1:5" ht="15" x14ac:dyDescent="0.25">
      <c r="A30" s="165"/>
      <c r="B30" s="166"/>
      <c r="C30" s="166"/>
      <c r="D30" s="166"/>
      <c r="E30" s="166"/>
    </row>
    <row r="31" spans="1:5" ht="15" x14ac:dyDescent="0.25">
      <c r="A31" s="165"/>
      <c r="B31" s="166"/>
      <c r="C31" s="166"/>
      <c r="D31" s="166"/>
      <c r="E31" s="166"/>
    </row>
    <row r="32" spans="1:5" x14ac:dyDescent="0.2">
      <c r="A32" s="84"/>
      <c r="B32" s="84"/>
      <c r="C32" s="84"/>
      <c r="D32" s="84"/>
      <c r="E32" s="84"/>
    </row>
  </sheetData>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97" zoomScaleNormal="100" zoomScaleSheetLayoutView="100" workbookViewId="0"/>
  </sheetViews>
  <sheetFormatPr baseColWidth="10" defaultColWidth="11.42578125" defaultRowHeight="12.75" x14ac:dyDescent="0.2"/>
  <cols>
    <col min="1" max="1" width="18.28515625" style="1" customWidth="1"/>
    <col min="2" max="2" width="19.42578125" style="1" customWidth="1"/>
    <col min="3" max="3" width="15.7109375" style="1" customWidth="1"/>
    <col min="4" max="16384" width="11.42578125" style="1"/>
  </cols>
  <sheetData>
    <row r="1" spans="1:14" x14ac:dyDescent="0.2">
      <c r="A1" s="60" t="s">
        <v>11</v>
      </c>
      <c r="B1" s="60"/>
    </row>
    <row r="3" spans="1:14" ht="15.75" x14ac:dyDescent="0.2">
      <c r="A3" s="13" t="s">
        <v>145</v>
      </c>
      <c r="B3" s="24"/>
    </row>
    <row r="4" spans="1:14" x14ac:dyDescent="0.2">
      <c r="A4" s="14"/>
      <c r="B4" s="61"/>
      <c r="C4" s="61"/>
      <c r="I4" s="61"/>
    </row>
    <row r="5" spans="1:14" ht="25.5" x14ac:dyDescent="0.2">
      <c r="A5" s="64" t="s">
        <v>77</v>
      </c>
      <c r="B5" s="68" t="s">
        <v>78</v>
      </c>
      <c r="C5" s="58"/>
      <c r="D5" s="58"/>
      <c r="E5" s="58"/>
      <c r="F5" s="58"/>
      <c r="G5" s="58"/>
      <c r="H5" s="58"/>
      <c r="I5" s="58"/>
      <c r="J5" s="58"/>
      <c r="K5" s="58"/>
      <c r="L5" s="58"/>
      <c r="M5" s="58"/>
      <c r="N5" s="58"/>
    </row>
    <row r="6" spans="1:14" x14ac:dyDescent="0.2">
      <c r="A6" s="65" t="s">
        <v>20</v>
      </c>
      <c r="B6" s="69"/>
      <c r="C6" s="58"/>
      <c r="D6" s="58"/>
      <c r="E6" s="58"/>
      <c r="F6" s="58"/>
      <c r="G6" s="58"/>
      <c r="H6" s="58"/>
      <c r="I6" s="58"/>
      <c r="J6" s="58"/>
      <c r="K6" s="58"/>
      <c r="L6" s="58"/>
      <c r="M6" s="58"/>
      <c r="N6" s="58"/>
    </row>
    <row r="7" spans="1:14" x14ac:dyDescent="0.2">
      <c r="A7" s="66" t="s">
        <v>69</v>
      </c>
      <c r="B7" s="173">
        <v>46.9</v>
      </c>
      <c r="C7" s="59"/>
    </row>
    <row r="8" spans="1:14" x14ac:dyDescent="0.2">
      <c r="A8" s="67" t="s">
        <v>19</v>
      </c>
      <c r="B8" s="76"/>
      <c r="C8" s="59"/>
    </row>
    <row r="9" spans="1:14" ht="14.25" x14ac:dyDescent="0.2">
      <c r="A9" s="66" t="s">
        <v>69</v>
      </c>
      <c r="B9" s="78" t="s">
        <v>71</v>
      </c>
      <c r="C9" s="59"/>
    </row>
    <row r="10" spans="1:14" x14ac:dyDescent="0.2">
      <c r="A10" s="65" t="s">
        <v>70</v>
      </c>
      <c r="B10" s="76"/>
    </row>
    <row r="11" spans="1:14" x14ac:dyDescent="0.2">
      <c r="A11" s="160" t="s">
        <v>69</v>
      </c>
      <c r="B11" s="86">
        <v>26.5</v>
      </c>
    </row>
    <row r="13" spans="1:14" x14ac:dyDescent="0.2">
      <c r="A13" s="1" t="s">
        <v>76</v>
      </c>
    </row>
    <row r="14" spans="1:14" x14ac:dyDescent="0.2">
      <c r="A14" s="1" t="s">
        <v>163</v>
      </c>
    </row>
    <row r="15" spans="1:14" x14ac:dyDescent="0.2">
      <c r="A15" s="63" t="s">
        <v>80</v>
      </c>
    </row>
    <row r="16" spans="1:14" x14ac:dyDescent="0.2">
      <c r="A16" s="1" t="s">
        <v>99</v>
      </c>
    </row>
    <row r="17" spans="1:9" x14ac:dyDescent="0.2">
      <c r="A17" s="1" t="s">
        <v>72</v>
      </c>
    </row>
    <row r="18" spans="1:9" ht="39" customHeight="1" x14ac:dyDescent="0.2">
      <c r="A18" s="221" t="s">
        <v>79</v>
      </c>
      <c r="B18" s="221"/>
      <c r="C18" s="221"/>
      <c r="D18" s="221"/>
      <c r="E18" s="221"/>
      <c r="F18" s="221"/>
      <c r="G18" s="221"/>
      <c r="H18" s="221"/>
      <c r="I18" s="221"/>
    </row>
    <row r="20" spans="1:9" x14ac:dyDescent="0.2">
      <c r="A20" s="62"/>
    </row>
    <row r="21" spans="1:9" x14ac:dyDescent="0.2">
      <c r="A21" s="96"/>
    </row>
  </sheetData>
  <mergeCells count="1">
    <mergeCell ref="A18:I18"/>
  </mergeCells>
  <hyperlinks>
    <hyperlink ref="A1" location="Sommaire!A1" display="Retour au sommaire"/>
  </hyperlinks>
  <printOptions gridLines="1"/>
  <pageMargins left="0.70866141732283472" right="0.70866141732283472" top="0.74803149606299213" bottom="0.74803149606299213" header="0.31496062992125984" footer="0.31496062992125984"/>
  <pageSetup paperSize="9" fitToHeight="0" orientation="portrait" r:id="rId1"/>
  <headerFooter>
    <oddHeader>&amp;L&amp;"-,Gras"&amp;14&amp;K03+000INJEP&amp;C&amp;"-,Gras"&amp;14&amp;K03+000CHIFFRES CLÉS JEUNESSE 2020&amp;R&amp;"-,Gras"&amp;14&amp;K03+000xxx 2020</oddHeader>
    <oddFooter>Page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6</vt:i4>
      </vt:variant>
    </vt:vector>
  </HeadingPairs>
  <TitlesOfParts>
    <vt:vector size="22" baseType="lpstr">
      <vt:lpstr>Sommaire</vt:lpstr>
      <vt:lpstr>Ancien 5.2</vt:lpstr>
      <vt:lpstr>Ancien 5.3</vt:lpstr>
      <vt:lpstr>Ancien 5.4</vt:lpstr>
      <vt:lpstr>5.1</vt:lpstr>
      <vt:lpstr>5.2</vt:lpstr>
      <vt:lpstr>5.3</vt:lpstr>
      <vt:lpstr>5.4</vt:lpstr>
      <vt:lpstr>5.5</vt:lpstr>
      <vt:lpstr>5.6</vt:lpstr>
      <vt:lpstr>5.7</vt:lpstr>
      <vt:lpstr>5.8</vt:lpstr>
      <vt:lpstr>5.9</vt:lpstr>
      <vt:lpstr>5.10</vt:lpstr>
      <vt:lpstr>5.11</vt:lpstr>
      <vt:lpstr>5.12</vt:lpstr>
      <vt:lpstr>'5.1'!Zone_d_impression</vt:lpstr>
      <vt:lpstr>'5.10'!Zone_d_impression</vt:lpstr>
      <vt:lpstr>'5.11'!Zone_d_impression</vt:lpstr>
      <vt:lpstr>'5.8'!Zone_d_impression</vt:lpstr>
      <vt:lpstr>'5.9'!Zone_d_impression</vt:lpstr>
      <vt:lpstr>'Ancien 5.4'!Zone_d_impression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2024-07-25T09:24:02Z</dcterms:modified>
</cp:coreProperties>
</file>