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F9" i="3"/>
  <c r="F10" i="3"/>
  <c r="F11" i="3"/>
  <c r="F12" i="3"/>
  <c r="F13" i="3"/>
  <c r="F14" i="3"/>
  <c r="F15" i="3"/>
  <c r="F16" i="3"/>
  <c r="F17" i="3"/>
  <c r="F18" i="3"/>
  <c r="F7" i="3"/>
</calcChain>
</file>

<file path=xl/sharedStrings.xml><?xml version="1.0" encoding="utf-8"?>
<sst xmlns="http://schemas.openxmlformats.org/spreadsheetml/2006/main" count="228" uniqueCount="158">
  <si>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</si>
  <si>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</si>
  <si>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</si>
  <si>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</si>
  <si>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</si>
  <si>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</si>
  <si>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</si>
  <si>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</si>
  <si>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</si>
  <si>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</si>
  <si>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</si>
  <si>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</si>
  <si>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</si>
  <si>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</si>
  <si>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</si>
  <si>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</si>
  <si>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</si>
  <si>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</si>
  <si>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</si>
  <si>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</si>
  <si>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</si>
  <si>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</si>
  <si>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</si>
  <si>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</si>
  <si>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</si>
  <si>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</si>
  <si>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</si>
  <si>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</si>
  <si>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</si>
  <si>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</si>
  <si>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</si>
  <si>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</si>
  <si>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</si>
  <si>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</si>
  <si>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</si>
  <si>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</si>
  <si>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</si>
  <si>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</si>
  <si>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</si>
  <si>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</si>
  <si>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</si>
  <si>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</si>
  <si>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</si>
  <si>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</si>
  <si>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</si>
  <si>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</si>
  <si>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</si>
  <si>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</si>
  <si>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</si>
  <si>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</si>
  <si>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</si>
  <si>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</si>
  <si>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</si>
  <si>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</si>
  <si>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</si>
  <si>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</si>
  <si>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</si>
  <si>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</si>
  <si>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</si>
  <si>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</si>
  <si>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</si>
  <si>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</si>
  <si>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</si>
  <si>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</si>
  <si>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</si>
  <si>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</si>
  <si>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</si>
  <si>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</si>
  <si>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</si>
  <si>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</si>
  <si>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</si>
  <si>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</si>
  <si>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</si>
  <si>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</si>
  <si>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</si>
  <si>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</si>
  <si>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</si>
  <si>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</si>
  <si>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</si>
  <si>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</si>
  <si>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</si>
  <si>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</si>
  <si>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</si>
  <si>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</si>
  <si>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</si>
  <si>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</si>
  <si>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</si>
  <si>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</si>
  <si>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</si>
  <si>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</si>
  <si>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</si>
  <si>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</si>
  <si>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</si>
  <si>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</si>
  <si>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</si>
  <si>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</si>
  <si>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</si>
  <si>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</si>
  <si>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</si>
  <si>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</si>
  <si>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</si>
  <si>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</si>
  <si>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</si>
  <si>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</si>
  <si>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</si>
  <si>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</si>
  <si>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</si>
  <si>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</si>
  <si>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</si>
  <si>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</si>
  <si>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</si>
  <si>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</si>
  <si>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</si>
  <si>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</si>
  <si>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</si>
  <si>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</si>
  <si>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</si>
  <si>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</si>
  <si>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</si>
  <si>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</si>
  <si>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</si>
  <si>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</si>
  <si>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</si>
  <si>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</si>
  <si>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</si>
  <si>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</si>
  <si>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</si>
  <si>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</si>
  <si>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</si>
  <si>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</si>
  <si>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</si>
  <si>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</si>
  <si>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</si>
  <si>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</si>
  <si>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</si>
  <si>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</si>
  <si>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</si>
  <si>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</si>
  <si>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</si>
  <si>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</si>
  <si>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</si>
  <si>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</si>
  <si>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</si>
  <si>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</si>
  <si>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</si>
  <si>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</si>
  <si>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</si>
  <si>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</si>
  <si>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</si>
  <si>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La Réunion</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</si>
  <si>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</si>
  <si>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</si>
  <si>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</si>
  <si>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</si>
  <si>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RÉUNION</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</si>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</sst>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73">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0" xfId="0" applyFont="1" applyFill="1" applyAlignment="1">
      <alignment horizontal="center" vertical="center"/>
    </xf>
    <xf numFmtId="0" fontId="5" fillId="2" borderId="0" xfId="0" applyFont="1" applyFill="1" applyAlignment="1">
      <alignment horizontal="center" vertical="center"/>
    </xf>
    <xf numFmtId="0" fontId="7" fillId="0" borderId="0" xfId="0" applyFont="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5" fillId="0" borderId="0" xfId="0" applyFont="1" applyFill="1" applyAlignment="1">
      <alignment vertical="center"/>
    </xf>
    <xf numFmtId="0" fontId="4" fillId="2" borderId="37" xfId="0" applyFont="1" applyFill="1" applyBorder="1" applyAlignment="1">
      <alignment vertical="center"/>
    </xf>
    <xf numFmtId="3" fontId="4" fillId="2" borderId="7" xfId="1" applyNumberFormat="1" applyFont="1" applyFill="1" applyBorder="1" applyAlignment="1">
      <alignment horizontal="right"/>
    </xf>
    <xf numFmtId="0" fontId="4" fillId="2" borderId="2" xfId="0" applyFont="1" applyFill="1" applyBorder="1" applyAlignment="1">
      <alignment horizontal="center" vertical="center" wrapTex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4" fillId="2" borderId="8" xfId="1" applyNumberFormat="1" applyFont="1" applyFill="1" applyBorder="1" applyAlignment="1">
      <alignment horizontal="right"/>
    </xf>
    <xf numFmtId="3" fontId="0" fillId="0" borderId="0" xfId="0" applyNumberFormat="1"/>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5" fontId="10" fillId="2" borderId="8" xfId="0" applyNumberFormat="1" applyFont="1" applyFill="1" applyBorder="1" applyAlignment="1">
      <alignment horizontal="center"/>
    </xf>
    <xf numFmtId="0" fontId="10" fillId="0" borderId="33" xfId="0" applyFont="1" applyBorder="1"/>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0" fontId="4" fillId="2" borderId="38" xfId="0" applyFont="1" applyFill="1" applyBorder="1" applyAlignment="1">
      <alignment horizontal="center" vertical="center" wrapText="1"/>
    </xf>
    <xf numFmtId="0" fontId="22" fillId="2" borderId="36" xfId="0" applyFont="1" applyFill="1" applyBorder="1" applyAlignment="1">
      <alignment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right" indent="2"/>
    </xf>
    <xf numFmtId="0" fontId="4" fillId="2" borderId="16" xfId="0" applyFont="1" applyFill="1" applyBorder="1" applyAlignment="1"/>
    <xf numFmtId="0" fontId="4" fillId="2" borderId="4" xfId="0" applyFont="1" applyFill="1" applyBorder="1" applyAlignment="1"/>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0" fontId="10" fillId="2" borderId="10" xfId="0" applyFont="1" applyFill="1" applyBorder="1"/>
    <xf numFmtId="165" fontId="10" fillId="2" borderId="14" xfId="0" applyNumberFormat="1" applyFont="1" applyFill="1" applyBorder="1" applyAlignment="1">
      <alignment horizontal="center"/>
    </xf>
    <xf numFmtId="169" fontId="4" fillId="2" borderId="17" xfId="1" applyNumberFormat="1" applyFont="1" applyFill="1" applyBorder="1" applyAlignment="1">
      <alignment horizontal="right" indent="2"/>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2" borderId="4" xfId="0" applyFont="1" applyFill="1" applyBorder="1" applyAlignment="1">
      <alignment horizontal="center"/>
    </xf>
    <xf numFmtId="0" fontId="19" fillId="2" borderId="0" xfId="0" applyFont="1" applyFill="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154</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79" t="s">
        <v>121</v>
      </c>
      <c r="C8" s="180" t="s">
        <v>5</v>
      </c>
      <c r="D8" s="181" t="s">
        <v>150</v>
      </c>
    </row>
    <row r="9" spans="1:4" ht="24.75" customHeight="1" x14ac:dyDescent="0.25">
      <c r="A9" s="1"/>
      <c r="B9" s="182"/>
      <c r="C9" s="183" t="s">
        <v>6</v>
      </c>
      <c r="D9" s="184" t="s">
        <v>7</v>
      </c>
    </row>
    <row r="10" spans="1:4" ht="30.6" customHeight="1" thickBot="1" x14ac:dyDescent="0.3">
      <c r="A10" s="1"/>
      <c r="B10" s="182"/>
      <c r="C10" s="183" t="s">
        <v>8</v>
      </c>
      <c r="D10" s="184" t="s">
        <v>9</v>
      </c>
    </row>
    <row r="11" spans="1:4" ht="28.15" customHeight="1" thickBot="1" x14ac:dyDescent="0.3">
      <c r="A11" s="1"/>
      <c r="B11" s="10" t="s">
        <v>10</v>
      </c>
      <c r="C11" s="13">
        <v>3</v>
      </c>
      <c r="D11" s="14" t="s">
        <v>11</v>
      </c>
    </row>
    <row r="12" spans="1:4" ht="24.6" customHeight="1" x14ac:dyDescent="0.25">
      <c r="A12" s="1"/>
      <c r="B12" s="182" t="s">
        <v>122</v>
      </c>
      <c r="C12" s="183" t="s">
        <v>12</v>
      </c>
      <c r="D12" s="185" t="s">
        <v>13</v>
      </c>
    </row>
    <row r="13" spans="1:4" ht="27.6" customHeight="1" x14ac:dyDescent="0.25">
      <c r="A13" s="1"/>
      <c r="B13" s="186"/>
      <c r="C13" s="187" t="s">
        <v>14</v>
      </c>
      <c r="D13" s="188" t="s">
        <v>15</v>
      </c>
    </row>
    <row r="14" spans="1:4" ht="25.15" customHeight="1" x14ac:dyDescent="0.25">
      <c r="A14" s="1"/>
      <c r="B14" s="186"/>
      <c r="C14" s="189" t="s">
        <v>16</v>
      </c>
      <c r="D14" s="188" t="s">
        <v>17</v>
      </c>
    </row>
    <row r="15" spans="1:4" ht="27.6" customHeight="1" thickBot="1" x14ac:dyDescent="0.3">
      <c r="A15" s="1"/>
      <c r="B15" s="190"/>
      <c r="C15" s="191" t="s">
        <v>18</v>
      </c>
      <c r="D15" s="192" t="s">
        <v>19</v>
      </c>
    </row>
    <row r="16" spans="1:4" ht="33" customHeight="1" x14ac:dyDescent="0.3">
      <c r="A16" s="1"/>
      <c r="B16" s="150"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zoomScale="85" zoomScaleNormal="85" workbookViewId="0">
      <selection activeCell="C24" sqref="C24"/>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1:8" ht="18.75" x14ac:dyDescent="0.3">
      <c r="B1" s="16" t="s">
        <v>20</v>
      </c>
      <c r="C1" s="3"/>
      <c r="D1" s="4"/>
      <c r="E1" s="4"/>
      <c r="F1" s="4"/>
      <c r="G1" s="18"/>
      <c r="H1" s="18"/>
    </row>
    <row r="2" spans="1:8" ht="18.75" x14ac:dyDescent="0.3">
      <c r="B2" s="3"/>
      <c r="C2" s="3"/>
      <c r="D2" s="3"/>
      <c r="E2" s="3"/>
      <c r="F2" s="4"/>
      <c r="G2" s="18"/>
      <c r="H2" s="1"/>
    </row>
    <row r="3" spans="1:8" ht="18.75" x14ac:dyDescent="0.3">
      <c r="B3" s="2" t="s">
        <v>140</v>
      </c>
      <c r="C3" s="3"/>
      <c r="D3" s="3"/>
      <c r="E3" s="3"/>
      <c r="F3" s="3"/>
      <c r="G3" s="18"/>
      <c r="H3" s="18"/>
    </row>
    <row r="4" spans="1:8" ht="19.5" thickBot="1" x14ac:dyDescent="0.35">
      <c r="B4" s="2"/>
      <c r="C4" s="3"/>
      <c r="D4" s="3"/>
      <c r="E4" s="3"/>
      <c r="F4" s="3"/>
      <c r="G4" s="18"/>
      <c r="H4" s="18"/>
    </row>
    <row r="5" spans="1:8" ht="19.5" thickBot="1" x14ac:dyDescent="0.35">
      <c r="B5" s="2"/>
      <c r="C5" s="18"/>
      <c r="D5" s="256" t="s">
        <v>93</v>
      </c>
      <c r="E5" s="270"/>
      <c r="F5" s="271"/>
      <c r="G5" s="256" t="s">
        <v>110</v>
      </c>
      <c r="H5" s="271"/>
    </row>
    <row r="6" spans="1:8" ht="38.25" thickBot="1" x14ac:dyDescent="0.3">
      <c r="B6" s="101"/>
      <c r="C6" s="19"/>
      <c r="D6" s="132" t="s">
        <v>149</v>
      </c>
      <c r="E6" s="133" t="s">
        <v>47</v>
      </c>
      <c r="F6" s="134" t="s">
        <v>139</v>
      </c>
      <c r="G6" s="135" t="s">
        <v>149</v>
      </c>
      <c r="H6" s="134" t="s">
        <v>47</v>
      </c>
    </row>
    <row r="7" spans="1:8" ht="18.75" x14ac:dyDescent="0.3">
      <c r="A7" s="1"/>
      <c r="B7" s="203"/>
      <c r="C7" s="136">
        <v>2023</v>
      </c>
      <c r="D7" s="137">
        <v>22100</v>
      </c>
      <c r="E7" s="137">
        <v>1905610</v>
      </c>
      <c r="F7" s="138">
        <v>9.3870204291539192</v>
      </c>
      <c r="G7" s="139">
        <v>123.94840157038698</v>
      </c>
      <c r="H7" s="138">
        <v>106.4586592178771</v>
      </c>
    </row>
    <row r="8" spans="1:8" ht="18.75" x14ac:dyDescent="0.3">
      <c r="A8" s="1"/>
      <c r="B8" s="203"/>
      <c r="C8" s="178">
        <v>2022</v>
      </c>
      <c r="D8" s="140">
        <v>21400</v>
      </c>
      <c r="E8" s="140">
        <v>1885610</v>
      </c>
      <c r="F8" s="141">
        <v>9.2808162875674185</v>
      </c>
      <c r="G8" s="142">
        <v>120.02243409983176</v>
      </c>
      <c r="H8" s="141">
        <v>105.3413407821229</v>
      </c>
    </row>
    <row r="9" spans="1:8" ht="18.75" x14ac:dyDescent="0.3">
      <c r="A9" s="1"/>
      <c r="B9" s="203"/>
      <c r="C9" s="146" t="s">
        <v>111</v>
      </c>
      <c r="D9" s="140">
        <v>20080</v>
      </c>
      <c r="E9" s="140">
        <v>1835600</v>
      </c>
      <c r="F9" s="141">
        <v>9.3271954674220954</v>
      </c>
      <c r="G9" s="142">
        <v>112.61918115535615</v>
      </c>
      <c r="H9" s="141">
        <v>102.54748603351955</v>
      </c>
    </row>
    <row r="10" spans="1:8" ht="18.75" x14ac:dyDescent="0.3">
      <c r="A10" s="1"/>
      <c r="B10" s="203"/>
      <c r="C10" s="146" t="s">
        <v>112</v>
      </c>
      <c r="D10" s="140">
        <v>18120</v>
      </c>
      <c r="E10" s="140">
        <v>1773380</v>
      </c>
      <c r="F10" s="141">
        <v>9.3369723353144849</v>
      </c>
      <c r="G10" s="142">
        <v>101.62647223780145</v>
      </c>
      <c r="H10" s="141">
        <v>99.071508379888272</v>
      </c>
    </row>
    <row r="11" spans="1:8" ht="18.75" x14ac:dyDescent="0.3">
      <c r="A11" s="1"/>
      <c r="B11" s="203"/>
      <c r="C11" s="146" t="s">
        <v>113</v>
      </c>
      <c r="D11" s="140">
        <v>17800</v>
      </c>
      <c r="E11" s="140">
        <v>1797010</v>
      </c>
      <c r="F11" s="141">
        <v>9.2937713201373402</v>
      </c>
      <c r="G11" s="142">
        <v>99.831744251261924</v>
      </c>
      <c r="H11" s="141">
        <v>100.39162011173184</v>
      </c>
    </row>
    <row r="12" spans="1:8" ht="18.75" x14ac:dyDescent="0.3">
      <c r="A12" s="1"/>
      <c r="B12" s="203"/>
      <c r="C12" s="146" t="s">
        <v>114</v>
      </c>
      <c r="D12" s="140">
        <v>17630</v>
      </c>
      <c r="E12" s="140">
        <v>1785360</v>
      </c>
      <c r="F12" s="141">
        <v>9.2328718017654694</v>
      </c>
      <c r="G12" s="142">
        <v>98.878295008412792</v>
      </c>
      <c r="H12" s="141">
        <v>99.740782122905031</v>
      </c>
    </row>
    <row r="13" spans="1:8" ht="18.75" x14ac:dyDescent="0.3">
      <c r="A13" s="1"/>
      <c r="B13" s="203"/>
      <c r="C13" s="146" t="s">
        <v>115</v>
      </c>
      <c r="D13" s="140">
        <v>19190</v>
      </c>
      <c r="E13" s="140">
        <v>1800620</v>
      </c>
      <c r="F13" s="141">
        <v>9.1896124668169854</v>
      </c>
      <c r="G13" s="142">
        <v>107.62759394279304</v>
      </c>
      <c r="H13" s="141">
        <v>100.59329608938548</v>
      </c>
    </row>
    <row r="14" spans="1:8" ht="18.75" x14ac:dyDescent="0.3">
      <c r="A14" s="1"/>
      <c r="B14" s="203"/>
      <c r="C14" s="146" t="s">
        <v>116</v>
      </c>
      <c r="D14" s="140">
        <v>20090</v>
      </c>
      <c r="E14" s="140">
        <v>1818410</v>
      </c>
      <c r="F14" s="141">
        <v>9.2624875578114931</v>
      </c>
      <c r="G14" s="142">
        <v>112.6752664049355</v>
      </c>
      <c r="H14" s="141">
        <v>101.58715083798884</v>
      </c>
    </row>
    <row r="15" spans="1:8" ht="18.75" x14ac:dyDescent="0.3">
      <c r="A15" s="1"/>
      <c r="B15" s="203"/>
      <c r="C15" s="146" t="s">
        <v>117</v>
      </c>
      <c r="D15" s="140">
        <v>19870</v>
      </c>
      <c r="E15" s="140">
        <v>1810050</v>
      </c>
      <c r="F15" s="141">
        <v>9.3389685367807527</v>
      </c>
      <c r="G15" s="142">
        <v>111.44139091418957</v>
      </c>
      <c r="H15" s="141">
        <v>101.12011173184356</v>
      </c>
    </row>
    <row r="16" spans="1:8" ht="18.75" x14ac:dyDescent="0.3">
      <c r="A16" s="1"/>
      <c r="B16" s="203"/>
      <c r="C16" s="146" t="s">
        <v>118</v>
      </c>
      <c r="D16" s="140">
        <v>18840</v>
      </c>
      <c r="E16" s="140">
        <v>1806350</v>
      </c>
      <c r="F16" s="141">
        <v>9.2877902953469711</v>
      </c>
      <c r="G16" s="142">
        <v>105.66461020751544</v>
      </c>
      <c r="H16" s="141">
        <v>100.91340782122904</v>
      </c>
    </row>
    <row r="17" spans="1:8" ht="19.5" thickBot="1" x14ac:dyDescent="0.35">
      <c r="A17" s="1"/>
      <c r="B17" s="203"/>
      <c r="C17" s="147" t="s">
        <v>119</v>
      </c>
      <c r="D17" s="143">
        <v>17830</v>
      </c>
      <c r="E17" s="143">
        <v>1790000</v>
      </c>
      <c r="F17" s="144">
        <v>9.2854748603351958</v>
      </c>
      <c r="G17" s="205">
        <v>100</v>
      </c>
      <c r="H17" s="144">
        <v>100</v>
      </c>
    </row>
    <row r="18" spans="1:8" ht="18.75" x14ac:dyDescent="0.25">
      <c r="A18" s="1"/>
      <c r="B18" s="203"/>
      <c r="C18" s="1"/>
      <c r="D18" s="1"/>
      <c r="E18" s="1"/>
      <c r="F18" s="177"/>
      <c r="G18" s="177"/>
      <c r="H18" s="177"/>
    </row>
    <row r="19" spans="1:8" ht="15.75" x14ac:dyDescent="0.25">
      <c r="A19" s="1"/>
      <c r="B19" s="30"/>
      <c r="C19" s="30" t="s">
        <v>120</v>
      </c>
      <c r="D19" s="30"/>
      <c r="E19" s="30"/>
      <c r="F19" s="30"/>
      <c r="G19" s="30"/>
      <c r="H19" s="30"/>
    </row>
    <row r="20" spans="1:8" ht="18.75" x14ac:dyDescent="0.3">
      <c r="A20" s="1"/>
      <c r="B20" s="3"/>
      <c r="C20" s="145" t="s">
        <v>59</v>
      </c>
      <c r="D20" s="202"/>
      <c r="E20" s="202"/>
      <c r="F20" s="202"/>
      <c r="G20" s="202"/>
      <c r="H20" s="202"/>
    </row>
    <row r="21" spans="1:8" ht="18.75" x14ac:dyDescent="0.3">
      <c r="A21" s="1"/>
      <c r="B21" s="3"/>
      <c r="C21" s="30" t="s">
        <v>83</v>
      </c>
      <c r="D21" s="3"/>
      <c r="E21" s="3"/>
      <c r="F21" s="3"/>
      <c r="G21" s="18"/>
      <c r="H21" s="18"/>
    </row>
    <row r="22" spans="1:8" ht="18.75" x14ac:dyDescent="0.3">
      <c r="A22" s="1"/>
      <c r="B22" s="3"/>
      <c r="C22" s="3"/>
      <c r="D22" s="272"/>
      <c r="E22" s="272"/>
      <c r="F22" s="272"/>
      <c r="G22" s="18"/>
      <c r="H22" s="18"/>
    </row>
    <row r="23" spans="1:8" ht="18.75" x14ac:dyDescent="0.3">
      <c r="A23" s="1"/>
      <c r="B23" s="3"/>
      <c r="C23" s="3"/>
      <c r="D23" s="3"/>
      <c r="E23" s="3"/>
      <c r="F23" s="3"/>
      <c r="G23" s="18"/>
      <c r="H23" s="18"/>
    </row>
    <row r="24" spans="1:8" x14ac:dyDescent="0.25">
      <c r="A24" s="1"/>
      <c r="B24" s="1"/>
      <c r="C24" s="1"/>
      <c r="D24" s="1"/>
      <c r="E24" s="1"/>
      <c r="F24" s="1"/>
      <c r="G24" s="1"/>
      <c r="H24" s="1"/>
    </row>
    <row r="25" spans="1:8" x14ac:dyDescent="0.25">
      <c r="A25" s="1"/>
      <c r="B25" s="1"/>
      <c r="C25" s="1"/>
      <c r="D25" s="1"/>
      <c r="E25" s="1"/>
      <c r="F25" s="1"/>
      <c r="G25" s="1"/>
      <c r="H25" s="1"/>
    </row>
    <row r="26" spans="1:8" x14ac:dyDescent="0.25">
      <c r="A26" s="1"/>
      <c r="B26" s="1"/>
      <c r="C26" s="1"/>
      <c r="D26" s="1"/>
      <c r="E26" s="1"/>
      <c r="F26" s="1"/>
      <c r="G26" s="1"/>
      <c r="H26" s="1"/>
    </row>
    <row r="27" spans="1:8" x14ac:dyDescent="0.25">
      <c r="A27" s="1"/>
      <c r="B27" s="1"/>
      <c r="C27" s="1"/>
      <c r="D27" s="1"/>
      <c r="E27" s="1"/>
      <c r="F27" s="1"/>
      <c r="G27" s="1"/>
      <c r="H27" s="1"/>
    </row>
    <row r="28" spans="1:8" x14ac:dyDescent="0.25">
      <c r="A28" s="1"/>
      <c r="B28" s="1"/>
      <c r="C28" s="1"/>
      <c r="D28" s="1"/>
      <c r="E28" s="1"/>
      <c r="F28" s="1"/>
      <c r="G28" s="1"/>
      <c r="H28" s="1"/>
    </row>
    <row r="29" spans="1:8" x14ac:dyDescent="0.25">
      <c r="A29" s="1"/>
      <c r="B29" s="1"/>
      <c r="C29" s="1"/>
      <c r="D29" s="1"/>
      <c r="E29" s="1"/>
      <c r="F29" s="1"/>
      <c r="G29" s="1"/>
      <c r="H29" s="1"/>
    </row>
    <row r="30" spans="1:8" x14ac:dyDescent="0.25">
      <c r="A30" s="1"/>
      <c r="B30" s="1"/>
      <c r="C30" s="1"/>
      <c r="D30" s="1"/>
      <c r="E30" s="1"/>
      <c r="F30" s="1"/>
      <c r="G30" s="1"/>
      <c r="H30" s="1"/>
    </row>
    <row r="31" spans="1:8" x14ac:dyDescent="0.25">
      <c r="A31" s="1"/>
      <c r="B31" s="1"/>
      <c r="C31" s="1"/>
      <c r="D31" s="1"/>
      <c r="E31" s="1"/>
      <c r="F31" s="1"/>
      <c r="G31" s="1"/>
      <c r="H31"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70" zoomScaleNormal="70" workbookViewId="0">
      <selection activeCell="O12" sqref="O12"/>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8" ht="18.75" x14ac:dyDescent="0.3">
      <c r="B1" s="17" t="s">
        <v>20</v>
      </c>
      <c r="C1" s="18"/>
    </row>
    <row r="2" spans="2:8" ht="18.75" x14ac:dyDescent="0.3">
      <c r="B2" s="3"/>
      <c r="C2" s="18"/>
      <c r="D2" s="18"/>
      <c r="E2" s="18"/>
      <c r="F2" s="18"/>
      <c r="G2" s="18"/>
      <c r="H2" s="18"/>
    </row>
    <row r="3" spans="2:8" ht="18.75" x14ac:dyDescent="0.3">
      <c r="B3" s="2" t="s">
        <v>21</v>
      </c>
      <c r="C3" s="18"/>
      <c r="D3" s="19"/>
      <c r="E3" s="18"/>
      <c r="F3" s="18"/>
      <c r="G3" s="18"/>
      <c r="H3" s="18"/>
    </row>
    <row r="4" spans="2:8" ht="19.5" thickBot="1" x14ac:dyDescent="0.35">
      <c r="B4" s="2"/>
      <c r="C4" s="1"/>
      <c r="D4" s="1"/>
      <c r="E4" s="1"/>
      <c r="F4" s="1"/>
      <c r="G4" s="1"/>
      <c r="H4" s="18"/>
    </row>
    <row r="5" spans="2:8" ht="79.5" thickBot="1" x14ac:dyDescent="0.35">
      <c r="B5" s="3"/>
      <c r="C5" s="20"/>
      <c r="D5" s="21" t="s">
        <v>149</v>
      </c>
      <c r="E5" s="22" t="s">
        <v>22</v>
      </c>
      <c r="F5" s="23" t="s">
        <v>23</v>
      </c>
      <c r="G5" s="24" t="s">
        <v>24</v>
      </c>
      <c r="H5" s="25" t="s">
        <v>25</v>
      </c>
    </row>
    <row r="6" spans="2:8" ht="16.5" thickBot="1" x14ac:dyDescent="0.3">
      <c r="C6" s="26" t="s">
        <v>26</v>
      </c>
      <c r="D6" s="221"/>
      <c r="E6" s="221"/>
      <c r="F6" s="221"/>
      <c r="G6" s="221"/>
      <c r="H6" s="222"/>
    </row>
    <row r="7" spans="2:8" ht="15.75" x14ac:dyDescent="0.25">
      <c r="B7" s="149"/>
      <c r="C7" s="27" t="s">
        <v>144</v>
      </c>
      <c r="D7" s="31">
        <v>2503.6999999999998</v>
      </c>
      <c r="E7" s="39">
        <v>543939.9</v>
      </c>
      <c r="F7" s="223">
        <v>632733.9</v>
      </c>
      <c r="G7" s="224">
        <v>4.6028982246016509E-3</v>
      </c>
      <c r="H7" s="28">
        <v>3.9569556807371939E-3</v>
      </c>
    </row>
    <row r="8" spans="2:8" ht="15.75" x14ac:dyDescent="0.25">
      <c r="B8" s="149"/>
      <c r="C8" s="27" t="s">
        <v>27</v>
      </c>
      <c r="D8" s="31">
        <v>1</v>
      </c>
      <c r="E8" s="39">
        <v>96</v>
      </c>
      <c r="F8" s="225">
        <v>101</v>
      </c>
      <c r="G8" s="226">
        <v>1.0416666666666666E-2</v>
      </c>
      <c r="H8" s="29">
        <v>9.9009900990099011E-3</v>
      </c>
    </row>
    <row r="9" spans="2:8" ht="15.75" x14ac:dyDescent="0.25">
      <c r="B9" s="149"/>
      <c r="C9" s="27" t="s">
        <v>28</v>
      </c>
      <c r="D9" s="31">
        <v>25</v>
      </c>
      <c r="E9" s="39">
        <v>1995</v>
      </c>
      <c r="F9" s="225">
        <v>2106</v>
      </c>
      <c r="G9" s="226">
        <v>1.2531328320802004E-2</v>
      </c>
      <c r="H9" s="29">
        <v>1.1870845204178538E-2</v>
      </c>
    </row>
    <row r="10" spans="2:8" ht="15.75" x14ac:dyDescent="0.25">
      <c r="B10" s="149"/>
      <c r="C10" s="27" t="s">
        <v>155</v>
      </c>
      <c r="D10" s="249">
        <v>24</v>
      </c>
      <c r="E10" s="250">
        <v>34816</v>
      </c>
      <c r="F10" s="251">
        <v>34928</v>
      </c>
      <c r="G10" s="226">
        <v>6.8864594990100713E-4</v>
      </c>
      <c r="H10" s="29">
        <v>6.8643995080513683E-4</v>
      </c>
    </row>
    <row r="11" spans="2:8" ht="16.5" thickBot="1" x14ac:dyDescent="0.3">
      <c r="B11" s="149"/>
      <c r="C11" s="27" t="s">
        <v>30</v>
      </c>
      <c r="D11" s="31">
        <v>347.9</v>
      </c>
      <c r="E11" s="39">
        <v>119</v>
      </c>
      <c r="F11" s="225">
        <v>106.6</v>
      </c>
      <c r="G11" s="227" t="s">
        <v>31</v>
      </c>
      <c r="H11" s="32" t="s">
        <v>31</v>
      </c>
    </row>
    <row r="12" spans="2:8" ht="16.5" thickBot="1" x14ac:dyDescent="0.3">
      <c r="B12" s="149"/>
      <c r="C12" s="33" t="s">
        <v>32</v>
      </c>
      <c r="D12" s="228"/>
      <c r="E12" s="228"/>
      <c r="F12" s="228"/>
      <c r="G12" s="228"/>
      <c r="H12" s="229"/>
    </row>
    <row r="13" spans="2:8" ht="15.75" x14ac:dyDescent="0.25">
      <c r="B13" s="149"/>
      <c r="C13" s="34" t="s">
        <v>126</v>
      </c>
      <c r="D13" s="230">
        <v>885700</v>
      </c>
      <c r="E13" s="35">
        <v>66142961</v>
      </c>
      <c r="F13" s="231">
        <v>68373433</v>
      </c>
      <c r="G13" s="60">
        <v>1.3390691716991624E-2</v>
      </c>
      <c r="H13" s="28">
        <v>1.2953861772598137E-2</v>
      </c>
    </row>
    <row r="14" spans="2:8" ht="15.75" x14ac:dyDescent="0.25">
      <c r="B14" s="149"/>
      <c r="C14" s="36" t="s">
        <v>148</v>
      </c>
      <c r="D14" s="232">
        <v>4.0000000000000001E-3</v>
      </c>
      <c r="E14" s="233">
        <v>3.0000000000000001E-3</v>
      </c>
      <c r="F14" s="234">
        <v>3.0000000000000001E-3</v>
      </c>
      <c r="G14" s="235" t="s">
        <v>31</v>
      </c>
      <c r="H14" s="37" t="s">
        <v>31</v>
      </c>
    </row>
    <row r="15" spans="2:8" ht="15.75" x14ac:dyDescent="0.25">
      <c r="B15" s="149"/>
      <c r="C15" s="36" t="s">
        <v>33</v>
      </c>
      <c r="D15" s="45"/>
      <c r="E15" s="236"/>
      <c r="F15" s="237"/>
      <c r="G15" s="38"/>
      <c r="H15" s="37"/>
    </row>
    <row r="16" spans="2:8" ht="15.75" x14ac:dyDescent="0.25">
      <c r="B16" s="149"/>
      <c r="C16" s="27" t="s">
        <v>34</v>
      </c>
      <c r="D16" s="31">
        <v>254322</v>
      </c>
      <c r="E16" s="39">
        <v>15222363</v>
      </c>
      <c r="F16" s="40">
        <v>15928276</v>
      </c>
      <c r="G16" s="41">
        <v>1.6707130161066321E-2</v>
      </c>
      <c r="H16" s="42">
        <v>1.5966699723184104E-2</v>
      </c>
    </row>
    <row r="17" spans="2:8" ht="15.75" x14ac:dyDescent="0.25">
      <c r="B17" s="149"/>
      <c r="C17" s="27" t="s">
        <v>35</v>
      </c>
      <c r="D17" s="31">
        <v>204026</v>
      </c>
      <c r="E17" s="39">
        <v>15511301</v>
      </c>
      <c r="F17" s="40">
        <v>16018114</v>
      </c>
      <c r="G17" s="41">
        <v>1.3153377656716222E-2</v>
      </c>
      <c r="H17" s="42">
        <v>1.2737204891911744E-2</v>
      </c>
    </row>
    <row r="18" spans="2:8" ht="15.75" x14ac:dyDescent="0.25">
      <c r="B18" s="149"/>
      <c r="C18" s="27" t="s">
        <v>36</v>
      </c>
      <c r="D18" s="31">
        <v>237389</v>
      </c>
      <c r="E18" s="39">
        <v>16891389</v>
      </c>
      <c r="F18" s="40">
        <v>17439730</v>
      </c>
      <c r="G18" s="41">
        <v>1.4053847199895757E-2</v>
      </c>
      <c r="H18" s="42">
        <v>1.3611965322857637E-2</v>
      </c>
    </row>
    <row r="19" spans="2:8" ht="15.75" x14ac:dyDescent="0.25">
      <c r="B19" s="149"/>
      <c r="C19" s="27" t="s">
        <v>37</v>
      </c>
      <c r="D19" s="31">
        <v>138056</v>
      </c>
      <c r="E19" s="39">
        <v>11549016</v>
      </c>
      <c r="F19" s="40">
        <v>11881138</v>
      </c>
      <c r="G19" s="41">
        <v>1.195391884468772E-2</v>
      </c>
      <c r="H19" s="42">
        <v>1.1619762349364177E-2</v>
      </c>
    </row>
    <row r="20" spans="2:8" ht="15.75" x14ac:dyDescent="0.25">
      <c r="B20" s="149"/>
      <c r="C20" s="27" t="s">
        <v>38</v>
      </c>
      <c r="D20" s="43">
        <v>51907</v>
      </c>
      <c r="E20" s="44">
        <v>6968892</v>
      </c>
      <c r="F20" s="40">
        <v>7106175</v>
      </c>
      <c r="G20" s="41">
        <v>7.4483863431948722E-3</v>
      </c>
      <c r="H20" s="42">
        <v>7.3044922197947563E-3</v>
      </c>
    </row>
    <row r="21" spans="2:8" ht="15.75" x14ac:dyDescent="0.25">
      <c r="B21" s="149"/>
      <c r="C21" s="36" t="s">
        <v>39</v>
      </c>
      <c r="D21" s="45"/>
      <c r="E21" s="46"/>
      <c r="F21" s="47"/>
      <c r="G21" s="38"/>
      <c r="H21" s="37"/>
    </row>
    <row r="22" spans="2:8" ht="15.75" x14ac:dyDescent="0.25">
      <c r="B22" s="149"/>
      <c r="C22" s="27" t="s">
        <v>34</v>
      </c>
      <c r="D22" s="48">
        <v>0.28714237326408493</v>
      </c>
      <c r="E22" s="49">
        <v>0.23014335569283026</v>
      </c>
      <c r="F22" s="50">
        <v>0.23296001533227095</v>
      </c>
      <c r="G22" s="51" t="s">
        <v>31</v>
      </c>
      <c r="H22" s="52" t="s">
        <v>31</v>
      </c>
    </row>
    <row r="23" spans="2:8" ht="15.75" x14ac:dyDescent="0.25">
      <c r="B23" s="149"/>
      <c r="C23" s="27" t="s">
        <v>35</v>
      </c>
      <c r="D23" s="48">
        <v>0.23035565089759513</v>
      </c>
      <c r="E23" s="49">
        <v>0.23451174192216764</v>
      </c>
      <c r="F23" s="50">
        <v>0.23427394672430737</v>
      </c>
      <c r="G23" s="51" t="s">
        <v>31</v>
      </c>
      <c r="H23" s="52" t="s">
        <v>31</v>
      </c>
    </row>
    <row r="24" spans="2:8" ht="15.75" x14ac:dyDescent="0.25">
      <c r="B24" s="149"/>
      <c r="C24" s="27" t="s">
        <v>36</v>
      </c>
      <c r="D24" s="48">
        <v>0.26802416168002707</v>
      </c>
      <c r="E24" s="49">
        <v>0.25537697049879576</v>
      </c>
      <c r="F24" s="50">
        <v>0.25506588209487741</v>
      </c>
      <c r="G24" s="51" t="s">
        <v>31</v>
      </c>
      <c r="H24" s="52" t="s">
        <v>31</v>
      </c>
    </row>
    <row r="25" spans="2:8" ht="15.75" x14ac:dyDescent="0.25">
      <c r="B25" s="149"/>
      <c r="C25" s="27" t="s">
        <v>37</v>
      </c>
      <c r="D25" s="48">
        <v>0.15587219148695947</v>
      </c>
      <c r="E25" s="49">
        <v>0.17460687918099099</v>
      </c>
      <c r="F25" s="50">
        <v>0.17376834069455019</v>
      </c>
      <c r="G25" s="51" t="s">
        <v>31</v>
      </c>
      <c r="H25" s="52" t="s">
        <v>31</v>
      </c>
    </row>
    <row r="26" spans="2:8" ht="15.75" x14ac:dyDescent="0.25">
      <c r="B26" s="149"/>
      <c r="C26" s="27" t="s">
        <v>38</v>
      </c>
      <c r="D26" s="48">
        <v>5.8605622671333409E-2</v>
      </c>
      <c r="E26" s="49">
        <v>0.1053610527052153</v>
      </c>
      <c r="F26" s="50">
        <v>0.10393181515399409</v>
      </c>
      <c r="G26" s="51" t="s">
        <v>31</v>
      </c>
      <c r="H26" s="52" t="s">
        <v>31</v>
      </c>
    </row>
    <row r="27" spans="2:8" ht="16.5" thickBot="1" x14ac:dyDescent="0.3">
      <c r="B27" s="149"/>
      <c r="C27" s="53" t="s">
        <v>40</v>
      </c>
      <c r="D27" s="54">
        <v>1</v>
      </c>
      <c r="E27" s="55">
        <v>1</v>
      </c>
      <c r="F27" s="56">
        <v>0.99999999999999989</v>
      </c>
      <c r="G27" s="57" t="s">
        <v>31</v>
      </c>
      <c r="H27" s="58" t="s">
        <v>31</v>
      </c>
    </row>
    <row r="28" spans="2:8" ht="16.5" thickBot="1" x14ac:dyDescent="0.3">
      <c r="B28" s="149"/>
      <c r="C28" s="159" t="s">
        <v>125</v>
      </c>
      <c r="D28" s="20"/>
      <c r="E28" s="20"/>
      <c r="F28" s="20"/>
      <c r="G28" s="20"/>
      <c r="H28" s="238"/>
    </row>
    <row r="29" spans="2:8" ht="15.75" x14ac:dyDescent="0.25">
      <c r="B29" s="149"/>
      <c r="C29" s="34" t="s">
        <v>156</v>
      </c>
      <c r="D29" s="59">
        <v>20412</v>
      </c>
      <c r="E29" s="239">
        <v>2454491</v>
      </c>
      <c r="F29" s="240">
        <v>2497510</v>
      </c>
      <c r="G29" s="60">
        <v>8.3161844960930806E-3</v>
      </c>
      <c r="H29" s="61">
        <v>8.1729402484874928E-3</v>
      </c>
    </row>
    <row r="30" spans="2:8" ht="15.75" x14ac:dyDescent="0.25">
      <c r="B30" s="149"/>
      <c r="C30" s="27" t="s">
        <v>157</v>
      </c>
      <c r="D30" s="62">
        <v>23360</v>
      </c>
      <c r="E30" s="241">
        <v>37408</v>
      </c>
      <c r="F30" s="242">
        <v>36879</v>
      </c>
      <c r="G30" s="63" t="s">
        <v>31</v>
      </c>
      <c r="H30" s="64" t="s">
        <v>31</v>
      </c>
    </row>
    <row r="31" spans="2:8" ht="15.75" x14ac:dyDescent="0.25">
      <c r="B31" s="149"/>
      <c r="C31" s="27" t="s">
        <v>127</v>
      </c>
      <c r="D31" s="243">
        <v>0.188</v>
      </c>
      <c r="E31" s="244">
        <v>7.2999999999999995E-2</v>
      </c>
      <c r="F31" s="245">
        <v>7.4999999999999997E-2</v>
      </c>
      <c r="G31" s="65" t="s">
        <v>31</v>
      </c>
      <c r="H31" s="66" t="s">
        <v>31</v>
      </c>
    </row>
    <row r="32" spans="2:8" ht="16.5" thickBot="1" x14ac:dyDescent="0.3">
      <c r="B32" s="149"/>
      <c r="C32" s="67" t="s">
        <v>128</v>
      </c>
      <c r="D32" s="246">
        <v>0.36099999999999999</v>
      </c>
      <c r="E32" s="247">
        <v>0.14699999999999999</v>
      </c>
      <c r="F32" s="248" t="s">
        <v>31</v>
      </c>
      <c r="G32" s="68" t="s">
        <v>31</v>
      </c>
      <c r="H32" s="69" t="s">
        <v>31</v>
      </c>
    </row>
    <row r="33" spans="3:9" ht="30.75" customHeight="1" x14ac:dyDescent="0.25">
      <c r="C33" s="30" t="s">
        <v>44</v>
      </c>
      <c r="D33" s="30"/>
      <c r="E33" s="30"/>
      <c r="F33" s="30"/>
      <c r="G33" s="30"/>
      <c r="H33" s="30"/>
    </row>
    <row r="34" spans="3:9" ht="15.75" x14ac:dyDescent="0.25">
      <c r="C34" s="30" t="s">
        <v>129</v>
      </c>
      <c r="D34" s="70"/>
      <c r="E34" s="70"/>
      <c r="F34" s="70"/>
      <c r="G34" s="18"/>
      <c r="H34" s="18"/>
    </row>
    <row r="35" spans="3:9" ht="15.75" x14ac:dyDescent="0.25">
      <c r="C35" s="151" t="s">
        <v>42</v>
      </c>
      <c r="D35" s="18"/>
      <c r="E35" s="18"/>
      <c r="F35" s="18"/>
      <c r="G35" s="18"/>
      <c r="H35" s="18"/>
      <c r="I35" s="1"/>
    </row>
    <row r="36" spans="3:9" ht="15.75" x14ac:dyDescent="0.25">
      <c r="C36" s="158" t="s">
        <v>130</v>
      </c>
      <c r="D36" s="30"/>
      <c r="E36" s="30"/>
      <c r="F36" s="30"/>
      <c r="G36" s="30"/>
      <c r="H36" s="30"/>
      <c r="I36" s="1"/>
    </row>
    <row r="37" spans="3:9" ht="11.25" customHeight="1" x14ac:dyDescent="0.25">
      <c r="C37" s="158"/>
      <c r="D37" s="30"/>
      <c r="E37" s="30"/>
      <c r="F37" s="30"/>
      <c r="G37" s="30"/>
      <c r="H37" s="30"/>
      <c r="I37" s="1"/>
    </row>
    <row r="38" spans="3:9" ht="47.25" customHeight="1" x14ac:dyDescent="0.25">
      <c r="C38" s="255" t="s">
        <v>45</v>
      </c>
      <c r="D38" s="255"/>
      <c r="E38" s="255"/>
      <c r="F38" s="255"/>
      <c r="G38" s="255"/>
      <c r="H38" s="255"/>
      <c r="I38" s="1"/>
    </row>
    <row r="39" spans="3:9" ht="15.75" x14ac:dyDescent="0.25">
      <c r="C39" s="71" t="s">
        <v>43</v>
      </c>
      <c r="D39" s="72"/>
      <c r="E39" s="72"/>
      <c r="F39" s="30"/>
      <c r="G39" s="30"/>
      <c r="H39" s="30"/>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52"/>
      <c r="G2" s="18"/>
      <c r="H2" s="18"/>
    </row>
    <row r="3" spans="1:8" ht="18.75" x14ac:dyDescent="0.25">
      <c r="A3" s="18"/>
      <c r="B3" s="75" t="s">
        <v>151</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193"/>
      <c r="C5" s="18"/>
      <c r="D5" s="153" t="s">
        <v>46</v>
      </c>
      <c r="E5" s="219"/>
      <c r="F5" s="220"/>
      <c r="G5" s="256" t="s">
        <v>152</v>
      </c>
      <c r="H5" s="257"/>
    </row>
    <row r="6" spans="1:8" ht="38.25" thickBot="1" x14ac:dyDescent="0.3">
      <c r="A6" s="18"/>
      <c r="B6" s="76"/>
      <c r="C6" s="193"/>
      <c r="D6" s="135" t="s">
        <v>149</v>
      </c>
      <c r="E6" s="133" t="s">
        <v>47</v>
      </c>
      <c r="F6" s="134" t="s">
        <v>25</v>
      </c>
      <c r="G6" s="133" t="s">
        <v>149</v>
      </c>
      <c r="H6" s="134" t="s">
        <v>47</v>
      </c>
    </row>
    <row r="7" spans="1:8" ht="18.75" x14ac:dyDescent="0.3">
      <c r="A7" s="18"/>
      <c r="B7" s="76"/>
      <c r="C7" s="79" t="s">
        <v>141</v>
      </c>
      <c r="D7" s="254">
        <v>1110</v>
      </c>
      <c r="E7" s="197">
        <v>73120</v>
      </c>
      <c r="F7" s="201">
        <f>D7/E7</f>
        <v>1.5180525164113785E-2</v>
      </c>
      <c r="G7" s="196">
        <v>109.9009900990099</v>
      </c>
      <c r="H7" s="81">
        <v>108.1017149615612</v>
      </c>
    </row>
    <row r="8" spans="1:8" ht="18.75" x14ac:dyDescent="0.3">
      <c r="A8" s="18"/>
      <c r="B8" s="76"/>
      <c r="C8" s="15" t="s">
        <v>48</v>
      </c>
      <c r="D8" s="80">
        <v>1040</v>
      </c>
      <c r="E8" s="197">
        <v>71130</v>
      </c>
      <c r="F8" s="201">
        <f t="shared" ref="F8:F18" si="0">D8/E8</f>
        <v>1.4621116265991847E-2</v>
      </c>
      <c r="G8" s="196">
        <v>102.97029702970296</v>
      </c>
      <c r="H8" s="81">
        <v>105.15966883500887</v>
      </c>
    </row>
    <row r="9" spans="1:8" ht="18.75" x14ac:dyDescent="0.3">
      <c r="A9" s="18"/>
      <c r="B9" s="76"/>
      <c r="C9" s="15" t="s">
        <v>49</v>
      </c>
      <c r="D9" s="80">
        <v>970</v>
      </c>
      <c r="E9" s="197">
        <v>66490</v>
      </c>
      <c r="F9" s="201">
        <f t="shared" si="0"/>
        <v>1.4588659948864491E-2</v>
      </c>
      <c r="G9" s="196">
        <v>96.039603960396036</v>
      </c>
      <c r="H9" s="81">
        <v>98.299822590183325</v>
      </c>
    </row>
    <row r="10" spans="1:8" ht="18.75" x14ac:dyDescent="0.3">
      <c r="A10" s="18"/>
      <c r="B10" s="76"/>
      <c r="C10" s="15" t="s">
        <v>50</v>
      </c>
      <c r="D10" s="80">
        <v>1100</v>
      </c>
      <c r="E10" s="197">
        <v>65270</v>
      </c>
      <c r="F10" s="201">
        <f t="shared" si="0"/>
        <v>1.6853071855370001E-2</v>
      </c>
      <c r="G10" s="198">
        <v>108.91089108910892</v>
      </c>
      <c r="H10" s="82">
        <v>96.496156120638673</v>
      </c>
    </row>
    <row r="11" spans="1:8" ht="18.75" x14ac:dyDescent="0.3">
      <c r="A11" s="18"/>
      <c r="B11" s="76"/>
      <c r="C11" s="15" t="s">
        <v>51</v>
      </c>
      <c r="D11" s="80">
        <v>1000</v>
      </c>
      <c r="E11" s="197">
        <v>65010</v>
      </c>
      <c r="F11" s="201">
        <f t="shared" si="0"/>
        <v>1.5382248884786957E-2</v>
      </c>
      <c r="G11" s="198">
        <v>99.009900990099013</v>
      </c>
      <c r="H11" s="82">
        <v>96.111768184506204</v>
      </c>
    </row>
    <row r="12" spans="1:8" ht="18.75" x14ac:dyDescent="0.3">
      <c r="A12" s="18"/>
      <c r="B12" s="258"/>
      <c r="C12" s="15" t="s">
        <v>52</v>
      </c>
      <c r="D12" s="80">
        <v>940</v>
      </c>
      <c r="E12" s="197">
        <v>71000</v>
      </c>
      <c r="F12" s="201">
        <f t="shared" si="0"/>
        <v>1.323943661971831E-2</v>
      </c>
      <c r="G12" s="198">
        <v>93.069306930693074</v>
      </c>
      <c r="H12" s="82">
        <v>104.96747486694262</v>
      </c>
    </row>
    <row r="13" spans="1:8" ht="18.75" x14ac:dyDescent="0.3">
      <c r="A13" s="18"/>
      <c r="B13" s="259"/>
      <c r="C13" s="15" t="s">
        <v>53</v>
      </c>
      <c r="D13" s="80">
        <v>950</v>
      </c>
      <c r="E13" s="197">
        <v>71540</v>
      </c>
      <c r="F13" s="201">
        <f t="shared" si="0"/>
        <v>1.3279284316466312E-2</v>
      </c>
      <c r="G13" s="198">
        <v>94.059405940594061</v>
      </c>
      <c r="H13" s="82">
        <v>105.76581904198697</v>
      </c>
    </row>
    <row r="14" spans="1:8" ht="18.75" x14ac:dyDescent="0.3">
      <c r="A14" s="18"/>
      <c r="B14" s="259"/>
      <c r="C14" s="15" t="s">
        <v>54</v>
      </c>
      <c r="D14" s="80">
        <v>1060</v>
      </c>
      <c r="E14" s="197">
        <v>71540</v>
      </c>
      <c r="F14" s="201">
        <f t="shared" si="0"/>
        <v>1.4816885658372938E-2</v>
      </c>
      <c r="G14" s="198">
        <v>104.95049504950495</v>
      </c>
      <c r="H14" s="82">
        <v>105.76581904198697</v>
      </c>
    </row>
    <row r="15" spans="1:8" ht="18.75" x14ac:dyDescent="0.3">
      <c r="A15" s="18"/>
      <c r="B15" s="259"/>
      <c r="C15" s="15" t="s">
        <v>55</v>
      </c>
      <c r="D15" s="80">
        <v>1070</v>
      </c>
      <c r="E15" s="197">
        <v>72660</v>
      </c>
      <c r="F15" s="201">
        <f t="shared" si="0"/>
        <v>1.4726121662537848E-2</v>
      </c>
      <c r="G15" s="198">
        <v>105.94059405940594</v>
      </c>
      <c r="H15" s="82">
        <v>107.42164399763452</v>
      </c>
    </row>
    <row r="16" spans="1:8" ht="18.75" x14ac:dyDescent="0.3">
      <c r="A16" s="18"/>
      <c r="B16" s="259"/>
      <c r="C16" s="15" t="s">
        <v>56</v>
      </c>
      <c r="D16" s="80">
        <v>1180</v>
      </c>
      <c r="E16" s="197">
        <v>74960</v>
      </c>
      <c r="F16" s="201">
        <f t="shared" si="0"/>
        <v>1.5741728922091781E-2</v>
      </c>
      <c r="G16" s="198">
        <v>116.83168316831683</v>
      </c>
      <c r="H16" s="82">
        <v>110.82199881726788</v>
      </c>
    </row>
    <row r="17" spans="1:11" ht="18.75" x14ac:dyDescent="0.3">
      <c r="A17" s="18"/>
      <c r="B17" s="18"/>
      <c r="C17" s="15" t="s">
        <v>57</v>
      </c>
      <c r="D17" s="80">
        <v>1070</v>
      </c>
      <c r="E17" s="197">
        <v>70220</v>
      </c>
      <c r="F17" s="201">
        <f t="shared" si="0"/>
        <v>1.5237823981771575E-2</v>
      </c>
      <c r="G17" s="198">
        <v>105.94059405940594</v>
      </c>
      <c r="H17" s="82">
        <v>103.81431105854524</v>
      </c>
      <c r="J17" s="1"/>
      <c r="K17" s="1"/>
    </row>
    <row r="18" spans="1:11" ht="19.5" thickBot="1" x14ac:dyDescent="0.35">
      <c r="A18" s="18"/>
      <c r="B18" s="18"/>
      <c r="C18" s="83" t="s">
        <v>153</v>
      </c>
      <c r="D18" s="84">
        <v>1010</v>
      </c>
      <c r="E18" s="199">
        <v>67640</v>
      </c>
      <c r="F18" s="90">
        <f t="shared" si="0"/>
        <v>1.4931992903607333E-2</v>
      </c>
      <c r="G18" s="200">
        <v>100</v>
      </c>
      <c r="H18" s="85">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04"/>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c r="E24" s="1"/>
      <c r="F24" s="1"/>
      <c r="G24" s="1"/>
      <c r="H24" s="1"/>
    </row>
    <row r="25" spans="1:11" x14ac:dyDescent="0.25">
      <c r="D25" s="1"/>
      <c r="E25" s="1"/>
      <c r="F25" s="1"/>
      <c r="G25" s="1"/>
      <c r="H25" s="1"/>
    </row>
    <row r="26" spans="1:11" x14ac:dyDescent="0.25">
      <c r="D26" s="1"/>
      <c r="E26" s="1"/>
      <c r="F26" s="1"/>
      <c r="G26" s="1"/>
      <c r="H26" s="1"/>
    </row>
    <row r="27" spans="1:11" x14ac:dyDescent="0.25">
      <c r="D27" s="1"/>
      <c r="E27" s="1"/>
      <c r="F27" s="1"/>
      <c r="G27" s="1"/>
      <c r="H27" s="1"/>
    </row>
    <row r="28" spans="1:11" x14ac:dyDescent="0.25">
      <c r="D28" s="1"/>
      <c r="E28" s="1"/>
      <c r="F28" s="1"/>
      <c r="G28" s="1"/>
      <c r="H28" s="1"/>
    </row>
    <row r="29" spans="1:11" x14ac:dyDescent="0.25">
      <c r="D29" s="1"/>
      <c r="E29" s="1"/>
      <c r="F29" s="1"/>
      <c r="G29" s="1"/>
      <c r="H29" s="1"/>
    </row>
    <row r="30" spans="1:11" x14ac:dyDescent="0.25">
      <c r="D30" s="1"/>
      <c r="E30" s="1"/>
      <c r="F30" s="1"/>
      <c r="G30" s="1"/>
      <c r="H30"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85" zoomScaleNormal="85" workbookViewId="0">
      <selection activeCell="K16" sqref="K16"/>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60"/>
      <c r="C4" s="3"/>
      <c r="D4" s="261" t="s">
        <v>61</v>
      </c>
      <c r="E4" s="262"/>
      <c r="F4" s="18"/>
      <c r="G4" s="18"/>
      <c r="H4" s="18"/>
      <c r="I4" s="18"/>
      <c r="J4" s="18"/>
      <c r="K4" s="18"/>
    </row>
    <row r="5" spans="1:11" ht="19.5" thickBot="1" x14ac:dyDescent="0.3">
      <c r="A5" s="18"/>
      <c r="B5" s="260"/>
      <c r="C5" s="86" t="s">
        <v>62</v>
      </c>
      <c r="D5" s="77" t="s">
        <v>149</v>
      </c>
      <c r="E5" s="78" t="s">
        <v>47</v>
      </c>
      <c r="F5" s="18"/>
      <c r="G5" s="18" t="s">
        <v>29</v>
      </c>
      <c r="H5" s="18"/>
      <c r="I5" s="18"/>
      <c r="J5" s="18"/>
      <c r="K5" s="18"/>
    </row>
    <row r="6" spans="1:11" ht="18.75" x14ac:dyDescent="0.3">
      <c r="A6" s="18"/>
      <c r="B6" s="260"/>
      <c r="C6" s="79" t="s">
        <v>63</v>
      </c>
      <c r="D6" s="218">
        <v>0.26789691377664654</v>
      </c>
      <c r="E6" s="87">
        <v>0.24014336917562723</v>
      </c>
      <c r="F6" s="18"/>
      <c r="G6" s="18"/>
      <c r="H6" s="18"/>
      <c r="I6" s="18"/>
      <c r="J6" s="18"/>
      <c r="K6" s="18"/>
    </row>
    <row r="7" spans="1:11" ht="18.75" x14ac:dyDescent="0.3">
      <c r="A7" s="18"/>
      <c r="B7" s="260"/>
      <c r="C7" s="15" t="s">
        <v>64</v>
      </c>
      <c r="D7" s="88">
        <v>0.16735602927139676</v>
      </c>
      <c r="E7" s="89">
        <v>0.17517739758826345</v>
      </c>
      <c r="F7" s="18"/>
      <c r="G7" s="18"/>
      <c r="H7" s="18"/>
      <c r="I7" s="18"/>
      <c r="J7" s="18"/>
      <c r="K7" s="18"/>
    </row>
    <row r="8" spans="1:11" ht="18.75" x14ac:dyDescent="0.3">
      <c r="A8" s="18"/>
      <c r="B8" s="260"/>
      <c r="C8" s="15" t="s">
        <v>65</v>
      </c>
      <c r="D8" s="88">
        <v>0.12408526885141584</v>
      </c>
      <c r="E8" s="89">
        <v>0.12101732135687993</v>
      </c>
      <c r="F8" s="18"/>
      <c r="G8" s="18"/>
      <c r="H8" s="18"/>
      <c r="I8" s="18"/>
      <c r="J8" s="18"/>
      <c r="K8" s="18"/>
    </row>
    <row r="9" spans="1:11" ht="18.75" x14ac:dyDescent="0.3">
      <c r="A9" s="18"/>
      <c r="B9" s="260"/>
      <c r="C9" s="15" t="s">
        <v>66</v>
      </c>
      <c r="D9" s="88">
        <v>0.111</v>
      </c>
      <c r="E9" s="89">
        <v>8.0042952708487519E-2</v>
      </c>
      <c r="F9" s="18"/>
      <c r="G9" s="18"/>
      <c r="H9" s="18"/>
      <c r="I9" s="18"/>
      <c r="J9" s="18"/>
      <c r="K9" s="18"/>
    </row>
    <row r="10" spans="1:11" ht="18.75" x14ac:dyDescent="0.3">
      <c r="A10" s="18"/>
      <c r="B10" s="260"/>
      <c r="C10" s="15" t="s">
        <v>67</v>
      </c>
      <c r="D10" s="88">
        <v>4.9952274896595608E-2</v>
      </c>
      <c r="E10" s="89">
        <v>8.1832648895467236E-2</v>
      </c>
      <c r="F10" s="18"/>
      <c r="G10" s="18"/>
      <c r="H10" s="18"/>
      <c r="I10" s="18"/>
      <c r="J10" s="18"/>
      <c r="K10" s="18"/>
    </row>
    <row r="11" spans="1:11" ht="18.75" x14ac:dyDescent="0.3">
      <c r="A11" s="18"/>
      <c r="B11" s="263"/>
      <c r="C11" s="15" t="s">
        <v>68</v>
      </c>
      <c r="D11" s="88">
        <v>4.263442570792237E-2</v>
      </c>
      <c r="E11" s="89">
        <v>5.5688573515398646E-2</v>
      </c>
      <c r="F11" s="18"/>
      <c r="G11" s="18"/>
      <c r="H11" s="18"/>
      <c r="I11" s="18"/>
      <c r="J11" s="18"/>
      <c r="K11" s="18"/>
    </row>
    <row r="12" spans="1:11" ht="18.75" x14ac:dyDescent="0.3">
      <c r="A12" s="18"/>
      <c r="B12" s="263"/>
      <c r="C12" s="15" t="s">
        <v>69</v>
      </c>
      <c r="D12" s="88">
        <v>4.8997772828507792E-2</v>
      </c>
      <c r="E12" s="89">
        <v>4.4732730641049823E-2</v>
      </c>
      <c r="F12" s="18"/>
      <c r="G12" s="18"/>
      <c r="H12" s="18"/>
      <c r="I12" s="30"/>
      <c r="J12" s="30"/>
      <c r="K12" s="30"/>
    </row>
    <row r="13" spans="1:11" ht="18.75" x14ac:dyDescent="0.3">
      <c r="A13" s="18"/>
      <c r="B13" s="263"/>
      <c r="C13" s="15" t="s">
        <v>70</v>
      </c>
      <c r="D13" s="88">
        <v>4.6770601336302897E-2</v>
      </c>
      <c r="E13" s="89">
        <v>4.7576896473331111E-2</v>
      </c>
      <c r="F13" s="18"/>
      <c r="G13" s="18"/>
      <c r="H13" s="18"/>
      <c r="I13" s="30"/>
      <c r="J13" s="30"/>
      <c r="K13" s="30"/>
    </row>
    <row r="14" spans="1:11" ht="18.75" x14ac:dyDescent="0.3">
      <c r="A14" s="18"/>
      <c r="B14" s="263"/>
      <c r="C14" s="15" t="s">
        <v>71</v>
      </c>
      <c r="D14" s="88">
        <v>3.6907413299395481E-2</v>
      </c>
      <c r="E14" s="89">
        <v>4.84523964999347E-2</v>
      </c>
      <c r="F14" s="18"/>
      <c r="G14" s="18"/>
      <c r="H14" s="18"/>
      <c r="I14" s="18"/>
      <c r="J14" s="18"/>
      <c r="K14" s="18"/>
    </row>
    <row r="15" spans="1:11" ht="18.75" x14ac:dyDescent="0.3">
      <c r="A15" s="18"/>
      <c r="B15" s="263"/>
      <c r="C15" s="15" t="s">
        <v>72</v>
      </c>
      <c r="D15" s="88">
        <v>0.10372255806554248</v>
      </c>
      <c r="E15" s="89">
        <v>0.10533571314556034</v>
      </c>
      <c r="F15" s="18"/>
      <c r="G15" s="18"/>
      <c r="H15" s="18"/>
      <c r="I15" s="18"/>
      <c r="J15" s="18"/>
      <c r="K15" s="18"/>
    </row>
    <row r="16" spans="1:11" ht="19.5" thickBot="1" x14ac:dyDescent="0.35">
      <c r="A16" s="18"/>
      <c r="B16" s="263"/>
      <c r="C16" s="160" t="s">
        <v>73</v>
      </c>
      <c r="D16" s="161">
        <v>1</v>
      </c>
      <c r="E16" s="162">
        <v>1</v>
      </c>
      <c r="F16" s="18"/>
      <c r="G16" s="18"/>
      <c r="H16" s="18"/>
      <c r="I16" s="18"/>
      <c r="J16" s="18"/>
      <c r="K16" s="18"/>
    </row>
    <row r="17" spans="1:11" ht="18.75" x14ac:dyDescent="0.3">
      <c r="A17" s="18"/>
      <c r="B17" s="91"/>
      <c r="C17" s="3"/>
      <c r="D17" s="92"/>
      <c r="E17" s="92"/>
      <c r="F17" s="18"/>
      <c r="G17" s="18"/>
      <c r="H17" s="18"/>
      <c r="I17" s="18"/>
      <c r="J17" s="18"/>
      <c r="K17" s="18"/>
    </row>
    <row r="18" spans="1:11" ht="21.75" customHeight="1" x14ac:dyDescent="0.25">
      <c r="A18" s="30"/>
      <c r="B18" s="30"/>
      <c r="C18" s="30" t="s">
        <v>134</v>
      </c>
      <c r="D18" s="30"/>
      <c r="E18" s="93"/>
      <c r="F18" s="30"/>
      <c r="G18" s="30"/>
      <c r="H18" s="30"/>
      <c r="I18" s="18"/>
      <c r="J18" s="18"/>
      <c r="K18" s="18"/>
    </row>
    <row r="19" spans="1:11" ht="21.75" customHeight="1" x14ac:dyDescent="0.25">
      <c r="A19" s="30"/>
      <c r="B19" s="30"/>
      <c r="C19" s="255" t="s">
        <v>74</v>
      </c>
      <c r="D19" s="264"/>
      <c r="E19" s="264"/>
      <c r="F19" s="264"/>
      <c r="G19" s="264"/>
      <c r="H19" s="265"/>
      <c r="I19" s="265"/>
      <c r="J19" s="265"/>
      <c r="K19" s="265"/>
    </row>
    <row r="20" spans="1:11" ht="21.75" customHeight="1" x14ac:dyDescent="0.3">
      <c r="A20" s="18"/>
      <c r="B20" s="3"/>
      <c r="C20" s="71" t="s">
        <v>75</v>
      </c>
      <c r="D20" s="3"/>
      <c r="E20" s="3"/>
      <c r="F20" s="18"/>
      <c r="G20" s="18"/>
      <c r="H20" s="18"/>
      <c r="I20" s="18"/>
      <c r="J20" s="18"/>
      <c r="K20" s="18"/>
    </row>
    <row r="21" spans="1:11" ht="18.75" x14ac:dyDescent="0.3">
      <c r="A21" s="94"/>
      <c r="B21" s="3"/>
      <c r="C21" s="18" t="s">
        <v>29</v>
      </c>
      <c r="D21" s="18"/>
      <c r="E21" s="18"/>
      <c r="F21" s="18"/>
      <c r="G21" s="18"/>
      <c r="H21" s="18"/>
      <c r="I21" s="18"/>
      <c r="J21" s="18"/>
      <c r="K21" s="18"/>
    </row>
    <row r="22" spans="1:11" x14ac:dyDescent="0.25">
      <c r="C22" s="1"/>
      <c r="D22" s="1"/>
      <c r="E22" s="1"/>
      <c r="F22" s="1"/>
      <c r="G22" s="1"/>
      <c r="H22" s="1"/>
      <c r="I22" s="1"/>
      <c r="J22" s="1"/>
      <c r="K22" s="1"/>
    </row>
    <row r="23" spans="1:11" x14ac:dyDescent="0.25">
      <c r="C23" s="1"/>
      <c r="D23" s="1"/>
      <c r="E23" s="1"/>
      <c r="F23" s="1"/>
      <c r="G23" s="1"/>
      <c r="H23" s="1"/>
      <c r="I23" s="1"/>
      <c r="J23" s="1"/>
      <c r="K23" s="1"/>
    </row>
    <row r="24" spans="1:11" x14ac:dyDescent="0.25">
      <c r="C24" s="1"/>
      <c r="D24" s="1"/>
      <c r="E24" s="1"/>
      <c r="F24" s="1"/>
      <c r="G24" s="1"/>
      <c r="H24" s="1"/>
      <c r="I24" s="1"/>
      <c r="J24" s="1"/>
      <c r="K24" s="1"/>
    </row>
    <row r="25" spans="1:11" x14ac:dyDescent="0.25">
      <c r="C25" s="1"/>
      <c r="D25" s="1"/>
      <c r="E25" s="1"/>
      <c r="F25" s="1"/>
      <c r="G25" s="1"/>
      <c r="H25" s="1"/>
      <c r="I25" s="1"/>
      <c r="J25" s="1"/>
      <c r="K25" s="1"/>
    </row>
    <row r="26" spans="1:11" x14ac:dyDescent="0.25">
      <c r="C26" s="1"/>
      <c r="D26" s="1"/>
      <c r="E26" s="1"/>
      <c r="F26" s="1"/>
      <c r="G26" s="1"/>
      <c r="H26" s="1"/>
      <c r="I26" s="1"/>
      <c r="J26" s="1"/>
      <c r="K26" s="1"/>
    </row>
    <row r="27" spans="1:11" x14ac:dyDescent="0.25">
      <c r="C27" s="1"/>
      <c r="D27" s="1"/>
      <c r="E27" s="1"/>
      <c r="F27" s="1"/>
      <c r="G27" s="1"/>
      <c r="H27" s="1"/>
      <c r="I27" s="1"/>
      <c r="J27" s="1"/>
      <c r="K27" s="1"/>
    </row>
    <row r="28" spans="1:11" x14ac:dyDescent="0.25">
      <c r="C28" s="1"/>
      <c r="D28" s="1"/>
      <c r="E28" s="1"/>
      <c r="F28" s="1"/>
      <c r="G28" s="1"/>
      <c r="H28" s="1"/>
      <c r="I28" s="1"/>
      <c r="J28" s="1"/>
      <c r="K28" s="1"/>
    </row>
    <row r="29" spans="1:11" x14ac:dyDescent="0.25">
      <c r="C29" s="1"/>
      <c r="D29" s="1"/>
      <c r="E29" s="1"/>
      <c r="F29" s="1"/>
      <c r="G29" s="1"/>
      <c r="H29" s="1"/>
      <c r="I29" s="1"/>
      <c r="J29" s="1"/>
      <c r="K29"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showGridLines="0" zoomScale="85" zoomScaleNormal="85" workbookViewId="0">
      <selection activeCell="D9" sqref="D9"/>
    </sheetView>
  </sheetViews>
  <sheetFormatPr baseColWidth="10" defaultRowHeight="15" x14ac:dyDescent="0.25"/>
  <cols>
    <col min="3" max="3" width="31.28515625" customWidth="1"/>
    <col min="4" max="4" width="47" customWidth="1"/>
  </cols>
  <sheetData>
    <row r="1" spans="2:4" ht="18.75" x14ac:dyDescent="0.3">
      <c r="B1" s="16" t="s">
        <v>20</v>
      </c>
      <c r="C1" s="3"/>
      <c r="D1" s="95"/>
    </row>
    <row r="2" spans="2:4" ht="18.75" x14ac:dyDescent="0.3">
      <c r="B2" s="3"/>
      <c r="C2" s="3"/>
      <c r="D2" s="96"/>
    </row>
    <row r="3" spans="2:4" ht="18.75" x14ac:dyDescent="0.3">
      <c r="B3" s="2" t="s">
        <v>135</v>
      </c>
      <c r="C3" s="3"/>
      <c r="D3" s="95"/>
    </row>
    <row r="4" spans="2:4" ht="19.5" thickBot="1" x14ac:dyDescent="0.35">
      <c r="B4" s="260"/>
      <c r="C4" s="3"/>
      <c r="D4" s="97"/>
    </row>
    <row r="5" spans="2:4" ht="38.25" thickBot="1" x14ac:dyDescent="0.3">
      <c r="B5" s="260"/>
      <c r="C5" s="98"/>
      <c r="D5" s="99" t="s">
        <v>123</v>
      </c>
    </row>
    <row r="6" spans="2:4" ht="18.75" x14ac:dyDescent="0.3">
      <c r="B6" s="100"/>
      <c r="C6" s="252" t="s">
        <v>149</v>
      </c>
      <c r="D6" s="253">
        <v>11.828685408904445</v>
      </c>
    </row>
    <row r="7" spans="2:4" ht="19.5" thickBot="1" x14ac:dyDescent="0.35">
      <c r="C7" s="195" t="s">
        <v>23</v>
      </c>
      <c r="D7" s="194">
        <v>10.3</v>
      </c>
    </row>
    <row r="10" spans="2:4" ht="15.75" x14ac:dyDescent="0.25">
      <c r="C10" s="103" t="s">
        <v>41</v>
      </c>
    </row>
    <row r="11" spans="2:4" ht="15.75" x14ac:dyDescent="0.25">
      <c r="C11" s="30" t="s">
        <v>131</v>
      </c>
    </row>
    <row r="12" spans="2:4" ht="15.75" x14ac:dyDescent="0.25">
      <c r="C12" s="30" t="s">
        <v>132</v>
      </c>
    </row>
    <row r="13" spans="2:4" ht="20.25" customHeight="1" x14ac:dyDescent="0.25">
      <c r="C13" s="30" t="s">
        <v>76</v>
      </c>
    </row>
    <row r="14" spans="2:4" ht="24" customHeight="1" x14ac:dyDescent="0.25">
      <c r="C14" s="71" t="s">
        <v>75</v>
      </c>
    </row>
  </sheetData>
  <mergeCells count="1">
    <mergeCell ref="B4:B5"/>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1" ht="18.75" x14ac:dyDescent="0.3">
      <c r="B1" s="17" t="s">
        <v>20</v>
      </c>
      <c r="C1" s="3"/>
      <c r="D1" s="4"/>
      <c r="E1" s="18"/>
      <c r="F1" s="18"/>
      <c r="G1" s="18"/>
      <c r="H1" s="18"/>
      <c r="I1" s="18"/>
      <c r="J1" s="18"/>
      <c r="K1" s="1"/>
    </row>
    <row r="2" spans="1:11" ht="19.5" customHeight="1" x14ac:dyDescent="0.3">
      <c r="A2" s="3"/>
      <c r="B2" s="3"/>
      <c r="C2" s="4"/>
      <c r="D2" s="18"/>
      <c r="E2" s="18"/>
      <c r="F2" s="18"/>
      <c r="G2" s="18"/>
      <c r="H2" s="18"/>
      <c r="I2" s="18"/>
      <c r="J2" s="18"/>
      <c r="K2" s="1"/>
    </row>
    <row r="3" spans="1:11" ht="18.75" x14ac:dyDescent="0.3">
      <c r="A3" s="5"/>
      <c r="B3" s="2" t="s">
        <v>137</v>
      </c>
      <c r="C3" s="3"/>
      <c r="D3" s="3"/>
      <c r="E3" s="4"/>
      <c r="F3" s="3"/>
      <c r="G3" s="3"/>
      <c r="H3" s="18"/>
      <c r="I3" s="18"/>
      <c r="J3" s="18"/>
      <c r="K3" s="1"/>
    </row>
    <row r="4" spans="1:11" ht="19.5" thickBot="1" x14ac:dyDescent="0.35">
      <c r="A4" s="5"/>
      <c r="B4" s="2"/>
      <c r="C4" s="3"/>
      <c r="D4" s="3"/>
      <c r="E4" s="4"/>
      <c r="F4" s="3"/>
      <c r="G4" s="3"/>
      <c r="H4" s="18"/>
      <c r="I4" s="18"/>
      <c r="J4" s="18"/>
      <c r="K4" s="1"/>
    </row>
    <row r="5" spans="1:11" ht="19.5" thickBot="1" x14ac:dyDescent="0.35">
      <c r="A5" s="260"/>
      <c r="B5" s="3"/>
      <c r="C5" s="256" t="s">
        <v>11</v>
      </c>
      <c r="D5" s="266"/>
      <c r="E5" s="3"/>
      <c r="F5" s="3"/>
      <c r="G5" s="3"/>
      <c r="H5" s="18"/>
      <c r="I5" s="18"/>
      <c r="J5" s="18"/>
      <c r="K5" s="1"/>
    </row>
    <row r="6" spans="1:11" ht="19.5" thickBot="1" x14ac:dyDescent="0.35">
      <c r="A6" s="260"/>
      <c r="B6" s="98"/>
      <c r="C6" s="104" t="s">
        <v>77</v>
      </c>
      <c r="D6" s="105" t="s">
        <v>78</v>
      </c>
      <c r="E6" s="3"/>
      <c r="F6" s="3"/>
      <c r="G6" s="3"/>
      <c r="H6" s="18"/>
      <c r="I6" s="18"/>
      <c r="J6" s="18"/>
      <c r="K6" s="1"/>
    </row>
    <row r="7" spans="1:11" ht="18.75" x14ac:dyDescent="0.3">
      <c r="A7" s="100"/>
      <c r="B7" s="79" t="s">
        <v>149</v>
      </c>
      <c r="C7" s="216">
        <v>15000</v>
      </c>
      <c r="D7" s="217">
        <v>16000</v>
      </c>
      <c r="E7" s="3"/>
      <c r="F7" s="3"/>
      <c r="G7" s="3"/>
      <c r="H7" s="18"/>
      <c r="I7" s="18"/>
      <c r="J7" s="18"/>
      <c r="K7" s="1"/>
    </row>
    <row r="8" spans="1:11" ht="19.5" thickBot="1" x14ac:dyDescent="0.35">
      <c r="A8" s="100"/>
      <c r="B8" s="83" t="s">
        <v>23</v>
      </c>
      <c r="C8" s="106">
        <v>1400000</v>
      </c>
      <c r="D8" s="107">
        <v>1500000</v>
      </c>
      <c r="E8" s="3"/>
      <c r="F8" s="3"/>
      <c r="G8" s="3"/>
      <c r="H8" s="18"/>
      <c r="I8" s="18"/>
      <c r="J8" s="18"/>
      <c r="K8" s="1"/>
    </row>
    <row r="9" spans="1:11" ht="18.75" x14ac:dyDescent="0.3">
      <c r="A9" s="100"/>
      <c r="B9" s="163"/>
      <c r="C9" s="164"/>
      <c r="D9" s="165"/>
      <c r="E9" s="3"/>
      <c r="F9" s="3"/>
      <c r="G9" s="3"/>
      <c r="H9" s="18"/>
      <c r="I9" s="18"/>
      <c r="J9" s="18"/>
      <c r="K9" s="1"/>
    </row>
    <row r="10" spans="1:11" ht="15.75" x14ac:dyDescent="0.25">
      <c r="A10" s="30"/>
      <c r="B10" s="103" t="s">
        <v>79</v>
      </c>
      <c r="C10" s="30"/>
      <c r="D10" s="30"/>
      <c r="E10" s="30"/>
      <c r="F10" s="30"/>
      <c r="G10" s="30"/>
      <c r="H10" s="30"/>
      <c r="I10" s="30"/>
      <c r="J10" s="30"/>
      <c r="K10" s="1"/>
    </row>
    <row r="11" spans="1:11" ht="15.75" x14ac:dyDescent="0.25">
      <c r="A11" s="30"/>
      <c r="B11" s="30" t="s">
        <v>80</v>
      </c>
      <c r="C11" s="30"/>
      <c r="D11" s="30"/>
      <c r="E11" s="30"/>
      <c r="F11" s="30" t="s">
        <v>29</v>
      </c>
      <c r="G11" s="30"/>
      <c r="H11" s="30"/>
      <c r="I11" s="30"/>
      <c r="J11" s="30"/>
      <c r="K11" s="1"/>
    </row>
    <row r="12" spans="1:11" ht="15.75" x14ac:dyDescent="0.25">
      <c r="A12" s="30"/>
      <c r="B12" s="30" t="s">
        <v>81</v>
      </c>
      <c r="C12" s="30"/>
      <c r="D12" s="30"/>
      <c r="E12" s="30"/>
      <c r="F12" s="30"/>
      <c r="G12" s="30"/>
      <c r="H12" s="30"/>
      <c r="I12" s="30"/>
      <c r="J12" s="30"/>
      <c r="K12" s="1"/>
    </row>
    <row r="13" spans="1:11" ht="15.75" x14ac:dyDescent="0.25">
      <c r="A13" s="30"/>
      <c r="B13" s="30" t="s">
        <v>82</v>
      </c>
      <c r="C13" s="30"/>
      <c r="D13" s="30"/>
      <c r="E13" s="30"/>
      <c r="F13" s="30"/>
      <c r="G13" s="30"/>
      <c r="H13" s="30"/>
      <c r="I13" s="30"/>
      <c r="J13" s="30"/>
      <c r="K13" s="1"/>
    </row>
    <row r="14" spans="1:11" ht="15.75" customHeight="1" x14ac:dyDescent="0.25">
      <c r="A14" s="30"/>
      <c r="B14" s="30" t="s">
        <v>129</v>
      </c>
      <c r="C14" s="30"/>
      <c r="D14" s="30"/>
      <c r="E14" s="30"/>
      <c r="F14" s="30"/>
      <c r="G14" s="30"/>
      <c r="H14" s="30"/>
      <c r="I14" s="30"/>
      <c r="J14" s="30"/>
      <c r="K14" s="1"/>
    </row>
    <row r="15" spans="1:11" ht="21.75" customHeight="1" x14ac:dyDescent="0.25">
      <c r="A15" s="30"/>
      <c r="B15" s="255" t="s">
        <v>59</v>
      </c>
      <c r="C15" s="267"/>
      <c r="D15" s="267"/>
      <c r="E15" s="267"/>
      <c r="F15" s="267"/>
      <c r="G15" s="267"/>
      <c r="H15" s="267"/>
      <c r="I15" s="267"/>
      <c r="J15" s="267"/>
      <c r="K15" s="1"/>
    </row>
    <row r="16" spans="1:11" ht="25.5" customHeight="1" x14ac:dyDescent="0.3">
      <c r="A16" s="3"/>
      <c r="B16" s="30" t="s">
        <v>136</v>
      </c>
      <c r="C16" s="3"/>
      <c r="D16" s="18"/>
      <c r="E16" s="18"/>
      <c r="F16" s="18"/>
      <c r="G16" s="18"/>
      <c r="H16" s="18"/>
      <c r="I16" s="18"/>
      <c r="J16" s="18"/>
      <c r="K16" s="1"/>
    </row>
    <row r="17" spans="1:11" ht="18.75" x14ac:dyDescent="0.3">
      <c r="A17" s="5"/>
      <c r="B17" s="204" t="s">
        <v>84</v>
      </c>
      <c r="C17" s="5"/>
      <c r="D17" s="1"/>
      <c r="E17" s="1"/>
      <c r="F17" s="1"/>
      <c r="G17" s="1"/>
      <c r="H17" s="1"/>
      <c r="I17" s="1"/>
      <c r="J17" s="1"/>
      <c r="K17" s="1"/>
    </row>
    <row r="18" spans="1:11" x14ac:dyDescent="0.25">
      <c r="B18" s="1"/>
      <c r="C18" s="1"/>
      <c r="D18" s="1"/>
      <c r="E18" s="1"/>
      <c r="F18" s="1"/>
      <c r="G18" s="1"/>
      <c r="H18" s="1"/>
      <c r="I18" s="1"/>
      <c r="J18" s="1"/>
      <c r="K18" s="1"/>
    </row>
    <row r="19" spans="1:11" x14ac:dyDescent="0.25">
      <c r="B19" s="1"/>
      <c r="C19" s="1"/>
      <c r="D19" s="1"/>
      <c r="E19" s="1"/>
      <c r="F19" s="1"/>
      <c r="G19" s="1"/>
      <c r="H19" s="1"/>
      <c r="I19" s="1"/>
      <c r="J19" s="1"/>
      <c r="K19" s="1"/>
    </row>
    <row r="20" spans="1:11" x14ac:dyDescent="0.25">
      <c r="B20" s="1"/>
      <c r="C20" s="1"/>
      <c r="D20" s="1"/>
      <c r="E20" s="1"/>
      <c r="F20" s="1"/>
      <c r="G20" s="1"/>
      <c r="H20" s="1"/>
      <c r="I20" s="1"/>
      <c r="J20" s="1"/>
      <c r="K20" s="1"/>
    </row>
    <row r="21" spans="1:11" x14ac:dyDescent="0.25">
      <c r="B21" s="1"/>
      <c r="C21" s="1"/>
      <c r="D21" s="1"/>
      <c r="E21" s="1"/>
      <c r="F21" s="1"/>
      <c r="G21" s="1"/>
      <c r="H21" s="1"/>
      <c r="I21" s="1"/>
      <c r="J21" s="1"/>
      <c r="K21" s="1"/>
    </row>
    <row r="22" spans="1:11" x14ac:dyDescent="0.25">
      <c r="B22" s="1"/>
      <c r="C22" s="1"/>
      <c r="D22" s="1"/>
      <c r="E22" s="1"/>
      <c r="F22" s="1"/>
      <c r="G22" s="1"/>
      <c r="H22" s="1"/>
      <c r="I22" s="1"/>
      <c r="J22" s="1"/>
      <c r="K22" s="1"/>
    </row>
    <row r="23" spans="1:11" x14ac:dyDescent="0.25">
      <c r="B23" s="1"/>
      <c r="C23" s="1"/>
      <c r="D23" s="1"/>
      <c r="E23" s="1"/>
      <c r="F23" s="1"/>
      <c r="G23" s="1"/>
      <c r="H23" s="1"/>
      <c r="I23" s="1"/>
      <c r="J23" s="1"/>
      <c r="K23" s="1"/>
    </row>
    <row r="24" spans="1:11" x14ac:dyDescent="0.25">
      <c r="B24" s="1"/>
      <c r="C24" s="1"/>
      <c r="D24" s="1"/>
      <c r="E24" s="1"/>
      <c r="F24" s="1"/>
      <c r="G24" s="1"/>
      <c r="H24" s="1"/>
      <c r="I24" s="1"/>
      <c r="J24" s="1"/>
      <c r="K24" s="1"/>
    </row>
    <row r="25" spans="1:11" x14ac:dyDescent="0.25">
      <c r="B25" s="1"/>
      <c r="C25" s="1"/>
      <c r="D25" s="1"/>
      <c r="E25" s="1"/>
      <c r="F25" s="1"/>
      <c r="G25" s="1"/>
      <c r="H25" s="1"/>
      <c r="I25" s="1"/>
      <c r="J25" s="1"/>
      <c r="K25" s="1"/>
    </row>
    <row r="26" spans="1:11" x14ac:dyDescent="0.25">
      <c r="B26" s="1"/>
      <c r="C26" s="1"/>
      <c r="D26" s="1"/>
      <c r="E26" s="1"/>
      <c r="F26" s="1"/>
      <c r="G26" s="1"/>
      <c r="H26" s="1"/>
      <c r="I26" s="1"/>
      <c r="J26" s="1"/>
      <c r="K26" s="1"/>
    </row>
    <row r="27" spans="1:11" x14ac:dyDescent="0.25">
      <c r="B27" s="1"/>
      <c r="C27" s="1"/>
      <c r="D27" s="1"/>
      <c r="E27" s="1"/>
      <c r="F27" s="1"/>
      <c r="G27" s="1"/>
      <c r="H27" s="1"/>
      <c r="I27" s="1"/>
      <c r="J27" s="1"/>
      <c r="K27" s="1"/>
    </row>
    <row r="28" spans="1:11" x14ac:dyDescent="0.25">
      <c r="B28" s="1"/>
      <c r="C28" s="1"/>
      <c r="D28" s="1"/>
      <c r="E28" s="1"/>
      <c r="F28" s="1"/>
      <c r="G28" s="1"/>
      <c r="H28" s="1"/>
      <c r="I28" s="1"/>
      <c r="J28" s="1"/>
      <c r="K28" s="1"/>
    </row>
    <row r="29" spans="1:11" x14ac:dyDescent="0.25">
      <c r="B29" s="1"/>
      <c r="C29" s="1"/>
      <c r="D29" s="1"/>
      <c r="E29" s="1"/>
      <c r="F29" s="1"/>
      <c r="G29" s="1"/>
      <c r="H29" s="1"/>
      <c r="I29" s="1"/>
      <c r="J29" s="1"/>
      <c r="K29" s="1"/>
    </row>
    <row r="30" spans="1:11" x14ac:dyDescent="0.25">
      <c r="B30" s="1"/>
      <c r="C30" s="1"/>
      <c r="D30" s="1"/>
      <c r="E30" s="1"/>
      <c r="F30" s="1"/>
      <c r="G30" s="1"/>
      <c r="H30" s="1"/>
      <c r="I30" s="1"/>
      <c r="J30" s="1"/>
      <c r="K30"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zoomScale="85" zoomScaleNormal="85" workbookViewId="0">
      <selection activeCell="D9" sqref="D9"/>
    </sheetView>
  </sheetViews>
  <sheetFormatPr baseColWidth="10" defaultRowHeight="15" x14ac:dyDescent="0.25"/>
  <cols>
    <col min="3" max="3" width="53.7109375" customWidth="1"/>
    <col min="4" max="4" width="30" customWidth="1"/>
    <col min="5" max="5" width="20.28515625" customWidth="1"/>
  </cols>
  <sheetData>
    <row r="1" spans="1:10" ht="18.75" x14ac:dyDescent="0.3">
      <c r="A1" s="18"/>
      <c r="B1" s="16" t="s">
        <v>20</v>
      </c>
      <c r="C1" s="3"/>
      <c r="D1" s="4"/>
      <c r="E1" s="4"/>
      <c r="F1" s="18"/>
    </row>
    <row r="2" spans="1:10" ht="18.75" x14ac:dyDescent="0.3">
      <c r="A2" s="18"/>
      <c r="B2" s="3"/>
      <c r="C2" s="3"/>
      <c r="D2" s="4"/>
      <c r="E2" s="3"/>
      <c r="F2" s="18"/>
    </row>
    <row r="3" spans="1:10" ht="18.75" x14ac:dyDescent="0.3">
      <c r="A3" s="18"/>
      <c r="B3" s="2" t="s">
        <v>145</v>
      </c>
      <c r="C3" s="3"/>
      <c r="D3" s="3"/>
      <c r="E3" s="3"/>
      <c r="F3" s="18"/>
      <c r="G3" s="1"/>
      <c r="H3" s="1"/>
      <c r="I3" s="1"/>
      <c r="J3" s="1"/>
    </row>
    <row r="4" spans="1:10" ht="19.5" thickBot="1" x14ac:dyDescent="0.35">
      <c r="A4" s="18"/>
      <c r="B4" s="2"/>
      <c r="C4" s="3"/>
      <c r="D4" s="3"/>
      <c r="E4" s="3"/>
      <c r="F4" s="18"/>
      <c r="G4" s="1"/>
      <c r="H4" s="1"/>
      <c r="I4" s="1"/>
      <c r="J4" s="1"/>
    </row>
    <row r="5" spans="1:10" ht="36.75" customHeight="1" thickBot="1" x14ac:dyDescent="0.3">
      <c r="A5" s="18"/>
      <c r="B5" s="260"/>
      <c r="C5" s="18"/>
      <c r="D5" s="168" t="s">
        <v>149</v>
      </c>
      <c r="E5" s="118" t="s">
        <v>47</v>
      </c>
      <c r="F5" s="18"/>
      <c r="G5" s="1"/>
      <c r="H5" s="1"/>
      <c r="I5" s="1"/>
      <c r="J5" s="1"/>
    </row>
    <row r="6" spans="1:10" ht="22.5" customHeight="1" x14ac:dyDescent="0.3">
      <c r="A6" s="18"/>
      <c r="B6" s="260"/>
      <c r="C6" s="79" t="s">
        <v>85</v>
      </c>
      <c r="D6" s="214">
        <v>0.40343772074405493</v>
      </c>
      <c r="E6" s="108">
        <v>0.48156771629073181</v>
      </c>
      <c r="F6" s="18"/>
      <c r="G6" s="1"/>
      <c r="H6" s="1"/>
      <c r="I6" s="1"/>
      <c r="J6" s="1"/>
    </row>
    <row r="7" spans="1:10" ht="22.5" customHeight="1" x14ac:dyDescent="0.3">
      <c r="A7" s="18"/>
      <c r="B7" s="260"/>
      <c r="C7" s="15" t="s">
        <v>86</v>
      </c>
      <c r="D7" s="109">
        <v>0.17603013892159164</v>
      </c>
      <c r="E7" s="110">
        <v>0.15392208386687728</v>
      </c>
      <c r="F7" s="18"/>
      <c r="G7" s="1"/>
      <c r="H7" s="1"/>
      <c r="I7" s="1"/>
      <c r="J7" s="1"/>
    </row>
    <row r="8" spans="1:10" ht="22.5" customHeight="1" x14ac:dyDescent="0.3">
      <c r="A8" s="18"/>
      <c r="B8" s="260"/>
      <c r="C8" s="15" t="s">
        <v>87</v>
      </c>
      <c r="D8" s="109">
        <v>0.128</v>
      </c>
      <c r="E8" s="110">
        <v>9.4808935661781626E-2</v>
      </c>
      <c r="F8" s="18"/>
      <c r="G8" s="1"/>
      <c r="H8" s="1"/>
      <c r="I8" s="1"/>
      <c r="J8" s="1"/>
    </row>
    <row r="9" spans="1:10" ht="22.5" customHeight="1" x14ac:dyDescent="0.3">
      <c r="A9" s="18"/>
      <c r="B9" s="260"/>
      <c r="C9" s="15" t="s">
        <v>88</v>
      </c>
      <c r="D9" s="109">
        <v>0.14315987756063098</v>
      </c>
      <c r="E9" s="110">
        <v>0.11569186078989999</v>
      </c>
      <c r="F9" s="18"/>
      <c r="G9" s="1"/>
      <c r="H9" s="1"/>
      <c r="I9" s="1"/>
      <c r="J9" s="1"/>
    </row>
    <row r="10" spans="1:10" ht="22.5" customHeight="1" x14ac:dyDescent="0.3">
      <c r="A10" s="18"/>
      <c r="B10" s="260"/>
      <c r="C10" s="15" t="s">
        <v>89</v>
      </c>
      <c r="D10" s="109">
        <v>0.10143630798210498</v>
      </c>
      <c r="E10" s="110">
        <v>0.10032416695276011</v>
      </c>
      <c r="F10" s="18"/>
      <c r="G10" s="1"/>
      <c r="H10" s="1"/>
      <c r="I10" s="1"/>
      <c r="J10" s="1"/>
    </row>
    <row r="11" spans="1:10" ht="22.5" customHeight="1" x14ac:dyDescent="0.3">
      <c r="A11" s="18"/>
      <c r="B11" s="260"/>
      <c r="C11" s="15" t="s">
        <v>90</v>
      </c>
      <c r="D11" s="109">
        <v>4.9000000000000002E-2</v>
      </c>
      <c r="E11" s="110">
        <v>5.3685236437949133E-2</v>
      </c>
      <c r="F11" s="18"/>
      <c r="G11" s="1"/>
      <c r="H11" s="1"/>
      <c r="I11" s="1"/>
      <c r="J11" s="1"/>
    </row>
    <row r="12" spans="1:10" ht="22.5" customHeight="1" thickBot="1" x14ac:dyDescent="0.35">
      <c r="A12" s="18"/>
      <c r="B12" s="100"/>
      <c r="C12" s="154" t="s">
        <v>73</v>
      </c>
      <c r="D12" s="155">
        <v>1</v>
      </c>
      <c r="E12" s="156">
        <v>1</v>
      </c>
      <c r="F12" s="18"/>
      <c r="G12" s="1"/>
      <c r="H12" s="1"/>
      <c r="I12" s="1"/>
      <c r="J12" s="1"/>
    </row>
    <row r="13" spans="1:10" ht="22.5" customHeight="1" thickBot="1" x14ac:dyDescent="0.35">
      <c r="A13" s="18"/>
      <c r="B13" s="100"/>
      <c r="C13" s="166" t="s">
        <v>91</v>
      </c>
      <c r="D13" s="215">
        <v>1770</v>
      </c>
      <c r="E13" s="167">
        <v>153650.25000000009</v>
      </c>
      <c r="F13" s="18"/>
      <c r="G13" s="1"/>
      <c r="H13" s="1"/>
      <c r="I13" s="1"/>
      <c r="J13" s="1"/>
    </row>
    <row r="14" spans="1:10" ht="18.75" x14ac:dyDescent="0.3">
      <c r="A14" s="18"/>
      <c r="B14" s="100"/>
      <c r="C14" s="3"/>
      <c r="D14" s="111"/>
      <c r="E14" s="111"/>
      <c r="F14" s="18"/>
      <c r="G14" s="1"/>
      <c r="H14" s="1"/>
      <c r="I14" s="1"/>
      <c r="J14" s="1"/>
    </row>
    <row r="15" spans="1:10" ht="15.75" x14ac:dyDescent="0.25">
      <c r="A15" s="30"/>
      <c r="B15" s="30"/>
      <c r="C15" s="30" t="s">
        <v>92</v>
      </c>
      <c r="D15" s="112"/>
      <c r="E15" s="113"/>
      <c r="F15" s="30"/>
      <c r="G15" s="1"/>
      <c r="H15" s="1"/>
      <c r="I15" s="1"/>
      <c r="J15" s="1"/>
    </row>
    <row r="16" spans="1:10" ht="21" customHeight="1" x14ac:dyDescent="0.25">
      <c r="A16" s="30"/>
      <c r="B16" s="30"/>
      <c r="C16" s="255" t="s">
        <v>59</v>
      </c>
      <c r="D16" s="267"/>
      <c r="E16" s="267"/>
      <c r="F16" s="267"/>
      <c r="G16" s="1"/>
      <c r="H16" s="1"/>
      <c r="I16" s="1"/>
      <c r="J16" s="1"/>
    </row>
    <row r="17" spans="1:10" ht="18.75" x14ac:dyDescent="0.3">
      <c r="A17" s="18"/>
      <c r="B17" s="3"/>
      <c r="C17" s="30"/>
      <c r="D17" s="30"/>
      <c r="E17" s="30"/>
      <c r="F17" s="30"/>
      <c r="G17" s="1"/>
      <c r="H17" s="1"/>
      <c r="I17" s="1"/>
      <c r="J17" s="1"/>
    </row>
    <row r="18" spans="1:10" x14ac:dyDescent="0.25">
      <c r="C18" s="1"/>
      <c r="D18" s="1"/>
      <c r="E18" s="1"/>
      <c r="F18" s="1"/>
      <c r="G18" s="1"/>
      <c r="H18" s="1"/>
      <c r="I18" s="1"/>
      <c r="J18" s="1"/>
    </row>
    <row r="19" spans="1:10" x14ac:dyDescent="0.25">
      <c r="C19" s="1"/>
      <c r="D19" s="1"/>
      <c r="E19" s="1"/>
      <c r="F19" s="1"/>
      <c r="G19" s="1"/>
      <c r="H19" s="1"/>
      <c r="I19" s="1"/>
      <c r="J19" s="1"/>
    </row>
    <row r="20" spans="1:10" x14ac:dyDescent="0.25">
      <c r="C20" s="1"/>
      <c r="D20" s="1"/>
      <c r="E20" s="1"/>
      <c r="F20" s="1"/>
      <c r="G20" s="1"/>
      <c r="H20" s="1"/>
      <c r="I20" s="1"/>
      <c r="J20" s="1"/>
    </row>
    <row r="21" spans="1:10" x14ac:dyDescent="0.25">
      <c r="C21" s="1"/>
      <c r="D21" s="1"/>
      <c r="E21" s="1"/>
      <c r="F21" s="1"/>
      <c r="G21" s="1"/>
      <c r="H21" s="1"/>
      <c r="I21" s="1"/>
      <c r="J21" s="1"/>
    </row>
    <row r="22" spans="1:10" x14ac:dyDescent="0.25">
      <c r="C22" s="1"/>
      <c r="D22" s="1"/>
      <c r="E22" s="1"/>
      <c r="F22" s="1"/>
      <c r="G22" s="1"/>
      <c r="H22" s="1"/>
      <c r="I22" s="1"/>
      <c r="J22" s="1"/>
    </row>
    <row r="23" spans="1:10" x14ac:dyDescent="0.25">
      <c r="C23" s="1"/>
      <c r="D23" s="1"/>
      <c r="E23" s="1"/>
      <c r="F23" s="1"/>
      <c r="G23" s="1"/>
      <c r="H23" s="1"/>
      <c r="I23" s="1"/>
      <c r="J23" s="1"/>
    </row>
    <row r="24" spans="1:10" x14ac:dyDescent="0.25">
      <c r="C24" s="1"/>
      <c r="D24" s="1"/>
      <c r="E24" s="1"/>
      <c r="F24" s="1"/>
      <c r="G24" s="1"/>
      <c r="H24" s="1"/>
      <c r="I24" s="1"/>
      <c r="J24" s="1"/>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85" zoomScaleNormal="85" workbookViewId="0">
      <selection activeCell="B1" sqref="B1"/>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7" ht="18.75" x14ac:dyDescent="0.3">
      <c r="B1" s="16" t="s">
        <v>20</v>
      </c>
      <c r="C1" s="4"/>
      <c r="D1" s="18"/>
      <c r="E1" s="18"/>
    </row>
    <row r="2" spans="1:7" ht="21" x14ac:dyDescent="0.35">
      <c r="A2" s="3"/>
      <c r="B2" s="3"/>
      <c r="C2" s="115"/>
      <c r="D2" s="18"/>
      <c r="E2" s="1"/>
    </row>
    <row r="3" spans="1:7" ht="18.75" x14ac:dyDescent="0.3">
      <c r="A3" s="102"/>
      <c r="B3" s="2" t="s">
        <v>146</v>
      </c>
      <c r="C3" s="102"/>
      <c r="D3" s="116"/>
      <c r="E3" s="4"/>
    </row>
    <row r="4" spans="1:7" ht="19.5" thickBot="1" x14ac:dyDescent="0.35">
      <c r="A4" s="117"/>
      <c r="B4" s="3"/>
      <c r="C4" s="114"/>
      <c r="D4" s="18"/>
      <c r="E4" s="18"/>
    </row>
    <row r="5" spans="1:7" ht="75.75" thickBot="1" x14ac:dyDescent="0.3">
      <c r="A5" s="117"/>
      <c r="B5" s="209"/>
      <c r="C5" s="118" t="s">
        <v>93</v>
      </c>
      <c r="D5" s="118" t="s">
        <v>138</v>
      </c>
      <c r="E5" s="118" t="s">
        <v>94</v>
      </c>
      <c r="F5" s="1"/>
      <c r="G5" s="1"/>
    </row>
    <row r="6" spans="1:7" ht="18.75" x14ac:dyDescent="0.3">
      <c r="A6" s="119"/>
      <c r="B6" s="210" t="s">
        <v>97</v>
      </c>
      <c r="C6" s="211">
        <v>22100</v>
      </c>
      <c r="D6" s="212">
        <v>11.442311328601368</v>
      </c>
      <c r="E6" s="213">
        <v>541</v>
      </c>
      <c r="F6" s="1"/>
      <c r="G6" s="1"/>
    </row>
    <row r="7" spans="1:7" ht="19.5" thickBot="1" x14ac:dyDescent="0.35">
      <c r="B7" s="120" t="s">
        <v>95</v>
      </c>
      <c r="C7" s="121">
        <v>1905610</v>
      </c>
      <c r="D7" s="123">
        <v>8.9326980476326518</v>
      </c>
      <c r="E7" s="148">
        <v>49441</v>
      </c>
      <c r="F7" s="1"/>
      <c r="G7" s="1"/>
    </row>
    <row r="8" spans="1:7" x14ac:dyDescent="0.25">
      <c r="B8" s="1"/>
      <c r="C8" s="1"/>
      <c r="D8" s="1"/>
      <c r="E8" s="1"/>
      <c r="F8" s="1"/>
      <c r="G8" s="1"/>
    </row>
    <row r="9" spans="1:7" ht="15.75" x14ac:dyDescent="0.25">
      <c r="B9" s="30" t="s">
        <v>96</v>
      </c>
      <c r="C9" s="30"/>
      <c r="D9" s="30"/>
      <c r="E9" s="72"/>
      <c r="F9" s="30"/>
      <c r="G9" s="1"/>
    </row>
    <row r="10" spans="1:7" ht="15.75" x14ac:dyDescent="0.25">
      <c r="B10" s="255" t="s">
        <v>59</v>
      </c>
      <c r="C10" s="267"/>
      <c r="D10" s="267"/>
      <c r="E10" s="267"/>
      <c r="F10" s="267"/>
      <c r="G10" s="1"/>
    </row>
    <row r="11" spans="1:7" x14ac:dyDescent="0.25">
      <c r="B11" s="1"/>
      <c r="C11" s="1"/>
      <c r="D11" s="1"/>
      <c r="E11" s="1"/>
      <c r="F11" s="1"/>
      <c r="G11" s="1"/>
    </row>
    <row r="12" spans="1:7" x14ac:dyDescent="0.25">
      <c r="B12" s="1"/>
      <c r="C12" s="1"/>
      <c r="D12" s="1"/>
      <c r="E12" s="1"/>
      <c r="F12" s="1"/>
      <c r="G12" s="1"/>
    </row>
    <row r="13" spans="1:7" x14ac:dyDescent="0.25">
      <c r="B13" s="1"/>
      <c r="C13" s="1"/>
      <c r="D13" s="1"/>
      <c r="E13" s="1"/>
      <c r="F13" s="1"/>
      <c r="G13" s="1"/>
    </row>
    <row r="14" spans="1:7" x14ac:dyDescent="0.25">
      <c r="B14" s="1"/>
      <c r="C14" s="1"/>
      <c r="D14" s="1"/>
      <c r="E14" s="1"/>
      <c r="F14" s="1"/>
      <c r="G14" s="1"/>
    </row>
    <row r="15" spans="1:7" x14ac:dyDescent="0.25">
      <c r="B15" s="1"/>
      <c r="C15" s="1"/>
      <c r="D15" s="1"/>
      <c r="E15" s="1"/>
      <c r="F15" s="1"/>
      <c r="G15" s="1"/>
    </row>
    <row r="16" spans="1:7" x14ac:dyDescent="0.25">
      <c r="B16" s="1"/>
      <c r="C16" s="1"/>
      <c r="D16" s="1"/>
      <c r="E16" s="1"/>
      <c r="F16" s="1"/>
      <c r="G16" s="1"/>
    </row>
    <row r="17" spans="2:7" x14ac:dyDescent="0.25">
      <c r="B17" s="1"/>
      <c r="C17" s="1"/>
      <c r="D17" s="1"/>
      <c r="E17" s="1"/>
      <c r="F17" s="1"/>
      <c r="G17" s="1"/>
    </row>
    <row r="18" spans="2:7" x14ac:dyDescent="0.25">
      <c r="B18" s="1"/>
      <c r="C18" s="1"/>
      <c r="D18" s="1"/>
      <c r="E18" s="1"/>
      <c r="F18" s="1"/>
      <c r="G18" s="1"/>
    </row>
    <row r="19" spans="2:7" x14ac:dyDescent="0.25">
      <c r="B19" s="1"/>
      <c r="C19" s="1"/>
      <c r="D19" s="1"/>
      <c r="E19" s="1"/>
      <c r="F19" s="1"/>
      <c r="G19" s="1"/>
    </row>
    <row r="20" spans="2:7" x14ac:dyDescent="0.25">
      <c r="B20" s="1"/>
      <c r="C20" s="1"/>
      <c r="D20" s="1"/>
      <c r="E20" s="1"/>
      <c r="F20" s="1"/>
      <c r="G20" s="1"/>
    </row>
    <row r="21" spans="2:7" x14ac:dyDescent="0.25">
      <c r="B21" s="1"/>
      <c r="C21" s="1"/>
      <c r="D21" s="1"/>
      <c r="E21" s="1"/>
      <c r="F21" s="1"/>
      <c r="G21" s="1"/>
    </row>
    <row r="22" spans="2:7" x14ac:dyDescent="0.25">
      <c r="B22" s="1"/>
      <c r="C22" s="1"/>
      <c r="D22" s="1"/>
      <c r="E22" s="1"/>
      <c r="F22" s="1"/>
      <c r="G22" s="1"/>
    </row>
    <row r="23" spans="2:7" x14ac:dyDescent="0.25">
      <c r="B23" s="1"/>
      <c r="C23" s="1"/>
      <c r="D23" s="1"/>
      <c r="E23" s="1"/>
      <c r="F23" s="1"/>
      <c r="G23" s="1"/>
    </row>
  </sheetData>
  <mergeCells count="1">
    <mergeCell ref="B10:F10"/>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0"/>
  <sheetViews>
    <sheetView showGridLines="0" zoomScale="85" zoomScaleNormal="85" workbookViewId="0">
      <selection activeCell="C3" sqref="C3"/>
    </sheetView>
  </sheetViews>
  <sheetFormatPr baseColWidth="10" defaultRowHeight="15" x14ac:dyDescent="0.25"/>
  <cols>
    <col min="3" max="3" width="29" customWidth="1"/>
    <col min="4" max="4" width="24" customWidth="1"/>
    <col min="5" max="5" width="35.7109375" customWidth="1"/>
    <col min="6" max="6" width="22.140625" customWidth="1"/>
  </cols>
  <sheetData>
    <row r="1" spans="2:9" ht="18.75" x14ac:dyDescent="0.3">
      <c r="B1" s="16" t="s">
        <v>20</v>
      </c>
      <c r="C1" s="3"/>
      <c r="D1" s="4"/>
      <c r="E1" s="4"/>
      <c r="F1" s="4"/>
      <c r="G1" s="18"/>
    </row>
    <row r="2" spans="2:9" ht="23.25" x14ac:dyDescent="0.35">
      <c r="B2" s="3"/>
      <c r="C2" s="3"/>
      <c r="D2" s="268"/>
      <c r="E2" s="268"/>
      <c r="F2" s="1"/>
      <c r="G2" s="1"/>
    </row>
    <row r="3" spans="2:9" ht="18.75" x14ac:dyDescent="0.3">
      <c r="B3" s="2" t="s">
        <v>147</v>
      </c>
      <c r="C3" s="3"/>
      <c r="D3" s="3"/>
      <c r="E3" s="3"/>
      <c r="F3" s="3"/>
      <c r="G3" s="18"/>
      <c r="H3" s="1"/>
      <c r="I3" s="1"/>
    </row>
    <row r="4" spans="2:9" ht="19.5" thickBot="1" x14ac:dyDescent="0.35">
      <c r="B4" s="2"/>
      <c r="C4" s="3"/>
      <c r="D4" s="18"/>
      <c r="E4" s="3"/>
      <c r="F4" s="3"/>
      <c r="G4" s="18"/>
      <c r="H4" s="1"/>
      <c r="I4" s="1"/>
    </row>
    <row r="5" spans="2:9" ht="19.5" thickBot="1" x14ac:dyDescent="0.35">
      <c r="B5" s="101"/>
      <c r="C5" s="3"/>
      <c r="D5" s="256" t="s">
        <v>149</v>
      </c>
      <c r="E5" s="269"/>
      <c r="F5" s="122" t="s">
        <v>98</v>
      </c>
      <c r="G5" s="18"/>
      <c r="H5" s="1"/>
      <c r="I5" s="1"/>
    </row>
    <row r="6" spans="2:9" ht="19.5" thickBot="1" x14ac:dyDescent="0.3">
      <c r="B6" s="101"/>
      <c r="C6" s="124" t="s">
        <v>99</v>
      </c>
      <c r="D6" s="118" t="s">
        <v>100</v>
      </c>
      <c r="E6" s="118" t="s">
        <v>101</v>
      </c>
      <c r="F6" s="125" t="s">
        <v>102</v>
      </c>
      <c r="G6" s="18"/>
      <c r="H6" s="1"/>
      <c r="I6" s="1"/>
    </row>
    <row r="7" spans="2:9" ht="18.75" x14ac:dyDescent="0.3">
      <c r="B7" s="101"/>
      <c r="C7" s="79" t="s">
        <v>103</v>
      </c>
      <c r="D7" s="172">
        <v>1780</v>
      </c>
      <c r="E7" s="206">
        <v>8.0542986425339365</v>
      </c>
      <c r="F7" s="127">
        <v>12.1</v>
      </c>
      <c r="G7" s="18"/>
      <c r="H7" s="1"/>
      <c r="I7" s="1"/>
    </row>
    <row r="8" spans="2:9" ht="18.75" x14ac:dyDescent="0.3">
      <c r="B8" s="101"/>
      <c r="C8" s="15" t="s">
        <v>104</v>
      </c>
      <c r="D8" s="173">
        <v>920</v>
      </c>
      <c r="E8" s="126">
        <v>4.1628959276018094</v>
      </c>
      <c r="F8" s="127">
        <v>5.4</v>
      </c>
      <c r="G8" s="18"/>
      <c r="H8" s="1"/>
      <c r="I8" s="1"/>
    </row>
    <row r="9" spans="2:9" ht="18.75" x14ac:dyDescent="0.3">
      <c r="B9" s="101"/>
      <c r="C9" s="15" t="s">
        <v>70</v>
      </c>
      <c r="D9" s="173">
        <v>1280</v>
      </c>
      <c r="E9" s="126">
        <v>5.7918552036199094</v>
      </c>
      <c r="F9" s="127">
        <v>7.5</v>
      </c>
      <c r="G9" s="18"/>
      <c r="H9" s="1"/>
      <c r="I9" s="1"/>
    </row>
    <row r="10" spans="2:9" ht="18.75" x14ac:dyDescent="0.3">
      <c r="B10" s="101"/>
      <c r="C10" s="15" t="s">
        <v>66</v>
      </c>
      <c r="D10" s="173">
        <v>10610</v>
      </c>
      <c r="E10" s="126">
        <v>48.009049773755656</v>
      </c>
      <c r="F10" s="127">
        <v>48.6</v>
      </c>
      <c r="G10" s="18"/>
      <c r="H10" s="1"/>
      <c r="I10" s="1"/>
    </row>
    <row r="11" spans="2:9" ht="18.75" x14ac:dyDescent="0.3">
      <c r="B11" s="101"/>
      <c r="C11" s="15" t="s">
        <v>65</v>
      </c>
      <c r="D11" s="174">
        <v>170</v>
      </c>
      <c r="E11" s="126">
        <v>0.76923076923076927</v>
      </c>
      <c r="F11" s="127">
        <v>1.3</v>
      </c>
      <c r="G11" s="18"/>
      <c r="H11" s="1"/>
      <c r="I11" s="1"/>
    </row>
    <row r="12" spans="2:9" ht="18.75" x14ac:dyDescent="0.3">
      <c r="B12" s="101"/>
      <c r="C12" s="15" t="s">
        <v>63</v>
      </c>
      <c r="D12" s="174">
        <v>540</v>
      </c>
      <c r="E12" s="126">
        <v>2.4434389140271495</v>
      </c>
      <c r="F12" s="127">
        <v>2.6</v>
      </c>
      <c r="G12" s="18"/>
      <c r="H12" s="1"/>
      <c r="I12" s="1"/>
    </row>
    <row r="13" spans="2:9" ht="18.75" x14ac:dyDescent="0.3">
      <c r="B13" s="101"/>
      <c r="C13" s="15" t="s">
        <v>105</v>
      </c>
      <c r="D13" s="174">
        <v>3080</v>
      </c>
      <c r="E13" s="126">
        <v>13.936651583710407</v>
      </c>
      <c r="F13" s="127">
        <v>12.4</v>
      </c>
      <c r="G13" s="18"/>
      <c r="H13" s="1"/>
      <c r="I13" s="1"/>
    </row>
    <row r="14" spans="2:9" ht="18.75" x14ac:dyDescent="0.3">
      <c r="B14" s="101"/>
      <c r="C14" s="15" t="s">
        <v>106</v>
      </c>
      <c r="D14" s="175">
        <v>3720</v>
      </c>
      <c r="E14" s="207">
        <v>16.832579185520363</v>
      </c>
      <c r="F14" s="128">
        <v>10.1</v>
      </c>
      <c r="G14" s="18"/>
      <c r="H14" s="1"/>
      <c r="I14" s="1"/>
    </row>
    <row r="15" spans="2:9" ht="19.5" thickBot="1" x14ac:dyDescent="0.35">
      <c r="B15" s="101"/>
      <c r="C15" s="160" t="s">
        <v>107</v>
      </c>
      <c r="D15" s="176">
        <v>22100</v>
      </c>
      <c r="E15" s="129">
        <v>100</v>
      </c>
      <c r="F15" s="130">
        <v>100</v>
      </c>
      <c r="G15" s="18"/>
      <c r="H15" s="1"/>
      <c r="I15" s="1"/>
    </row>
    <row r="16" spans="2:9" ht="18.75" x14ac:dyDescent="0.3">
      <c r="B16" s="157"/>
      <c r="C16" s="169"/>
      <c r="D16" s="170"/>
      <c r="E16" s="171"/>
      <c r="F16" s="171"/>
      <c r="G16" s="18"/>
      <c r="H16" s="1"/>
      <c r="I16" s="1"/>
    </row>
    <row r="17" spans="2:9" ht="15.75" x14ac:dyDescent="0.25">
      <c r="B17" s="30"/>
      <c r="C17" s="30" t="s">
        <v>92</v>
      </c>
      <c r="D17" s="72"/>
      <c r="E17" s="208"/>
      <c r="F17" s="30"/>
      <c r="G17" s="30"/>
      <c r="H17" s="1"/>
      <c r="I17" s="1"/>
    </row>
    <row r="18" spans="2:9" ht="15.75" x14ac:dyDescent="0.25">
      <c r="B18" s="30"/>
      <c r="C18" s="73" t="s">
        <v>59</v>
      </c>
      <c r="D18" s="202"/>
      <c r="E18" s="1"/>
      <c r="F18" s="202"/>
      <c r="G18" s="202"/>
      <c r="H18" s="1"/>
      <c r="I18" s="1"/>
    </row>
    <row r="19" spans="2:9" ht="18.75" x14ac:dyDescent="0.3">
      <c r="B19" s="3"/>
      <c r="C19" s="30" t="s">
        <v>108</v>
      </c>
      <c r="D19" s="30"/>
      <c r="E19" s="1"/>
      <c r="F19" s="30"/>
      <c r="G19" s="30"/>
      <c r="H19" s="1"/>
      <c r="I19" s="1"/>
    </row>
    <row r="20" spans="2:9" ht="18.75" x14ac:dyDescent="0.3">
      <c r="B20" s="3"/>
      <c r="C20" s="30" t="s">
        <v>109</v>
      </c>
      <c r="D20" s="30"/>
      <c r="E20" s="1"/>
      <c r="F20" s="30"/>
      <c r="G20" s="30"/>
      <c r="H20" s="1"/>
      <c r="I20" s="1"/>
    </row>
    <row r="21" spans="2:9" ht="18.75" x14ac:dyDescent="0.3">
      <c r="B21" s="3"/>
      <c r="C21" s="3"/>
      <c r="D21" s="131"/>
      <c r="E21" s="1"/>
      <c r="F21" s="3"/>
      <c r="G21" s="18"/>
      <c r="H21" s="1"/>
      <c r="I21" s="1"/>
    </row>
    <row r="22" spans="2:9" x14ac:dyDescent="0.25">
      <c r="D22" s="1"/>
      <c r="E22" s="1"/>
      <c r="F22" s="1"/>
      <c r="G22" s="1"/>
      <c r="H22" s="1"/>
      <c r="I22" s="1"/>
    </row>
    <row r="23" spans="2:9" x14ac:dyDescent="0.25">
      <c r="D23" s="1"/>
      <c r="E23" s="1"/>
      <c r="F23" s="1"/>
      <c r="G23" s="1"/>
      <c r="H23" s="1"/>
      <c r="I23" s="1"/>
    </row>
    <row r="24" spans="2:9" x14ac:dyDescent="0.25">
      <c r="D24" s="1"/>
      <c r="E24" s="1"/>
      <c r="F24" s="1"/>
      <c r="G24" s="1"/>
      <c r="H24" s="1"/>
      <c r="I24" s="1"/>
    </row>
    <row r="25" spans="2:9" x14ac:dyDescent="0.25">
      <c r="D25" s="1"/>
      <c r="E25" s="1"/>
      <c r="F25" s="1"/>
      <c r="G25" s="1"/>
      <c r="H25" s="1"/>
      <c r="I25" s="1"/>
    </row>
    <row r="26" spans="2:9" x14ac:dyDescent="0.25">
      <c r="D26" s="1"/>
      <c r="E26" s="1"/>
      <c r="F26" s="1"/>
      <c r="G26" s="1"/>
      <c r="H26" s="1"/>
      <c r="I26" s="1"/>
    </row>
    <row r="27" spans="2:9" x14ac:dyDescent="0.25">
      <c r="D27" s="1"/>
      <c r="E27" s="1"/>
      <c r="F27" s="1"/>
      <c r="G27" s="1"/>
      <c r="H27" s="1"/>
      <c r="I27" s="1"/>
    </row>
    <row r="28" spans="2:9" x14ac:dyDescent="0.25">
      <c r="D28" s="1"/>
      <c r="E28" s="1"/>
      <c r="F28" s="1"/>
      <c r="G28" s="1"/>
      <c r="H28" s="1"/>
      <c r="I28" s="1"/>
    </row>
    <row r="29" spans="2:9" x14ac:dyDescent="0.25">
      <c r="D29" s="1"/>
      <c r="E29" s="1"/>
      <c r="F29" s="1"/>
      <c r="G29" s="1"/>
      <c r="H29" s="1"/>
      <c r="I29" s="1"/>
    </row>
    <row r="30" spans="2:9" x14ac:dyDescent="0.25">
      <c r="D30" s="1"/>
      <c r="E30" s="1"/>
      <c r="F30" s="1"/>
      <c r="G30" s="1"/>
      <c r="H30" s="1"/>
      <c r="I30"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2024-10-03T07:46:12Z</dcterms:modified>
</cp:coreProperties>
</file>