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<sst xmlns="http://schemas.openxmlformats.org/spreadsheetml/2006/main" count="238" uniqueCount="163">
  <si>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</si>
  <si>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</si>
  <si>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</si>
  <si>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</si>
  <si>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</si>
  <si>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</si>
  <si>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</si>
  <si>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</si>
  <si>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</si>
  <si>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</si>
  <si>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</si>
  <si>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</si>
  <si>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</si>
  <si>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</si>
  <si>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</si>
  <si>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</si>
  <si>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</si>
  <si>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</si>
  <si>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</si>
  <si>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</si>
  <si>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</si>
  <si>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</si>
  <si>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</si>
  <si>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</si>
  <si>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</si>
  <si>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</si>
  <si>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</si>
  <si>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</si>
  <si>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</si>
  <si>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</si>
  <si>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</si>
  <si>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</si>
  <si>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</si>
  <si>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</si>
  <si>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</si>
  <si>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</si>
  <si>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</si>
  <si>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</si>
  <si>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</si>
  <si>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</si>
  <si>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</si>
  <si>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</si>
  <si>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</si>
  <si>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</si>
  <si>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</si>
  <si>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</si>
  <si>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</si>
  <si>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</si>
  <si>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</si>
  <si>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</si>
  <si>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</si>
  <si>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</si>
  <si>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</si>
  <si>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</si>
  <si>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</si>
  <si>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</si>
  <si>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</si>
  <si>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</si>
  <si>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</si>
  <si>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</si>
  <si>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</si>
  <si>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</si>
  <si>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</si>
  <si>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</si>
  <si>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</si>
  <si>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</si>
  <si>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</si>
  <si>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</si>
  <si>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</si>
  <si>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</si>
  <si>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</si>
  <si>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</si>
  <si>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</si>
  <si>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</si>
  <si>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</si>
  <si>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</si>
  <si>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</si>
  <si>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</si>
  <si>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</si>
  <si>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</si>
  <si>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</si>
  <si>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</si>
  <si>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</si>
  <si>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</si>
  <si>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</si>
  <si>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</si>
  <si>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</si>
  <si>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</si>
  <si>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</si>
  <si>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</si>
  <si>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</si>
  <si>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</si>
  <si>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</si>
  <si>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</si>
  <si>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</si>
  <si>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</si>
  <si>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</si>
  <si>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</si>
  <si>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</si>
  <si>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</si>
  <si>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</si>
  <si>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</si>
  <si>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</si>
  <si>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</si>
  <si>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</si>
  <si>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</si>
  <si>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</si>
  <si>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</si>
  <si>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</si>
  <si>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</si>
  <si>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</si>
  <si>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</si>
  <si>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</si>
  <si>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</si>
  <si>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</si>
  <si>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</si>
  <si>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</si>
  <si>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</si>
  <si>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</si>
  <si>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</si>
  <si>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</si>
  <si>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</si>
  <si>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</si>
  <si>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</si>
  <si>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</si>
  <si>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</si>
  <si>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</si>
  <si>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</si>
  <si>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</si>
  <si>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</si>
  <si>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</si>
  <si>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</si>
  <si>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</si>
  <si>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</si>
  <si>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</si>
  <si>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</si>
  <si>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</si>
  <si>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</si>
  <si>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</si>
  <si>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</si>
  <si>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</si>
  <si>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</si>
  <si>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</si>
  <si>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</si>
  <si>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</si>
  <si>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</si>
  <si>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</si>
  <si>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</si>
  <si>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</si>
  <si>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Normandie</t>
  </si>
  <si>
    <t>Calvados</t>
  </si>
  <si>
    <t>Eure</t>
  </si>
  <si>
    <t>Manche</t>
  </si>
  <si>
    <t>Orne</t>
  </si>
  <si>
    <t>Seine-Maritime</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</si>
  <si>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</si>
  <si>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</si>
  <si>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</si>
  <si>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</si>
  <si>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DE LA NORMANDIE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</si>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</sst>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85">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2" borderId="1" xfId="0" applyFont="1" applyFill="1" applyBorder="1"/>
    <xf numFmtId="3" fontId="13" fillId="2" borderId="10" xfId="0" applyNumberFormat="1" applyFont="1" applyFill="1" applyBorder="1" applyAlignment="1">
      <alignment horizontal="center" vertical="center"/>
    </xf>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14" xfId="2" applyNumberFormat="1" applyFont="1" applyFill="1" applyBorder="1" applyAlignment="1">
      <alignment horizontal="right" indent="2"/>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23" xfId="0" applyFont="1" applyFill="1" applyBorder="1"/>
    <xf numFmtId="0" fontId="7" fillId="2" borderId="36" xfId="0" applyFont="1" applyFill="1" applyBorder="1"/>
    <xf numFmtId="0" fontId="7" fillId="2" borderId="0" xfId="0" applyFont="1" applyFill="1" applyAlignment="1">
      <alignment horizontal="center" vertical="center"/>
    </xf>
    <xf numFmtId="0" fontId="5" fillId="2" borderId="0" xfId="0" applyFont="1" applyFill="1" applyAlignment="1">
      <alignment horizontal="center" vertical="center"/>
    </xf>
    <xf numFmtId="0" fontId="10" fillId="0" borderId="36" xfId="0" applyFont="1" applyFill="1" applyBorder="1" applyAlignment="1">
      <alignment horizontal="left"/>
    </xf>
    <xf numFmtId="0" fontId="7" fillId="0" borderId="0" xfId="0" applyFont="1"/>
    <xf numFmtId="0" fontId="10" fillId="0" borderId="37" xfId="0" applyFont="1" applyBorder="1"/>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7" fillId="2" borderId="23" xfId="0" applyFont="1" applyFill="1" applyBorder="1" applyAlignment="1">
      <alignment vertical="center"/>
    </xf>
    <xf numFmtId="169" fontId="7" fillId="2" borderId="1" xfId="1" applyNumberFormat="1" applyFont="1" applyFill="1" applyBorder="1" applyAlignment="1">
      <alignment horizontal="right"/>
    </xf>
    <xf numFmtId="0" fontId="7" fillId="2" borderId="36" xfId="0" applyFont="1" applyFill="1" applyBorder="1" applyAlignment="1">
      <alignment vertical="center"/>
    </xf>
    <xf numFmtId="169" fontId="7" fillId="2" borderId="5" xfId="1" applyNumberFormat="1" applyFont="1" applyFill="1" applyBorder="1" applyAlignment="1">
      <alignment horizontal="right"/>
    </xf>
    <xf numFmtId="0" fontId="5" fillId="0" borderId="0" xfId="0" applyFont="1" applyFill="1" applyAlignment="1">
      <alignment vertical="center"/>
    </xf>
    <xf numFmtId="0" fontId="22" fillId="0" borderId="36" xfId="0" applyFont="1" applyFill="1" applyBorder="1" applyAlignment="1">
      <alignment vertical="center"/>
    </xf>
    <xf numFmtId="0" fontId="4" fillId="2" borderId="37" xfId="0" applyFont="1" applyFill="1" applyBorder="1" applyAlignment="1">
      <alignment vertical="center"/>
    </xf>
    <xf numFmtId="0" fontId="4" fillId="0" borderId="38" xfId="0" applyFont="1" applyFill="1" applyBorder="1" applyAlignment="1">
      <alignment horizontal="center" vertical="center" wrapText="1"/>
    </xf>
    <xf numFmtId="0" fontId="4" fillId="2" borderId="2" xfId="0" applyFont="1" applyFill="1" applyBorder="1" applyAlignment="1">
      <alignment horizontal="center" vertical="center" wrapText="1"/>
    </xf>
    <xf numFmtId="169" fontId="7" fillId="2" borderId="2" xfId="1" applyNumberFormat="1" applyFont="1" applyFill="1" applyBorder="1" applyAlignment="1">
      <alignment horizontal="right"/>
    </xf>
    <xf numFmtId="169" fontId="7" fillId="2" borderId="6" xfId="1" applyNumberFormat="1" applyFont="1" applyFill="1" applyBorder="1" applyAlignment="1">
      <alignment horizontal="right"/>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70" fontId="0" fillId="0" borderId="0" xfId="0" applyNumberFormat="1"/>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165" fontId="10" fillId="2" borderId="22"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5" fillId="2" borderId="0" xfId="0" applyFont="1" applyFill="1" applyAlignment="1">
      <alignment horizontal="center" vertical="center"/>
    </xf>
    <xf numFmtId="0" fontId="11" fillId="2" borderId="0" xfId="0" applyFont="1" applyFill="1" applyAlignment="1">
      <alignment horizontal="center" vertical="center"/>
    </xf>
    <xf numFmtId="169" fontId="5" fillId="0" borderId="18" xfId="0" applyNumberFormat="1" applyFont="1" applyFill="1" applyBorder="1" applyAlignment="1">
      <alignment horizontal="right" indent="2"/>
    </xf>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6" fontId="5" fillId="2" borderId="37" xfId="1" applyNumberFormat="1" applyFont="1" applyFill="1" applyBorder="1" applyAlignment="1"/>
    <xf numFmtId="164" fontId="5" fillId="2" borderId="6" xfId="2" applyNumberFormat="1" applyFont="1" applyFill="1" applyBorder="1" applyAlignment="1">
      <alignment horizontal="right" indent="2"/>
    </xf>
    <xf numFmtId="0" fontId="12" fillId="2" borderId="0" xfId="0" applyFont="1" applyFill="1" applyAlignment="1">
      <alignment wrapText="1"/>
    </xf>
    <xf numFmtId="0" fontId="19" fillId="2" borderId="0" xfId="0" applyFont="1" applyFill="1"/>
    <xf numFmtId="165" fontId="5" fillId="2" borderId="33" xfId="0" applyNumberFormat="1" applyFont="1" applyFill="1" applyBorder="1" applyAlignment="1">
      <alignment horizontal="center" vertical="center" wrapText="1"/>
    </xf>
    <xf numFmtId="165" fontId="7" fillId="2" borderId="19" xfId="0" applyNumberFormat="1" applyFont="1" applyFill="1" applyBorder="1" applyAlignment="1">
      <alignment horizontal="center" vertical="center"/>
    </xf>
    <xf numFmtId="165" fontId="5" fillId="2" borderId="13" xfId="0" applyNumberFormat="1" applyFont="1" applyFill="1" applyBorder="1" applyAlignment="1">
      <alignment horizontal="center" vertical="center"/>
    </xf>
    <xf numFmtId="169" fontId="22" fillId="2" borderId="5" xfId="1" applyNumberFormat="1" applyFont="1" applyFill="1" applyBorder="1" applyAlignment="1">
      <alignment horizontal="right"/>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4" fontId="5" fillId="2" borderId="23" xfId="2" applyNumberFormat="1" applyFont="1" applyFill="1" applyBorder="1" applyAlignment="1">
      <alignment horizontal="center"/>
    </xf>
    <xf numFmtId="168" fontId="5" fillId="2" borderId="10" xfId="1" applyNumberFormat="1" applyFont="1" applyFill="1" applyBorder="1" applyAlignment="1">
      <alignment horizontal="right"/>
    </xf>
    <xf numFmtId="168" fontId="5" fillId="2" borderId="14" xfId="1" applyNumberFormat="1" applyFont="1" applyFill="1" applyBorder="1"/>
    <xf numFmtId="165" fontId="10" fillId="2" borderId="20" xfId="0" applyNumberFormat="1" applyFont="1" applyFill="1" applyBorder="1" applyAlignment="1">
      <alignment horizontal="center"/>
    </xf>
    <xf numFmtId="164" fontId="5" fillId="2" borderId="23" xfId="2" applyNumberFormat="1" applyFont="1" applyFill="1" applyBorder="1" applyAlignment="1">
      <alignment horizontal="right" indent="2"/>
    </xf>
    <xf numFmtId="0" fontId="12" fillId="2" borderId="16" xfId="0" applyFont="1" applyFill="1" applyBorder="1"/>
    <xf numFmtId="0" fontId="12" fillId="2" borderId="4" xfId="0" applyFont="1" applyFill="1" applyBorder="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0" fontId="12" fillId="2" borderId="6" xfId="0"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13" fillId="2" borderId="36" xfId="0" applyNumberFormat="1" applyFont="1" applyFill="1" applyBorder="1" applyAlignment="1">
      <alignment horizontal="center" vertical="center"/>
    </xf>
    <xf numFmtId="164" fontId="12" fillId="2" borderId="5" xfId="6" applyNumberFormat="1" applyFont="1" applyFill="1" applyBorder="1" applyAlignment="1">
      <alignment horizontal="center" vertical="center"/>
    </xf>
    <xf numFmtId="164" fontId="12" fillId="2" borderId="0" xfId="6" applyNumberFormat="1" applyFont="1" applyFill="1" applyAlignment="1">
      <alignment horizontal="center" vertical="center"/>
    </xf>
    <xf numFmtId="164" fontId="13" fillId="2" borderId="37" xfId="1" applyNumberFormat="1" applyFont="1" applyFill="1" applyBorder="1" applyAlignment="1">
      <alignment horizontal="center" vertical="center"/>
    </xf>
    <xf numFmtId="164" fontId="12" fillId="2" borderId="7" xfId="1" applyNumberFormat="1" applyFont="1" applyFill="1" applyBorder="1" applyAlignment="1">
      <alignment horizontal="center" vertical="center"/>
    </xf>
    <xf numFmtId="164" fontId="12" fillId="2" borderId="38" xfId="0" quotePrefix="1" applyNumberFormat="1" applyFont="1" applyFill="1" applyBorder="1" applyAlignment="1">
      <alignment horizontal="center" vertical="center"/>
    </xf>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164" fontId="12" fillId="0" borderId="18" xfId="2" applyNumberFormat="1" applyFont="1" applyBorder="1" applyAlignment="1">
      <alignment horizontal="center" vertical="center"/>
    </xf>
    <xf numFmtId="3" fontId="4" fillId="2" borderId="37" xfId="0" applyNumberFormat="1" applyFont="1" applyFill="1" applyBorder="1" applyAlignment="1">
      <alignment horizontal="center" vertical="center"/>
    </xf>
    <xf numFmtId="3" fontId="4" fillId="2" borderId="7" xfId="0" applyNumberFormat="1" applyFont="1" applyFill="1" applyBorder="1" applyAlignment="1">
      <alignment horizontal="center" vertical="center"/>
    </xf>
    <xf numFmtId="169" fontId="4" fillId="2" borderId="17" xfId="1" applyNumberFormat="1" applyFont="1" applyFill="1" applyBorder="1" applyAlignment="1">
      <alignment horizontal="right" indent="2"/>
    </xf>
    <xf numFmtId="169" fontId="4" fillId="2" borderId="7" xfId="1" applyNumberFormat="1" applyFont="1" applyFill="1" applyBorder="1" applyAlignment="1">
      <alignment horizontal="right" indent="1"/>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0" borderId="38" xfId="0" applyFont="1" applyBorder="1" applyAlignment="1">
      <alignment horizontal="right" indent="1"/>
    </xf>
    <xf numFmtId="0" fontId="5" fillId="0" borderId="0" xfId="0" applyFont="1" applyAlignment="1">
      <alignment horizontal="center" vertical="center"/>
    </xf>
    <xf numFmtId="0" fontId="12" fillId="2" borderId="0" xfId="0" applyFont="1" applyFill="1"/>
    <xf numFmtId="0" fontId="11" fillId="2" borderId="0" xfId="0" applyFont="1" applyFill="1"/>
    <xf numFmtId="0" fontId="2" fillId="2" borderId="4" xfId="0" applyFont="1" applyFill="1" applyBorder="1" applyAlignment="1">
      <alignment horizontal="center"/>
    </xf>
    <xf numFmtId="0" fontId="19" fillId="2" borderId="0" xfId="0" applyFont="1" applyFill="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3" sqref="B3"/>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159</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96" t="s">
        <v>121</v>
      </c>
      <c r="C8" s="197" t="s">
        <v>5</v>
      </c>
      <c r="D8" s="198" t="s">
        <v>155</v>
      </c>
    </row>
    <row r="9" spans="1:4" ht="24.75" customHeight="1" x14ac:dyDescent="0.25">
      <c r="A9" s="1"/>
      <c r="B9" s="199"/>
      <c r="C9" s="200" t="s">
        <v>6</v>
      </c>
      <c r="D9" s="201" t="s">
        <v>7</v>
      </c>
    </row>
    <row r="10" spans="1:4" ht="30.6" customHeight="1" thickBot="1" x14ac:dyDescent="0.3">
      <c r="A10" s="1"/>
      <c r="B10" s="199"/>
      <c r="C10" s="200" t="s">
        <v>8</v>
      </c>
      <c r="D10" s="201" t="s">
        <v>9</v>
      </c>
    </row>
    <row r="11" spans="1:4" ht="28.15" customHeight="1" thickBot="1" x14ac:dyDescent="0.3">
      <c r="A11" s="1"/>
      <c r="B11" s="10" t="s">
        <v>10</v>
      </c>
      <c r="C11" s="13">
        <v>3</v>
      </c>
      <c r="D11" s="14" t="s">
        <v>11</v>
      </c>
    </row>
    <row r="12" spans="1:4" ht="24.6" customHeight="1" x14ac:dyDescent="0.25">
      <c r="A12" s="1"/>
      <c r="B12" s="199" t="s">
        <v>122</v>
      </c>
      <c r="C12" s="200" t="s">
        <v>12</v>
      </c>
      <c r="D12" s="202" t="s">
        <v>13</v>
      </c>
    </row>
    <row r="13" spans="1:4" ht="27.6" customHeight="1" x14ac:dyDescent="0.25">
      <c r="A13" s="1"/>
      <c r="B13" s="203"/>
      <c r="C13" s="204" t="s">
        <v>14</v>
      </c>
      <c r="D13" s="205" t="s">
        <v>15</v>
      </c>
    </row>
    <row r="14" spans="1:4" ht="25.15" customHeight="1" x14ac:dyDescent="0.25">
      <c r="A14" s="1"/>
      <c r="B14" s="203"/>
      <c r="C14" s="206" t="s">
        <v>16</v>
      </c>
      <c r="D14" s="205" t="s">
        <v>17</v>
      </c>
    </row>
    <row r="15" spans="1:4" ht="27.6" customHeight="1" thickBot="1" x14ac:dyDescent="0.3">
      <c r="A15" s="1"/>
      <c r="B15" s="207"/>
      <c r="C15" s="208" t="s">
        <v>18</v>
      </c>
      <c r="D15" s="209" t="s">
        <v>19</v>
      </c>
    </row>
    <row r="16" spans="1:4" ht="33" customHeight="1" x14ac:dyDescent="0.3">
      <c r="A16" s="1"/>
      <c r="B16" s="167"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showGridLines="0" zoomScale="85" zoomScaleNormal="85" workbookViewId="0">
      <selection activeCell="D13" sqref="D13"/>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2:10" ht="18.75" x14ac:dyDescent="0.3">
      <c r="B1" s="16" t="s">
        <v>20</v>
      </c>
      <c r="C1" s="3"/>
      <c r="D1" s="4"/>
      <c r="E1" s="4"/>
      <c r="F1" s="4"/>
      <c r="G1" s="18"/>
      <c r="H1" s="18"/>
    </row>
    <row r="2" spans="2:10" ht="18.75" x14ac:dyDescent="0.3">
      <c r="B2" s="3"/>
      <c r="C2" s="3"/>
      <c r="D2" s="3"/>
      <c r="E2" s="3"/>
      <c r="F2" s="4"/>
      <c r="G2" s="18"/>
      <c r="H2" s="1"/>
    </row>
    <row r="3" spans="2:10" ht="18.75" x14ac:dyDescent="0.3">
      <c r="B3" s="2" t="s">
        <v>140</v>
      </c>
      <c r="C3" s="3"/>
      <c r="D3" s="3"/>
      <c r="E3" s="3"/>
      <c r="F3" s="3"/>
      <c r="G3" s="18"/>
      <c r="H3" s="18"/>
    </row>
    <row r="4" spans="2:10" ht="19.5" thickBot="1" x14ac:dyDescent="0.35">
      <c r="B4" s="2"/>
      <c r="C4" s="3"/>
      <c r="D4" s="3"/>
      <c r="E4" s="3"/>
      <c r="F4" s="3"/>
      <c r="G4" s="18"/>
      <c r="H4" s="18"/>
    </row>
    <row r="5" spans="2:10" ht="19.5" thickBot="1" x14ac:dyDescent="0.35">
      <c r="B5" s="2"/>
      <c r="C5" s="18"/>
      <c r="D5" s="268" t="s">
        <v>93</v>
      </c>
      <c r="E5" s="282"/>
      <c r="F5" s="283"/>
      <c r="G5" s="268" t="s">
        <v>110</v>
      </c>
      <c r="H5" s="283"/>
    </row>
    <row r="6" spans="2:10" ht="38.25" thickBot="1" x14ac:dyDescent="0.3">
      <c r="B6" s="104"/>
      <c r="C6" s="19"/>
      <c r="D6" s="149" t="s">
        <v>149</v>
      </c>
      <c r="E6" s="150" t="s">
        <v>47</v>
      </c>
      <c r="F6" s="151" t="s">
        <v>139</v>
      </c>
      <c r="G6" s="152" t="s">
        <v>149</v>
      </c>
      <c r="H6" s="151" t="s">
        <v>47</v>
      </c>
      <c r="I6" s="1"/>
      <c r="J6" s="1"/>
    </row>
    <row r="7" spans="2:10" ht="18.75" x14ac:dyDescent="0.3">
      <c r="B7" s="104"/>
      <c r="C7" s="153">
        <v>2023</v>
      </c>
      <c r="D7" s="154">
        <v>88020</v>
      </c>
      <c r="E7" s="154">
        <v>1905610</v>
      </c>
      <c r="F7" s="155">
        <v>9.3870204291539192</v>
      </c>
      <c r="G7" s="156">
        <v>101.39368809030178</v>
      </c>
      <c r="H7" s="155">
        <v>106.4586592178771</v>
      </c>
      <c r="I7" s="1"/>
      <c r="J7" s="1"/>
    </row>
    <row r="8" spans="2:10" ht="18.75" x14ac:dyDescent="0.3">
      <c r="B8" s="176"/>
      <c r="C8" s="195">
        <v>2022</v>
      </c>
      <c r="D8" s="157">
        <v>87080</v>
      </c>
      <c r="E8" s="157">
        <v>1885610</v>
      </c>
      <c r="F8" s="158">
        <v>9.2808162875674185</v>
      </c>
      <c r="G8" s="159">
        <v>100.29947016816401</v>
      </c>
      <c r="H8" s="158">
        <v>105.3413407821229</v>
      </c>
      <c r="I8" s="1"/>
      <c r="J8" s="1"/>
    </row>
    <row r="9" spans="2:10" ht="18.75" x14ac:dyDescent="0.3">
      <c r="B9" s="104"/>
      <c r="C9" s="163" t="s">
        <v>111</v>
      </c>
      <c r="D9" s="157">
        <v>84620</v>
      </c>
      <c r="E9" s="157">
        <v>1835600</v>
      </c>
      <c r="F9" s="158">
        <v>9.3271954674220954</v>
      </c>
      <c r="G9" s="159">
        <v>97.466021653996776</v>
      </c>
      <c r="H9" s="158">
        <v>102.54748603351955</v>
      </c>
      <c r="I9" s="1"/>
      <c r="J9" s="1"/>
    </row>
    <row r="10" spans="2:10" ht="18.75" x14ac:dyDescent="0.3">
      <c r="B10" s="104"/>
      <c r="C10" s="163" t="s">
        <v>112</v>
      </c>
      <c r="D10" s="157">
        <v>81590</v>
      </c>
      <c r="E10" s="157">
        <v>1773380</v>
      </c>
      <c r="F10" s="158">
        <v>9.3369723353144849</v>
      </c>
      <c r="G10" s="159">
        <v>93.976042386546879</v>
      </c>
      <c r="H10" s="158">
        <v>99.071508379888272</v>
      </c>
      <c r="I10" s="1"/>
      <c r="J10" s="1"/>
    </row>
    <row r="11" spans="2:10" ht="18.75" x14ac:dyDescent="0.3">
      <c r="B11" s="104"/>
      <c r="C11" s="163" t="s">
        <v>113</v>
      </c>
      <c r="D11" s="157">
        <v>83070</v>
      </c>
      <c r="E11" s="157">
        <v>1797010</v>
      </c>
      <c r="F11" s="158">
        <v>9.2937713201373402</v>
      </c>
      <c r="G11" s="159">
        <v>95.68071872840359</v>
      </c>
      <c r="H11" s="158">
        <v>100.39162011173184</v>
      </c>
      <c r="I11" s="1"/>
      <c r="J11" s="1"/>
    </row>
    <row r="12" spans="2:10" ht="18.75" x14ac:dyDescent="0.3">
      <c r="B12" s="104"/>
      <c r="C12" s="163" t="s">
        <v>114</v>
      </c>
      <c r="D12" s="157">
        <v>83140</v>
      </c>
      <c r="E12" s="157">
        <v>1785360</v>
      </c>
      <c r="F12" s="158">
        <v>9.2328718017654694</v>
      </c>
      <c r="G12" s="159">
        <v>95.761345312140051</v>
      </c>
      <c r="H12" s="158">
        <v>99.740782122905031</v>
      </c>
      <c r="I12" s="1"/>
      <c r="J12" s="1"/>
    </row>
    <row r="13" spans="2:10" ht="18.75" x14ac:dyDescent="0.3">
      <c r="B13" s="104"/>
      <c r="C13" s="163" t="s">
        <v>115</v>
      </c>
      <c r="D13" s="157">
        <v>85080</v>
      </c>
      <c r="E13" s="157">
        <v>1800620</v>
      </c>
      <c r="F13" s="158">
        <v>9.1896124668169854</v>
      </c>
      <c r="G13" s="159">
        <v>97.995853489979268</v>
      </c>
      <c r="H13" s="158">
        <v>100.59329608938548</v>
      </c>
      <c r="I13" s="1"/>
      <c r="J13" s="1"/>
    </row>
    <row r="14" spans="2:10" ht="18.75" x14ac:dyDescent="0.3">
      <c r="B14" s="104"/>
      <c r="C14" s="163" t="s">
        <v>116</v>
      </c>
      <c r="D14" s="157">
        <v>87050</v>
      </c>
      <c r="E14" s="157">
        <v>1818410</v>
      </c>
      <c r="F14" s="158">
        <v>9.2624875578114931</v>
      </c>
      <c r="G14" s="159">
        <v>100.26491591799125</v>
      </c>
      <c r="H14" s="158">
        <v>101.58715083798884</v>
      </c>
      <c r="I14" s="1"/>
      <c r="J14" s="1"/>
    </row>
    <row r="15" spans="2:10" ht="18.75" x14ac:dyDescent="0.3">
      <c r="B15" s="104"/>
      <c r="C15" s="163" t="s">
        <v>117</v>
      </c>
      <c r="D15" s="157">
        <v>87110</v>
      </c>
      <c r="E15" s="157">
        <v>1810050</v>
      </c>
      <c r="F15" s="158">
        <v>9.3389685367807527</v>
      </c>
      <c r="G15" s="159">
        <v>100.33402441833678</v>
      </c>
      <c r="H15" s="158">
        <v>101.12011173184356</v>
      </c>
      <c r="I15" s="1"/>
      <c r="J15" s="1"/>
    </row>
    <row r="16" spans="2:10" ht="18.75" x14ac:dyDescent="0.3">
      <c r="B16" s="104"/>
      <c r="C16" s="163" t="s">
        <v>118</v>
      </c>
      <c r="D16" s="157">
        <v>87120</v>
      </c>
      <c r="E16" s="157">
        <v>1806350</v>
      </c>
      <c r="F16" s="158">
        <v>9.2877902953469711</v>
      </c>
      <c r="G16" s="159">
        <v>100.34554250172772</v>
      </c>
      <c r="H16" s="158">
        <v>100.91340782122904</v>
      </c>
      <c r="I16" s="1"/>
      <c r="J16" s="1"/>
    </row>
    <row r="17" spans="2:10" ht="19.5" thickBot="1" x14ac:dyDescent="0.35">
      <c r="B17" s="104"/>
      <c r="C17" s="164" t="s">
        <v>119</v>
      </c>
      <c r="D17" s="160">
        <v>86820</v>
      </c>
      <c r="E17" s="160">
        <v>1790000</v>
      </c>
      <c r="F17" s="161">
        <v>9.2854748603351958</v>
      </c>
      <c r="G17" s="221">
        <v>100</v>
      </c>
      <c r="H17" s="161">
        <v>100</v>
      </c>
      <c r="I17" s="1"/>
      <c r="J17" s="1"/>
    </row>
    <row r="18" spans="2:10" ht="18.75" x14ac:dyDescent="0.25">
      <c r="B18" s="176"/>
      <c r="C18" s="1"/>
      <c r="D18" s="1"/>
      <c r="E18" s="1"/>
      <c r="F18" s="194"/>
      <c r="G18" s="194"/>
      <c r="H18" s="194"/>
      <c r="I18" s="1"/>
      <c r="J18" s="1"/>
    </row>
    <row r="19" spans="2:10" ht="15.75" x14ac:dyDescent="0.25">
      <c r="B19" s="30"/>
      <c r="C19" s="30" t="s">
        <v>120</v>
      </c>
      <c r="D19" s="30"/>
      <c r="E19" s="30"/>
      <c r="F19" s="30"/>
      <c r="G19" s="30"/>
      <c r="H19" s="30"/>
      <c r="I19" s="1"/>
      <c r="J19" s="1"/>
    </row>
    <row r="20" spans="2:10" ht="18.75" x14ac:dyDescent="0.3">
      <c r="B20" s="3"/>
      <c r="C20" s="162" t="s">
        <v>59</v>
      </c>
      <c r="D20" s="219"/>
      <c r="E20" s="219"/>
      <c r="F20" s="219"/>
      <c r="G20" s="219"/>
      <c r="H20" s="219"/>
      <c r="I20" s="1"/>
      <c r="J20" s="1"/>
    </row>
    <row r="21" spans="2:10" ht="18.75" x14ac:dyDescent="0.3">
      <c r="B21" s="3"/>
      <c r="C21" s="30" t="s">
        <v>83</v>
      </c>
      <c r="D21" s="3"/>
      <c r="E21" s="3"/>
      <c r="F21" s="3"/>
      <c r="G21" s="18"/>
      <c r="H21" s="18"/>
      <c r="I21" s="1"/>
      <c r="J21" s="1"/>
    </row>
    <row r="22" spans="2:10" ht="18.75" x14ac:dyDescent="0.3">
      <c r="B22" s="3"/>
      <c r="C22" s="3"/>
      <c r="D22" s="284"/>
      <c r="E22" s="284"/>
      <c r="F22" s="284"/>
      <c r="G22" s="18"/>
      <c r="H22" s="18"/>
      <c r="I22" s="1"/>
      <c r="J22" s="1"/>
    </row>
    <row r="23" spans="2:10" ht="18.75" x14ac:dyDescent="0.3">
      <c r="B23" s="3"/>
      <c r="C23" s="1"/>
      <c r="D23" s="1"/>
      <c r="E23" s="1"/>
      <c r="F23" s="3"/>
      <c r="G23" s="18"/>
      <c r="H23" s="18"/>
      <c r="I23" s="1"/>
      <c r="J23" s="1"/>
    </row>
    <row r="24" spans="2:10" x14ac:dyDescent="0.25">
      <c r="C24" s="1"/>
      <c r="D24" s="1"/>
      <c r="E24" s="1"/>
      <c r="F24" s="1"/>
      <c r="G24" s="1"/>
      <c r="H24" s="1"/>
      <c r="I24" s="1"/>
      <c r="J24" s="1"/>
    </row>
    <row r="25" spans="2:10" x14ac:dyDescent="0.25">
      <c r="C25" s="1"/>
      <c r="D25" s="1"/>
      <c r="E25" s="1"/>
      <c r="F25" s="1"/>
      <c r="G25" s="1"/>
      <c r="H25" s="1"/>
      <c r="I25" s="1"/>
      <c r="J25" s="1"/>
    </row>
    <row r="26" spans="2:10" x14ac:dyDescent="0.25">
      <c r="C26" s="1"/>
      <c r="D26" s="1"/>
      <c r="E26" s="1"/>
      <c r="F26" s="1"/>
      <c r="G26" s="1"/>
      <c r="H26" s="1"/>
      <c r="I26" s="1"/>
      <c r="J26" s="1"/>
    </row>
    <row r="27" spans="2:10" x14ac:dyDescent="0.25">
      <c r="C27" s="1"/>
      <c r="D27" s="1"/>
      <c r="E27" s="1"/>
      <c r="F27" s="1"/>
      <c r="G27" s="1"/>
      <c r="H27" s="1"/>
      <c r="I27" s="1"/>
      <c r="J27" s="1"/>
    </row>
    <row r="28" spans="2:10" x14ac:dyDescent="0.25">
      <c r="C28" s="1"/>
      <c r="D28" s="1"/>
      <c r="E28" s="1"/>
      <c r="F28" s="1"/>
      <c r="G28" s="1"/>
      <c r="H28" s="1"/>
      <c r="I28" s="1"/>
      <c r="J28" s="1"/>
    </row>
    <row r="29" spans="2:10" x14ac:dyDescent="0.25">
      <c r="C29" s="1"/>
      <c r="D29" s="1"/>
      <c r="E29" s="1"/>
      <c r="F29" s="1"/>
      <c r="G29" s="1"/>
      <c r="H29" s="1"/>
      <c r="I29" s="1"/>
      <c r="J29" s="1"/>
    </row>
    <row r="30" spans="2:10" x14ac:dyDescent="0.25">
      <c r="C30" s="1"/>
      <c r="D30" s="1"/>
      <c r="E30" s="1"/>
      <c r="F30" s="1"/>
      <c r="G30" s="1"/>
      <c r="H30" s="1"/>
      <c r="I30" s="1"/>
      <c r="J30" s="1"/>
    </row>
    <row r="31" spans="2:10" x14ac:dyDescent="0.25">
      <c r="C31" s="1"/>
      <c r="D31" s="1"/>
      <c r="E31" s="1"/>
      <c r="F31" s="1"/>
      <c r="G31" s="1"/>
      <c r="H31" s="1"/>
      <c r="I31" s="1"/>
      <c r="J31" s="1"/>
    </row>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3"/>
  <sheetViews>
    <sheetView showGridLines="0" zoomScale="75" zoomScaleNormal="75" workbookViewId="0">
      <selection activeCell="R15" sqref="R15"/>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11" ht="18.75" x14ac:dyDescent="0.3">
      <c r="B1" s="17" t="s">
        <v>20</v>
      </c>
      <c r="C1" s="18"/>
      <c r="D1" s="1"/>
      <c r="E1" s="1"/>
      <c r="F1" s="1"/>
      <c r="G1" s="1"/>
      <c r="H1" s="1"/>
      <c r="I1" s="1"/>
      <c r="J1" s="1"/>
      <c r="K1" s="1"/>
    </row>
    <row r="2" spans="2:11" ht="18.75" x14ac:dyDescent="0.3">
      <c r="B2" s="3"/>
      <c r="C2" s="18"/>
      <c r="D2" s="18"/>
      <c r="E2" s="18"/>
      <c r="F2" s="18"/>
      <c r="G2" s="18"/>
      <c r="H2" s="18"/>
      <c r="I2" s="1"/>
      <c r="J2" s="1"/>
      <c r="K2" s="1"/>
    </row>
    <row r="3" spans="2:11" ht="18.75" x14ac:dyDescent="0.3">
      <c r="B3" s="2" t="s">
        <v>21</v>
      </c>
      <c r="C3" s="18"/>
      <c r="D3" s="1"/>
      <c r="E3" s="1"/>
      <c r="F3" s="1"/>
      <c r="G3" s="1"/>
      <c r="H3" s="1"/>
      <c r="I3" s="1"/>
      <c r="J3" s="1"/>
      <c r="K3" s="1"/>
    </row>
    <row r="4" spans="2:11" ht="19.5" thickBot="1" x14ac:dyDescent="0.35">
      <c r="B4" s="2"/>
      <c r="C4" s="18"/>
      <c r="D4" s="1"/>
      <c r="E4" s="1"/>
      <c r="F4" s="1"/>
      <c r="G4" s="1"/>
      <c r="H4" s="1"/>
      <c r="I4" s="1"/>
      <c r="J4" s="1"/>
      <c r="K4" s="1"/>
    </row>
    <row r="5" spans="2:11" ht="79.5" thickBot="1" x14ac:dyDescent="0.35">
      <c r="B5" s="3"/>
      <c r="C5" s="20"/>
      <c r="D5" s="21" t="s">
        <v>149</v>
      </c>
      <c r="E5" s="22" t="s">
        <v>22</v>
      </c>
      <c r="F5" s="23" t="s">
        <v>23</v>
      </c>
      <c r="G5" s="24" t="s">
        <v>24</v>
      </c>
      <c r="H5" s="25" t="s">
        <v>25</v>
      </c>
      <c r="I5" s="1"/>
      <c r="J5" s="1"/>
      <c r="K5" s="1"/>
    </row>
    <row r="6" spans="2:11" ht="16.5" thickBot="1" x14ac:dyDescent="0.3">
      <c r="C6" s="26" t="s">
        <v>26</v>
      </c>
      <c r="D6" s="232"/>
      <c r="E6" s="232"/>
      <c r="F6" s="232"/>
      <c r="G6" s="232"/>
      <c r="H6" s="233"/>
      <c r="I6" s="1"/>
      <c r="J6" s="1"/>
      <c r="K6" s="1"/>
    </row>
    <row r="7" spans="2:11" ht="15.75" x14ac:dyDescent="0.25">
      <c r="B7" s="165"/>
      <c r="C7" s="27" t="s">
        <v>144</v>
      </c>
      <c r="D7" s="31">
        <v>29906.7</v>
      </c>
      <c r="E7" s="40">
        <v>543939.9</v>
      </c>
      <c r="F7" s="234">
        <v>632733.9</v>
      </c>
      <c r="G7" s="235">
        <v>5.4981625727401132E-2</v>
      </c>
      <c r="H7" s="28">
        <v>4.7265841137957045E-2</v>
      </c>
      <c r="I7" s="1"/>
      <c r="J7" s="1"/>
      <c r="K7" s="1"/>
    </row>
    <row r="8" spans="2:11" ht="15.75" x14ac:dyDescent="0.25">
      <c r="B8" s="165"/>
      <c r="C8" s="27" t="s">
        <v>27</v>
      </c>
      <c r="D8" s="31">
        <v>5</v>
      </c>
      <c r="E8" s="40">
        <v>96</v>
      </c>
      <c r="F8" s="236">
        <v>101</v>
      </c>
      <c r="G8" s="237">
        <v>5.2083333333333336E-2</v>
      </c>
      <c r="H8" s="29">
        <v>4.9504950495049507E-2</v>
      </c>
      <c r="I8" s="1"/>
      <c r="J8" s="1"/>
      <c r="K8" s="1"/>
    </row>
    <row r="9" spans="2:11" ht="15.75" x14ac:dyDescent="0.25">
      <c r="B9" s="165"/>
      <c r="C9" s="27" t="s">
        <v>28</v>
      </c>
      <c r="D9" s="31">
        <v>131</v>
      </c>
      <c r="E9" s="40">
        <v>1995</v>
      </c>
      <c r="F9" s="236">
        <v>2106</v>
      </c>
      <c r="G9" s="237">
        <v>6.5664160401002508E-2</v>
      </c>
      <c r="H9" s="29">
        <v>6.2203228869895537E-2</v>
      </c>
      <c r="I9" s="1"/>
      <c r="J9" s="1"/>
      <c r="K9" s="1"/>
    </row>
    <row r="10" spans="2:11" ht="15.75" x14ac:dyDescent="0.25">
      <c r="B10" s="165"/>
      <c r="C10" s="27" t="s">
        <v>160</v>
      </c>
      <c r="D10" s="259">
        <v>2651</v>
      </c>
      <c r="E10" s="260">
        <v>34816</v>
      </c>
      <c r="F10" s="261">
        <v>34928</v>
      </c>
      <c r="G10" s="262">
        <v>7.614315257352941E-2</v>
      </c>
      <c r="H10" s="29">
        <v>7.589899221255153E-2</v>
      </c>
      <c r="I10" s="1"/>
      <c r="J10" s="1"/>
      <c r="K10" s="1"/>
    </row>
    <row r="11" spans="2:11" ht="16.5" thickBot="1" x14ac:dyDescent="0.3">
      <c r="B11" s="165"/>
      <c r="C11" s="27" t="s">
        <v>30</v>
      </c>
      <c r="D11" s="31">
        <v>111.4</v>
      </c>
      <c r="E11" s="40">
        <v>119</v>
      </c>
      <c r="F11" s="236">
        <v>106.6</v>
      </c>
      <c r="G11" s="238" t="s">
        <v>31</v>
      </c>
      <c r="H11" s="32" t="s">
        <v>31</v>
      </c>
      <c r="I11" s="1"/>
      <c r="J11" s="1"/>
      <c r="K11" s="1"/>
    </row>
    <row r="12" spans="2:11" ht="16.5" thickBot="1" x14ac:dyDescent="0.3">
      <c r="B12" s="165"/>
      <c r="C12" s="33" t="s">
        <v>32</v>
      </c>
      <c r="D12" s="239"/>
      <c r="E12" s="239"/>
      <c r="F12" s="239"/>
      <c r="G12" s="239"/>
      <c r="H12" s="240"/>
      <c r="I12" s="1"/>
      <c r="J12" s="1"/>
      <c r="K12" s="1"/>
    </row>
    <row r="13" spans="2:11" ht="15.75" x14ac:dyDescent="0.25">
      <c r="B13" s="165"/>
      <c r="C13" s="34" t="s">
        <v>126</v>
      </c>
      <c r="D13" s="35">
        <v>3327077</v>
      </c>
      <c r="E13" s="36">
        <v>66142961</v>
      </c>
      <c r="F13" s="241">
        <v>68373433</v>
      </c>
      <c r="G13" s="61">
        <v>5.0301301146769041E-2</v>
      </c>
      <c r="H13" s="28">
        <v>4.8660376611483001E-2</v>
      </c>
      <c r="I13" s="1"/>
      <c r="J13" s="1"/>
      <c r="K13" s="1"/>
    </row>
    <row r="14" spans="2:11" ht="15.75" x14ac:dyDescent="0.25">
      <c r="B14" s="165"/>
      <c r="C14" s="37" t="s">
        <v>148</v>
      </c>
      <c r="D14" s="242">
        <v>-1E-3</v>
      </c>
      <c r="E14" s="243">
        <v>3.0000000000000001E-3</v>
      </c>
      <c r="F14" s="244">
        <v>3.0000000000000001E-3</v>
      </c>
      <c r="G14" s="245" t="s">
        <v>31</v>
      </c>
      <c r="H14" s="38" t="s">
        <v>31</v>
      </c>
      <c r="I14" s="1"/>
      <c r="J14" s="1"/>
      <c r="K14" s="1"/>
    </row>
    <row r="15" spans="2:11" ht="15.75" x14ac:dyDescent="0.25">
      <c r="B15" s="165"/>
      <c r="C15" s="37" t="s">
        <v>33</v>
      </c>
      <c r="D15" s="46"/>
      <c r="E15" s="246"/>
      <c r="F15" s="247"/>
      <c r="G15" s="39"/>
      <c r="H15" s="38"/>
      <c r="I15" s="1"/>
      <c r="J15" s="1"/>
      <c r="K15" s="1"/>
    </row>
    <row r="16" spans="2:11" ht="15.75" x14ac:dyDescent="0.25">
      <c r="B16" s="165"/>
      <c r="C16" s="27" t="s">
        <v>34</v>
      </c>
      <c r="D16" s="31">
        <v>764478</v>
      </c>
      <c r="E16" s="40">
        <v>15222363</v>
      </c>
      <c r="F16" s="41">
        <v>15928276</v>
      </c>
      <c r="G16" s="42">
        <v>5.0220718031753681E-2</v>
      </c>
      <c r="H16" s="43">
        <v>4.7995024696960299E-2</v>
      </c>
      <c r="I16" s="1"/>
      <c r="J16" s="1"/>
      <c r="K16" s="1"/>
    </row>
    <row r="17" spans="2:11" ht="15.75" x14ac:dyDescent="0.25">
      <c r="B17" s="165"/>
      <c r="C17" s="27" t="s">
        <v>35</v>
      </c>
      <c r="D17" s="31">
        <v>736458</v>
      </c>
      <c r="E17" s="40">
        <v>15511301</v>
      </c>
      <c r="F17" s="41">
        <v>16018114</v>
      </c>
      <c r="G17" s="42">
        <v>4.7478802712938133E-2</v>
      </c>
      <c r="H17" s="43">
        <v>4.5976573771419033E-2</v>
      </c>
      <c r="I17" s="1"/>
      <c r="J17" s="1"/>
      <c r="K17" s="1"/>
    </row>
    <row r="18" spans="2:11" ht="15.75" x14ac:dyDescent="0.25">
      <c r="B18" s="165"/>
      <c r="C18" s="27" t="s">
        <v>36</v>
      </c>
      <c r="D18" s="31">
        <v>828547</v>
      </c>
      <c r="E18" s="40">
        <v>16891389</v>
      </c>
      <c r="F18" s="41">
        <v>17439730</v>
      </c>
      <c r="G18" s="42">
        <v>4.9051442720311512E-2</v>
      </c>
      <c r="H18" s="43">
        <v>4.7509164419403282E-2</v>
      </c>
      <c r="I18" s="1"/>
      <c r="J18" s="1"/>
      <c r="K18" s="1"/>
    </row>
    <row r="19" spans="2:11" ht="15.75" x14ac:dyDescent="0.25">
      <c r="B19" s="165"/>
      <c r="C19" s="27" t="s">
        <v>37</v>
      </c>
      <c r="D19" s="31">
        <v>628911</v>
      </c>
      <c r="E19" s="40">
        <v>11549016</v>
      </c>
      <c r="F19" s="41">
        <v>11881138</v>
      </c>
      <c r="G19" s="42">
        <v>5.4455808183138721E-2</v>
      </c>
      <c r="H19" s="43">
        <v>5.2933565791425032E-2</v>
      </c>
      <c r="I19" s="1"/>
      <c r="J19" s="1"/>
      <c r="K19" s="1"/>
    </row>
    <row r="20" spans="2:11" ht="15.75" x14ac:dyDescent="0.25">
      <c r="B20" s="165"/>
      <c r="C20" s="27" t="s">
        <v>38</v>
      </c>
      <c r="D20" s="44">
        <v>368683</v>
      </c>
      <c r="E20" s="45">
        <v>6968892</v>
      </c>
      <c r="F20" s="41">
        <v>7106175</v>
      </c>
      <c r="G20" s="42">
        <v>5.2904105846381319E-2</v>
      </c>
      <c r="H20" s="43">
        <v>5.188206032077735E-2</v>
      </c>
      <c r="I20" s="1"/>
      <c r="J20" s="1"/>
      <c r="K20" s="1"/>
    </row>
    <row r="21" spans="2:11" ht="15.75" x14ac:dyDescent="0.25">
      <c r="B21" s="165"/>
      <c r="C21" s="37" t="s">
        <v>39</v>
      </c>
      <c r="D21" s="46"/>
      <c r="E21" s="47"/>
      <c r="F21" s="48"/>
      <c r="G21" s="39"/>
      <c r="H21" s="38"/>
      <c r="I21" s="1"/>
      <c r="J21" s="1"/>
      <c r="K21" s="1"/>
    </row>
    <row r="22" spans="2:11" ht="15.75" x14ac:dyDescent="0.25">
      <c r="B22" s="165"/>
      <c r="C22" s="27" t="s">
        <v>34</v>
      </c>
      <c r="D22" s="49">
        <v>0.22977466406698732</v>
      </c>
      <c r="E22" s="50">
        <v>0.23014335569283026</v>
      </c>
      <c r="F22" s="51">
        <v>0.23296001533227095</v>
      </c>
      <c r="G22" s="52" t="s">
        <v>31</v>
      </c>
      <c r="H22" s="53" t="s">
        <v>31</v>
      </c>
      <c r="I22" s="1"/>
      <c r="J22" s="1"/>
      <c r="K22" s="1"/>
    </row>
    <row r="23" spans="2:11" ht="15.75" x14ac:dyDescent="0.25">
      <c r="B23" s="165"/>
      <c r="C23" s="27" t="s">
        <v>35</v>
      </c>
      <c r="D23" s="49">
        <v>0.2213528571776367</v>
      </c>
      <c r="E23" s="50">
        <v>0.23451174192216764</v>
      </c>
      <c r="F23" s="51">
        <v>0.23427394672430737</v>
      </c>
      <c r="G23" s="52" t="s">
        <v>31</v>
      </c>
      <c r="H23" s="53" t="s">
        <v>31</v>
      </c>
      <c r="I23" s="1"/>
      <c r="J23" s="1"/>
      <c r="K23" s="1"/>
    </row>
    <row r="24" spans="2:11" ht="15.75" x14ac:dyDescent="0.25">
      <c r="B24" s="165"/>
      <c r="C24" s="27" t="s">
        <v>36</v>
      </c>
      <c r="D24" s="49">
        <v>0.24903150723593112</v>
      </c>
      <c r="E24" s="50">
        <v>0.25537697049879576</v>
      </c>
      <c r="F24" s="51">
        <v>0.25506588209487741</v>
      </c>
      <c r="G24" s="52" t="s">
        <v>31</v>
      </c>
      <c r="H24" s="53" t="s">
        <v>31</v>
      </c>
      <c r="I24" s="1"/>
      <c r="J24" s="1"/>
      <c r="K24" s="1"/>
    </row>
    <row r="25" spans="2:11" ht="15.75" x14ac:dyDescent="0.25">
      <c r="B25" s="165"/>
      <c r="C25" s="27" t="s">
        <v>37</v>
      </c>
      <c r="D25" s="49">
        <v>0.18902808681614522</v>
      </c>
      <c r="E25" s="50">
        <v>0.17460687918099099</v>
      </c>
      <c r="F25" s="51">
        <v>0.17376834069455019</v>
      </c>
      <c r="G25" s="52" t="s">
        <v>31</v>
      </c>
      <c r="H25" s="53" t="s">
        <v>31</v>
      </c>
      <c r="I25" s="1"/>
      <c r="J25" s="1"/>
      <c r="K25" s="1"/>
    </row>
    <row r="26" spans="2:11" ht="15.75" x14ac:dyDescent="0.25">
      <c r="B26" s="165"/>
      <c r="C26" s="27" t="s">
        <v>38</v>
      </c>
      <c r="D26" s="49">
        <v>0.11081288470329963</v>
      </c>
      <c r="E26" s="50">
        <v>0.1053610527052153</v>
      </c>
      <c r="F26" s="51">
        <v>0.10393181515399409</v>
      </c>
      <c r="G26" s="52" t="s">
        <v>31</v>
      </c>
      <c r="H26" s="53" t="s">
        <v>31</v>
      </c>
      <c r="I26" s="1"/>
      <c r="J26" s="1"/>
      <c r="K26" s="1"/>
    </row>
    <row r="27" spans="2:11" ht="16.5" thickBot="1" x14ac:dyDescent="0.3">
      <c r="B27" s="165"/>
      <c r="C27" s="54" t="s">
        <v>40</v>
      </c>
      <c r="D27" s="55">
        <v>1</v>
      </c>
      <c r="E27" s="56">
        <v>1</v>
      </c>
      <c r="F27" s="57">
        <v>0.99999999999999989</v>
      </c>
      <c r="G27" s="58" t="s">
        <v>31</v>
      </c>
      <c r="H27" s="59" t="s">
        <v>31</v>
      </c>
      <c r="I27" s="1"/>
      <c r="J27" s="1"/>
      <c r="K27" s="1"/>
    </row>
    <row r="28" spans="2:11" ht="16.5" thickBot="1" x14ac:dyDescent="0.3">
      <c r="B28" s="165"/>
      <c r="C28" s="178" t="s">
        <v>125</v>
      </c>
      <c r="D28" s="20"/>
      <c r="E28" s="20"/>
      <c r="F28" s="20"/>
      <c r="G28" s="20"/>
      <c r="H28" s="248"/>
      <c r="I28" s="1"/>
      <c r="J28" s="1"/>
      <c r="K28" s="1"/>
    </row>
    <row r="29" spans="2:11" ht="15.75" x14ac:dyDescent="0.25">
      <c r="B29" s="165"/>
      <c r="C29" s="34" t="s">
        <v>161</v>
      </c>
      <c r="D29" s="60">
        <v>100857</v>
      </c>
      <c r="E29" s="249">
        <v>2454491</v>
      </c>
      <c r="F29" s="250">
        <v>2497510</v>
      </c>
      <c r="G29" s="61">
        <v>4.1090800495907298E-2</v>
      </c>
      <c r="H29" s="62">
        <v>4.0383021489403446E-2</v>
      </c>
      <c r="I29" s="1"/>
      <c r="J29" s="1"/>
      <c r="K29" s="1"/>
    </row>
    <row r="30" spans="2:11" ht="15.75" x14ac:dyDescent="0.25">
      <c r="B30" s="165"/>
      <c r="C30" s="27" t="s">
        <v>162</v>
      </c>
      <c r="D30" s="63">
        <v>30307</v>
      </c>
      <c r="E30" s="251">
        <v>37408</v>
      </c>
      <c r="F30" s="252">
        <v>36879</v>
      </c>
      <c r="G30" s="64" t="s">
        <v>31</v>
      </c>
      <c r="H30" s="65" t="s">
        <v>31</v>
      </c>
      <c r="I30" s="1"/>
      <c r="J30" s="1"/>
      <c r="K30" s="1"/>
    </row>
    <row r="31" spans="2:11" ht="15.75" x14ac:dyDescent="0.25">
      <c r="B31" s="165"/>
      <c r="C31" s="27" t="s">
        <v>127</v>
      </c>
      <c r="D31" s="253">
        <v>7.0999999999999994E-2</v>
      </c>
      <c r="E31" s="254">
        <v>7.2999999999999995E-2</v>
      </c>
      <c r="F31" s="255">
        <v>7.4999999999999997E-2</v>
      </c>
      <c r="G31" s="66" t="s">
        <v>31</v>
      </c>
      <c r="H31" s="67" t="s">
        <v>31</v>
      </c>
      <c r="I31" s="1"/>
      <c r="J31" s="1"/>
      <c r="K31" s="1"/>
    </row>
    <row r="32" spans="2:11" ht="16.5" thickBot="1" x14ac:dyDescent="0.3">
      <c r="B32" s="165"/>
      <c r="C32" s="68" t="s">
        <v>128</v>
      </c>
      <c r="D32" s="256">
        <v>0.13700000000000001</v>
      </c>
      <c r="E32" s="257">
        <v>0.14760000000000001</v>
      </c>
      <c r="F32" s="258" t="s">
        <v>31</v>
      </c>
      <c r="G32" s="69" t="s">
        <v>31</v>
      </c>
      <c r="H32" s="70" t="s">
        <v>31</v>
      </c>
      <c r="I32" s="1"/>
      <c r="J32" s="1"/>
      <c r="K32" s="1"/>
    </row>
    <row r="33" spans="3:11" ht="30.75" customHeight="1" x14ac:dyDescent="0.25">
      <c r="C33" s="30" t="s">
        <v>44</v>
      </c>
      <c r="D33" s="30"/>
      <c r="E33" s="30"/>
      <c r="F33" s="30"/>
      <c r="G33" s="30"/>
      <c r="H33" s="30"/>
      <c r="I33" s="1"/>
      <c r="J33" s="1"/>
      <c r="K33" s="1"/>
    </row>
    <row r="34" spans="3:11" ht="15.75" x14ac:dyDescent="0.25">
      <c r="C34" s="30" t="s">
        <v>129</v>
      </c>
      <c r="D34" s="71"/>
      <c r="E34" s="71"/>
      <c r="F34" s="71"/>
      <c r="G34" s="18"/>
      <c r="H34" s="18"/>
      <c r="I34" s="1"/>
      <c r="J34" s="1"/>
      <c r="K34" s="1"/>
    </row>
    <row r="35" spans="3:11" ht="15.75" x14ac:dyDescent="0.25">
      <c r="C35" s="168" t="s">
        <v>42</v>
      </c>
      <c r="D35" s="18"/>
      <c r="E35" s="18"/>
      <c r="F35" s="18"/>
      <c r="G35" s="18"/>
      <c r="H35" s="18"/>
      <c r="I35" s="1"/>
    </row>
    <row r="36" spans="3:11" ht="15.75" x14ac:dyDescent="0.25">
      <c r="C36" s="177" t="s">
        <v>130</v>
      </c>
      <c r="D36" s="30"/>
      <c r="E36" s="30"/>
      <c r="F36" s="30"/>
      <c r="G36" s="30"/>
      <c r="H36" s="30"/>
      <c r="I36" s="1"/>
    </row>
    <row r="37" spans="3:11" ht="11.25" customHeight="1" x14ac:dyDescent="0.25">
      <c r="C37" s="177"/>
      <c r="D37" s="30"/>
      <c r="E37" s="30"/>
      <c r="F37" s="30"/>
      <c r="G37" s="30"/>
      <c r="H37" s="30"/>
      <c r="I37" s="1"/>
    </row>
    <row r="38" spans="3:11" ht="47.25" customHeight="1" x14ac:dyDescent="0.25">
      <c r="C38" s="267" t="s">
        <v>45</v>
      </c>
      <c r="D38" s="267"/>
      <c r="E38" s="267"/>
      <c r="F38" s="267"/>
      <c r="G38" s="267"/>
      <c r="H38" s="267"/>
      <c r="I38" s="1"/>
    </row>
    <row r="39" spans="3:11" ht="15.75" x14ac:dyDescent="0.25">
      <c r="C39" s="72" t="s">
        <v>43</v>
      </c>
      <c r="D39" s="73"/>
      <c r="E39" s="73"/>
      <c r="F39" s="30"/>
      <c r="G39" s="30"/>
      <c r="H39" s="30"/>
    </row>
    <row r="40" spans="3:11" x14ac:dyDescent="0.25">
      <c r="C40" s="18"/>
      <c r="D40" s="18"/>
      <c r="E40" s="18"/>
      <c r="F40" s="18"/>
      <c r="G40" s="18"/>
      <c r="H40" s="18"/>
    </row>
    <row r="41" spans="3:11" x14ac:dyDescent="0.25">
      <c r="C41" s="18"/>
      <c r="D41" s="18"/>
      <c r="E41" s="18"/>
      <c r="F41" s="18"/>
      <c r="G41" s="18"/>
      <c r="H41" s="18"/>
    </row>
    <row r="42" spans="3:11" x14ac:dyDescent="0.25">
      <c r="C42" s="18"/>
      <c r="D42" s="18"/>
      <c r="E42" s="18"/>
      <c r="F42" s="18"/>
      <c r="G42" s="18"/>
      <c r="H42" s="18"/>
    </row>
    <row r="43" spans="3:11"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zoomScale="85" zoomScaleNormal="85" workbookViewId="0">
      <selection activeCell="B3" sqref="B3"/>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5"/>
      <c r="F2" s="169"/>
      <c r="G2" s="18"/>
      <c r="H2" s="18"/>
    </row>
    <row r="3" spans="1:8" ht="18.75" x14ac:dyDescent="0.25">
      <c r="A3" s="18"/>
      <c r="B3" s="76" t="s">
        <v>156</v>
      </c>
      <c r="C3" s="18"/>
      <c r="D3" s="18"/>
      <c r="E3" s="18"/>
      <c r="F3" s="18"/>
      <c r="G3" s="18"/>
      <c r="H3" s="18"/>
    </row>
    <row r="4" spans="1:8" ht="19.5" thickBot="1" x14ac:dyDescent="0.3">
      <c r="A4" s="18"/>
      <c r="B4" s="76"/>
      <c r="C4" s="18"/>
      <c r="D4" s="18"/>
      <c r="E4" s="18"/>
      <c r="F4" s="18"/>
      <c r="G4" s="18"/>
      <c r="H4" s="18"/>
    </row>
    <row r="5" spans="1:8" ht="19.5" customHeight="1" thickBot="1" x14ac:dyDescent="0.35">
      <c r="A5" s="18"/>
      <c r="B5" s="211"/>
      <c r="C5" s="18"/>
      <c r="D5" s="170" t="s">
        <v>46</v>
      </c>
      <c r="E5" s="171"/>
      <c r="F5" s="172"/>
      <c r="G5" s="268" t="s">
        <v>157</v>
      </c>
      <c r="H5" s="269"/>
    </row>
    <row r="6" spans="1:8" ht="38.25" thickBot="1" x14ac:dyDescent="0.3">
      <c r="A6" s="18"/>
      <c r="B6" s="77"/>
      <c r="C6" s="211"/>
      <c r="D6" s="152" t="s">
        <v>149</v>
      </c>
      <c r="E6" s="150" t="s">
        <v>47</v>
      </c>
      <c r="F6" s="151" t="s">
        <v>25</v>
      </c>
      <c r="G6" s="150" t="s">
        <v>149</v>
      </c>
      <c r="H6" s="151" t="s">
        <v>47</v>
      </c>
    </row>
    <row r="7" spans="1:8" ht="18.75" x14ac:dyDescent="0.3">
      <c r="A7" s="18"/>
      <c r="B7" s="77"/>
      <c r="C7" s="80" t="s">
        <v>141</v>
      </c>
      <c r="D7" s="265">
        <v>3110</v>
      </c>
      <c r="E7" s="212">
        <v>73120</v>
      </c>
      <c r="F7" s="218">
        <f>D7/E7</f>
        <v>4.25328227571116E-2</v>
      </c>
      <c r="G7" s="213">
        <v>121.484375</v>
      </c>
      <c r="H7" s="82">
        <v>108.1017149615612</v>
      </c>
    </row>
    <row r="8" spans="1:8" ht="18.75" x14ac:dyDescent="0.3">
      <c r="A8" s="18"/>
      <c r="B8" s="77"/>
      <c r="C8" s="15" t="s">
        <v>48</v>
      </c>
      <c r="D8" s="81">
        <v>3160</v>
      </c>
      <c r="E8" s="212">
        <v>71130</v>
      </c>
      <c r="F8" s="218">
        <f t="shared" ref="F8:F18" si="0">D8/E8</f>
        <v>4.4425699423590606E-2</v>
      </c>
      <c r="G8" s="213">
        <v>123.4375</v>
      </c>
      <c r="H8" s="82">
        <v>105.15966883500887</v>
      </c>
    </row>
    <row r="9" spans="1:8" ht="18.75" x14ac:dyDescent="0.3">
      <c r="A9" s="18"/>
      <c r="B9" s="77"/>
      <c r="C9" s="15" t="s">
        <v>49</v>
      </c>
      <c r="D9" s="81">
        <v>2700</v>
      </c>
      <c r="E9" s="214">
        <v>66490</v>
      </c>
      <c r="F9" s="218">
        <f t="shared" si="0"/>
        <v>4.06076101669424E-2</v>
      </c>
      <c r="G9" s="213">
        <v>105.46875</v>
      </c>
      <c r="H9" s="82">
        <v>98.299822590183325</v>
      </c>
    </row>
    <row r="10" spans="1:8" ht="18.75" x14ac:dyDescent="0.3">
      <c r="A10" s="18"/>
      <c r="B10" s="77"/>
      <c r="C10" s="15" t="s">
        <v>50</v>
      </c>
      <c r="D10" s="81">
        <v>2560</v>
      </c>
      <c r="E10" s="214">
        <v>65270</v>
      </c>
      <c r="F10" s="218">
        <f t="shared" si="0"/>
        <v>3.9221694499770185E-2</v>
      </c>
      <c r="G10" s="215">
        <v>100</v>
      </c>
      <c r="H10" s="83">
        <v>96.496156120638673</v>
      </c>
    </row>
    <row r="11" spans="1:8" ht="18.75" x14ac:dyDescent="0.3">
      <c r="A11" s="18"/>
      <c r="B11" s="77"/>
      <c r="C11" s="15" t="s">
        <v>51</v>
      </c>
      <c r="D11" s="81">
        <v>2510</v>
      </c>
      <c r="E11" s="214">
        <v>65010</v>
      </c>
      <c r="F11" s="218">
        <f t="shared" si="0"/>
        <v>3.860944470081526E-2</v>
      </c>
      <c r="G11" s="215">
        <v>98.046875</v>
      </c>
      <c r="H11" s="83">
        <v>96.111768184506204</v>
      </c>
    </row>
    <row r="12" spans="1:8" ht="18.75" x14ac:dyDescent="0.3">
      <c r="A12" s="18"/>
      <c r="B12" s="270"/>
      <c r="C12" s="15" t="s">
        <v>52</v>
      </c>
      <c r="D12" s="81">
        <v>2820</v>
      </c>
      <c r="E12" s="214">
        <v>71000</v>
      </c>
      <c r="F12" s="218">
        <f t="shared" si="0"/>
        <v>3.9718309859154928E-2</v>
      </c>
      <c r="G12" s="215">
        <v>110.15625</v>
      </c>
      <c r="H12" s="83">
        <v>104.96747486694262</v>
      </c>
    </row>
    <row r="13" spans="1:8" ht="18.75" x14ac:dyDescent="0.3">
      <c r="A13" s="18"/>
      <c r="B13" s="271"/>
      <c r="C13" s="15" t="s">
        <v>53</v>
      </c>
      <c r="D13" s="81">
        <v>2830</v>
      </c>
      <c r="E13" s="214">
        <v>71540</v>
      </c>
      <c r="F13" s="218">
        <f t="shared" si="0"/>
        <v>3.9558289069052281E-2</v>
      </c>
      <c r="G13" s="215">
        <v>110.546875</v>
      </c>
      <c r="H13" s="83">
        <v>105.76581904198697</v>
      </c>
    </row>
    <row r="14" spans="1:8" ht="18.75" x14ac:dyDescent="0.3">
      <c r="A14" s="18"/>
      <c r="B14" s="271"/>
      <c r="C14" s="15" t="s">
        <v>54</v>
      </c>
      <c r="D14" s="81">
        <v>2720</v>
      </c>
      <c r="E14" s="214">
        <v>71540</v>
      </c>
      <c r="F14" s="218">
        <f t="shared" si="0"/>
        <v>3.8020687727145654E-2</v>
      </c>
      <c r="G14" s="215">
        <v>106.25</v>
      </c>
      <c r="H14" s="83">
        <v>105.76581904198697</v>
      </c>
    </row>
    <row r="15" spans="1:8" ht="18.75" x14ac:dyDescent="0.3">
      <c r="A15" s="18"/>
      <c r="B15" s="271"/>
      <c r="C15" s="15" t="s">
        <v>55</v>
      </c>
      <c r="D15" s="81">
        <v>2890</v>
      </c>
      <c r="E15" s="214">
        <v>72660</v>
      </c>
      <c r="F15" s="218">
        <f t="shared" si="0"/>
        <v>3.9774291219377922E-2</v>
      </c>
      <c r="G15" s="215">
        <v>112.890625</v>
      </c>
      <c r="H15" s="83">
        <v>107.42164399763452</v>
      </c>
    </row>
    <row r="16" spans="1:8" ht="18.75" x14ac:dyDescent="0.3">
      <c r="A16" s="18"/>
      <c r="B16" s="271"/>
      <c r="C16" s="15" t="s">
        <v>56</v>
      </c>
      <c r="D16" s="81">
        <v>2950</v>
      </c>
      <c r="E16" s="214">
        <v>74960</v>
      </c>
      <c r="F16" s="218">
        <f t="shared" si="0"/>
        <v>3.9354322305229457E-2</v>
      </c>
      <c r="G16" s="215">
        <v>115.234375</v>
      </c>
      <c r="H16" s="83">
        <v>110.82199881726788</v>
      </c>
    </row>
    <row r="17" spans="1:11" ht="18.75" x14ac:dyDescent="0.3">
      <c r="A17" s="18"/>
      <c r="B17" s="18"/>
      <c r="C17" s="15" t="s">
        <v>57</v>
      </c>
      <c r="D17" s="81">
        <v>2730</v>
      </c>
      <c r="E17" s="214">
        <v>70220</v>
      </c>
      <c r="F17" s="218">
        <f t="shared" si="0"/>
        <v>3.8877812589005981E-2</v>
      </c>
      <c r="G17" s="215">
        <v>106.640625</v>
      </c>
      <c r="H17" s="83">
        <v>103.81431105854524</v>
      </c>
      <c r="J17" s="1"/>
      <c r="K17" s="1"/>
    </row>
    <row r="18" spans="1:11" ht="19.5" thickBot="1" x14ac:dyDescent="0.35">
      <c r="A18" s="18"/>
      <c r="B18" s="18"/>
      <c r="C18" s="84" t="s">
        <v>158</v>
      </c>
      <c r="D18" s="85">
        <v>2560</v>
      </c>
      <c r="E18" s="216">
        <v>67640</v>
      </c>
      <c r="F18" s="91">
        <f t="shared" si="0"/>
        <v>3.7847427557658193E-2</v>
      </c>
      <c r="G18" s="217">
        <v>100</v>
      </c>
      <c r="H18" s="86">
        <v>100</v>
      </c>
      <c r="J18" s="1"/>
      <c r="K18" s="1"/>
    </row>
    <row r="19" spans="1:11" ht="27" customHeight="1" x14ac:dyDescent="0.25">
      <c r="A19" s="18"/>
      <c r="B19" s="18"/>
      <c r="C19" s="30" t="s">
        <v>58</v>
      </c>
      <c r="D19" s="30"/>
      <c r="E19" s="30"/>
      <c r="F19" s="30" t="s">
        <v>29</v>
      </c>
      <c r="G19" s="30"/>
      <c r="H19" s="30"/>
    </row>
    <row r="20" spans="1:11" ht="15.75" x14ac:dyDescent="0.25">
      <c r="A20" s="30"/>
      <c r="B20" s="30"/>
      <c r="C20" s="30" t="s">
        <v>59</v>
      </c>
      <c r="D20" s="220"/>
      <c r="E20" s="18"/>
      <c r="F20" s="18"/>
      <c r="G20" s="18"/>
      <c r="H20" s="18"/>
    </row>
    <row r="21" spans="1:11" ht="15.75" x14ac:dyDescent="0.25">
      <c r="A21" s="18"/>
      <c r="B21" s="18"/>
      <c r="C21" s="72" t="s">
        <v>60</v>
      </c>
      <c r="D21" s="73"/>
      <c r="E21" s="30"/>
      <c r="F21" s="30"/>
      <c r="G21" s="30"/>
      <c r="H21" s="30"/>
    </row>
    <row r="22" spans="1:11" x14ac:dyDescent="0.25">
      <c r="A22" s="18"/>
      <c r="B22" s="18"/>
      <c r="C22" s="18"/>
      <c r="D22" s="18"/>
      <c r="E22" s="18"/>
      <c r="F22" s="18"/>
      <c r="G22" s="18"/>
      <c r="H22" s="18"/>
    </row>
    <row r="23" spans="1:11" x14ac:dyDescent="0.25">
      <c r="C23" s="18"/>
      <c r="D23" s="18"/>
      <c r="E23" s="18"/>
      <c r="F23" s="18"/>
      <c r="G23" s="18"/>
      <c r="H23" s="18"/>
    </row>
    <row r="24" spans="1:11" x14ac:dyDescent="0.25">
      <c r="D24" s="1"/>
    </row>
    <row r="25" spans="1:11" x14ac:dyDescent="0.25">
      <c r="D25" s="1"/>
    </row>
    <row r="26" spans="1:11" x14ac:dyDescent="0.25">
      <c r="D26" s="1"/>
    </row>
    <row r="27" spans="1:11" x14ac:dyDescent="0.25">
      <c r="D27" s="1"/>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85" zoomScaleNormal="85" workbookViewId="0">
      <selection activeCell="C3" sqref="C3"/>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72"/>
      <c r="C4" s="3"/>
      <c r="D4" s="273" t="s">
        <v>61</v>
      </c>
      <c r="E4" s="274"/>
      <c r="F4" s="18"/>
      <c r="G4" s="18"/>
      <c r="H4" s="18"/>
      <c r="I4" s="18"/>
      <c r="J4" s="18"/>
      <c r="K4" s="18"/>
    </row>
    <row r="5" spans="1:11" ht="19.5" thickBot="1" x14ac:dyDescent="0.3">
      <c r="A5" s="18"/>
      <c r="B5" s="272"/>
      <c r="C5" s="87" t="s">
        <v>62</v>
      </c>
      <c r="D5" s="78" t="s">
        <v>149</v>
      </c>
      <c r="E5" s="79" t="s">
        <v>47</v>
      </c>
      <c r="F5" s="18"/>
      <c r="G5" s="18" t="s">
        <v>29</v>
      </c>
      <c r="H5" s="18"/>
      <c r="I5" s="18"/>
      <c r="J5" s="18"/>
      <c r="K5" s="18"/>
    </row>
    <row r="6" spans="1:11" ht="18.75" x14ac:dyDescent="0.3">
      <c r="A6" s="18"/>
      <c r="B6" s="272"/>
      <c r="C6" s="80" t="s">
        <v>63</v>
      </c>
      <c r="D6" s="231">
        <v>0.21323121323121322</v>
      </c>
      <c r="E6" s="88">
        <v>0.24014336917562723</v>
      </c>
      <c r="F6" s="18"/>
      <c r="G6" s="18"/>
      <c r="H6" s="18"/>
      <c r="I6" s="18"/>
      <c r="J6" s="18"/>
      <c r="K6" s="18"/>
    </row>
    <row r="7" spans="1:11" ht="18.75" x14ac:dyDescent="0.3">
      <c r="A7" s="18"/>
      <c r="B7" s="272"/>
      <c r="C7" s="15" t="s">
        <v>64</v>
      </c>
      <c r="D7" s="89">
        <v>0.20612720612720611</v>
      </c>
      <c r="E7" s="90">
        <v>0.17517739758826345</v>
      </c>
      <c r="F7" s="18"/>
      <c r="G7" s="18"/>
      <c r="H7" s="18"/>
      <c r="I7" s="18"/>
      <c r="J7" s="18"/>
      <c r="K7" s="18"/>
    </row>
    <row r="8" spans="1:11" ht="18.75" x14ac:dyDescent="0.3">
      <c r="A8" s="18"/>
      <c r="B8" s="272"/>
      <c r="C8" s="15" t="s">
        <v>65</v>
      </c>
      <c r="D8" s="89">
        <v>0.112</v>
      </c>
      <c r="E8" s="90">
        <v>0.12101732135687993</v>
      </c>
      <c r="F8" s="18"/>
      <c r="G8" s="18"/>
      <c r="H8" s="18"/>
      <c r="I8" s="18"/>
      <c r="J8" s="18"/>
      <c r="K8" s="18"/>
    </row>
    <row r="9" spans="1:11" ht="18.75" x14ac:dyDescent="0.3">
      <c r="A9" s="18"/>
      <c r="B9" s="272"/>
      <c r="C9" s="15" t="s">
        <v>66</v>
      </c>
      <c r="D9" s="89">
        <v>8.735708735708736E-2</v>
      </c>
      <c r="E9" s="90">
        <v>8.0042952708487519E-2</v>
      </c>
      <c r="F9" s="18"/>
      <c r="G9" s="18"/>
      <c r="H9" s="18"/>
      <c r="I9" s="18"/>
      <c r="J9" s="18"/>
      <c r="K9" s="18"/>
    </row>
    <row r="10" spans="1:11" ht="18.75" x14ac:dyDescent="0.3">
      <c r="A10" s="18"/>
      <c r="B10" s="272"/>
      <c r="C10" s="15" t="s">
        <v>67</v>
      </c>
      <c r="D10" s="89">
        <v>0.12887112887112886</v>
      </c>
      <c r="E10" s="90">
        <v>8.1832648895467236E-2</v>
      </c>
      <c r="F10" s="18"/>
      <c r="G10" s="18"/>
      <c r="H10" s="18"/>
      <c r="I10" s="18"/>
      <c r="J10" s="18"/>
      <c r="K10" s="18"/>
    </row>
    <row r="11" spans="1:11" ht="18.75" x14ac:dyDescent="0.3">
      <c r="A11" s="18"/>
      <c r="B11" s="275"/>
      <c r="C11" s="15" t="s">
        <v>68</v>
      </c>
      <c r="D11" s="89">
        <v>4.6287046287046288E-2</v>
      </c>
      <c r="E11" s="90">
        <v>5.5688573515398646E-2</v>
      </c>
      <c r="F11" s="18"/>
      <c r="G11" s="18"/>
      <c r="H11" s="18"/>
      <c r="I11" s="18"/>
      <c r="J11" s="18"/>
      <c r="K11" s="18"/>
    </row>
    <row r="12" spans="1:11" ht="18.75" x14ac:dyDescent="0.3">
      <c r="A12" s="18"/>
      <c r="B12" s="275"/>
      <c r="C12" s="15" t="s">
        <v>69</v>
      </c>
      <c r="D12" s="89">
        <v>4.3290043290043288E-2</v>
      </c>
      <c r="E12" s="90">
        <v>4.4732730641049823E-2</v>
      </c>
      <c r="F12" s="18"/>
      <c r="G12" s="18"/>
      <c r="H12" s="18"/>
      <c r="I12" s="30"/>
      <c r="J12" s="30"/>
      <c r="K12" s="30"/>
    </row>
    <row r="13" spans="1:11" ht="18.75" x14ac:dyDescent="0.3">
      <c r="A13" s="18"/>
      <c r="B13" s="275"/>
      <c r="C13" s="15" t="s">
        <v>70</v>
      </c>
      <c r="D13" s="89">
        <v>3.9294039294039296E-2</v>
      </c>
      <c r="E13" s="90">
        <v>4.7576896473331111E-2</v>
      </c>
      <c r="F13" s="18"/>
      <c r="G13" s="18"/>
      <c r="H13" s="18"/>
      <c r="I13" s="30"/>
      <c r="J13" s="30"/>
      <c r="K13" s="30"/>
    </row>
    <row r="14" spans="1:11" ht="18.75" x14ac:dyDescent="0.3">
      <c r="A14" s="18"/>
      <c r="B14" s="275"/>
      <c r="C14" s="15" t="s">
        <v>71</v>
      </c>
      <c r="D14" s="89">
        <v>5.028305028305028E-2</v>
      </c>
      <c r="E14" s="90">
        <v>4.84523964999347E-2</v>
      </c>
      <c r="F14" s="18"/>
      <c r="G14" s="18"/>
      <c r="H14" s="18"/>
      <c r="I14" s="18"/>
      <c r="J14" s="18"/>
      <c r="K14" s="18"/>
    </row>
    <row r="15" spans="1:11" ht="18.75" x14ac:dyDescent="0.3">
      <c r="A15" s="18"/>
      <c r="B15" s="275"/>
      <c r="C15" s="15" t="s">
        <v>72</v>
      </c>
      <c r="D15" s="89">
        <v>7.2705072705072704E-2</v>
      </c>
      <c r="E15" s="90">
        <v>0.10533571314556034</v>
      </c>
      <c r="F15" s="18"/>
      <c r="G15" s="18"/>
      <c r="H15" s="18"/>
      <c r="I15" s="18"/>
      <c r="J15" s="18"/>
      <c r="K15" s="18"/>
    </row>
    <row r="16" spans="1:11" ht="19.5" thickBot="1" x14ac:dyDescent="0.35">
      <c r="A16" s="18"/>
      <c r="B16" s="275"/>
      <c r="C16" s="179" t="s">
        <v>73</v>
      </c>
      <c r="D16" s="180">
        <v>1</v>
      </c>
      <c r="E16" s="181">
        <v>1</v>
      </c>
      <c r="F16" s="18"/>
      <c r="G16" s="18"/>
      <c r="H16" s="18"/>
      <c r="I16" s="18"/>
      <c r="J16" s="18"/>
      <c r="K16" s="18"/>
    </row>
    <row r="17" spans="1:11" ht="18.75" x14ac:dyDescent="0.3">
      <c r="A17" s="18"/>
      <c r="B17" s="92"/>
      <c r="C17" s="3"/>
      <c r="D17" s="93"/>
      <c r="E17" s="93"/>
      <c r="F17" s="18"/>
      <c r="G17" s="18"/>
      <c r="H17" s="18"/>
      <c r="I17" s="18"/>
      <c r="J17" s="18"/>
      <c r="K17" s="18"/>
    </row>
    <row r="18" spans="1:11" ht="21.75" customHeight="1" x14ac:dyDescent="0.25">
      <c r="A18" s="30"/>
      <c r="B18" s="30"/>
      <c r="C18" s="30" t="s">
        <v>134</v>
      </c>
      <c r="D18" s="30"/>
      <c r="E18" s="94"/>
      <c r="F18" s="30"/>
      <c r="G18" s="30"/>
      <c r="H18" s="30"/>
      <c r="I18" s="18"/>
      <c r="J18" s="18"/>
      <c r="K18" s="18"/>
    </row>
    <row r="19" spans="1:11" ht="21.75" customHeight="1" x14ac:dyDescent="0.25">
      <c r="A19" s="30"/>
      <c r="B19" s="30"/>
      <c r="C19" s="267" t="s">
        <v>74</v>
      </c>
      <c r="D19" s="276"/>
      <c r="E19" s="276"/>
      <c r="F19" s="276"/>
      <c r="G19" s="276"/>
      <c r="H19" s="277"/>
      <c r="I19" s="277"/>
      <c r="J19" s="277"/>
      <c r="K19" s="277"/>
    </row>
    <row r="20" spans="1:11" ht="21.75" customHeight="1" x14ac:dyDescent="0.3">
      <c r="A20" s="18"/>
      <c r="B20" s="3"/>
      <c r="C20" s="72" t="s">
        <v>75</v>
      </c>
      <c r="D20" s="3"/>
      <c r="E20" s="3"/>
      <c r="F20" s="18"/>
      <c r="G20" s="18"/>
      <c r="H20" s="18"/>
      <c r="I20" s="18"/>
      <c r="J20" s="18"/>
      <c r="K20" s="18"/>
    </row>
    <row r="21" spans="1:11" ht="18.75" x14ac:dyDescent="0.3">
      <c r="A21" s="95"/>
      <c r="B21" s="3"/>
      <c r="C21" s="18" t="s">
        <v>29</v>
      </c>
      <c r="D21" s="18"/>
      <c r="E21" s="18"/>
      <c r="F21" s="18"/>
      <c r="G21" s="18"/>
      <c r="H21" s="18"/>
      <c r="I21" s="18"/>
      <c r="J21" s="18"/>
      <c r="K21" s="18"/>
    </row>
    <row r="22" spans="1:11" x14ac:dyDescent="0.25">
      <c r="C22" s="1"/>
      <c r="D22" s="1"/>
      <c r="E22" s="1"/>
      <c r="F22" s="1"/>
      <c r="G22" s="1"/>
      <c r="H22" s="1"/>
      <c r="I22" s="1"/>
      <c r="J22" s="1"/>
      <c r="K22" s="1"/>
    </row>
    <row r="23" spans="1:11" x14ac:dyDescent="0.25">
      <c r="C23" s="1"/>
      <c r="D23" s="1"/>
      <c r="E23" s="1"/>
      <c r="F23" s="1"/>
      <c r="G23" s="1"/>
      <c r="H23" s="1"/>
      <c r="I23" s="1"/>
      <c r="J23" s="1"/>
      <c r="K23" s="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3"/>
  <sheetViews>
    <sheetView showGridLines="0" zoomScale="85" zoomScaleNormal="85" workbookViewId="0">
      <selection activeCell="D16" sqref="D16"/>
    </sheetView>
  </sheetViews>
  <sheetFormatPr baseColWidth="10" defaultRowHeight="15" x14ac:dyDescent="0.25"/>
  <cols>
    <col min="3" max="3" width="31.28515625" customWidth="1"/>
    <col min="4" max="4" width="47" customWidth="1"/>
  </cols>
  <sheetData>
    <row r="1" spans="2:4" ht="18.75" x14ac:dyDescent="0.3">
      <c r="B1" s="16" t="s">
        <v>20</v>
      </c>
      <c r="C1" s="3"/>
      <c r="D1" s="96"/>
    </row>
    <row r="2" spans="2:4" ht="18.75" x14ac:dyDescent="0.3">
      <c r="B2" s="3"/>
      <c r="C2" s="3"/>
      <c r="D2" s="97"/>
    </row>
    <row r="3" spans="2:4" ht="18.75" x14ac:dyDescent="0.3">
      <c r="B3" s="2" t="s">
        <v>135</v>
      </c>
      <c r="C3" s="3"/>
      <c r="D3" s="96"/>
    </row>
    <row r="4" spans="2:4" ht="19.5" thickBot="1" x14ac:dyDescent="0.35">
      <c r="B4" s="272"/>
      <c r="C4" s="3"/>
      <c r="D4" s="98"/>
    </row>
    <row r="5" spans="2:4" ht="38.25" thickBot="1" x14ac:dyDescent="0.3">
      <c r="B5" s="272"/>
      <c r="C5" s="99"/>
      <c r="D5" s="100" t="s">
        <v>123</v>
      </c>
    </row>
    <row r="6" spans="2:4" ht="18.75" x14ac:dyDescent="0.3">
      <c r="B6" s="272"/>
      <c r="C6" s="101" t="s">
        <v>150</v>
      </c>
      <c r="D6" s="108">
        <v>9.6659378294804021</v>
      </c>
    </row>
    <row r="7" spans="2:4" ht="18.75" x14ac:dyDescent="0.3">
      <c r="B7" s="272"/>
      <c r="C7" s="102" t="s">
        <v>151</v>
      </c>
      <c r="D7" s="109">
        <v>9.0806939432885603</v>
      </c>
    </row>
    <row r="8" spans="2:4" ht="18.75" x14ac:dyDescent="0.3">
      <c r="B8" s="272"/>
      <c r="C8" s="102" t="s">
        <v>152</v>
      </c>
      <c r="D8" s="109">
        <v>8.9100229326858216</v>
      </c>
    </row>
    <row r="9" spans="2:4" ht="18.75" x14ac:dyDescent="0.3">
      <c r="B9" s="272"/>
      <c r="C9" s="102" t="s">
        <v>153</v>
      </c>
      <c r="D9" s="109">
        <v>8.7378248690244096</v>
      </c>
    </row>
    <row r="10" spans="2:4" ht="18.75" x14ac:dyDescent="0.3">
      <c r="B10" s="210"/>
      <c r="C10" s="102" t="s">
        <v>154</v>
      </c>
      <c r="D10" s="109">
        <v>8.7477984485998466</v>
      </c>
    </row>
    <row r="11" spans="2:4" ht="18.75" x14ac:dyDescent="0.3">
      <c r="B11" s="103"/>
      <c r="C11" s="105" t="s">
        <v>149</v>
      </c>
      <c r="D11" s="230">
        <v>9.0259407882654958</v>
      </c>
    </row>
    <row r="12" spans="2:4" ht="19.5" thickBot="1" x14ac:dyDescent="0.35">
      <c r="C12" s="107" t="s">
        <v>23</v>
      </c>
      <c r="D12" s="166">
        <v>10.3</v>
      </c>
    </row>
    <row r="13" spans="2:4" x14ac:dyDescent="0.25">
      <c r="D13" s="1"/>
    </row>
    <row r="14" spans="2:4" x14ac:dyDescent="0.25">
      <c r="D14" s="1"/>
    </row>
    <row r="15" spans="2:4" ht="15.75" x14ac:dyDescent="0.25">
      <c r="C15" s="110" t="s">
        <v>41</v>
      </c>
      <c r="D15" s="1"/>
    </row>
    <row r="16" spans="2:4" ht="15.75" x14ac:dyDescent="0.25">
      <c r="C16" s="30" t="s">
        <v>131</v>
      </c>
      <c r="D16" s="1"/>
    </row>
    <row r="17" spans="3:4" ht="15.75" x14ac:dyDescent="0.25">
      <c r="C17" s="30" t="s">
        <v>132</v>
      </c>
      <c r="D17" s="1"/>
    </row>
    <row r="18" spans="3:4" ht="20.25" customHeight="1" x14ac:dyDescent="0.25">
      <c r="C18" s="30" t="s">
        <v>76</v>
      </c>
      <c r="D18" s="1"/>
    </row>
    <row r="19" spans="3:4" ht="24" customHeight="1" x14ac:dyDescent="0.25">
      <c r="C19" s="72" t="s">
        <v>75</v>
      </c>
      <c r="D19" s="1"/>
    </row>
    <row r="20" spans="3:4" x14ac:dyDescent="0.25">
      <c r="D20" s="1"/>
    </row>
    <row r="21" spans="3:4" x14ac:dyDescent="0.25">
      <c r="D21" s="1"/>
    </row>
    <row r="22" spans="3:4" x14ac:dyDescent="0.25">
      <c r="D22" s="1"/>
    </row>
    <row r="23" spans="3:4" x14ac:dyDescent="0.25">
      <c r="D23" s="1"/>
    </row>
  </sheetData>
  <mergeCells count="1">
    <mergeCell ref="B4:B9"/>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0" ht="18.75" x14ac:dyDescent="0.3">
      <c r="B1" s="17" t="s">
        <v>20</v>
      </c>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137</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72"/>
      <c r="B5" s="3"/>
      <c r="C5" s="268" t="s">
        <v>11</v>
      </c>
      <c r="D5" s="278"/>
      <c r="E5" s="3"/>
      <c r="F5" s="3"/>
      <c r="G5" s="3"/>
      <c r="H5" s="18"/>
      <c r="I5" s="18"/>
      <c r="J5" s="18"/>
    </row>
    <row r="6" spans="1:10" ht="19.5" thickBot="1" x14ac:dyDescent="0.35">
      <c r="A6" s="272"/>
      <c r="B6" s="99"/>
      <c r="C6" s="111" t="s">
        <v>77</v>
      </c>
      <c r="D6" s="112" t="s">
        <v>78</v>
      </c>
      <c r="E6" s="3"/>
      <c r="F6" s="3"/>
      <c r="G6" s="3"/>
      <c r="H6" s="18"/>
      <c r="I6" s="18"/>
      <c r="J6" s="18"/>
    </row>
    <row r="7" spans="1:10" ht="18.75" x14ac:dyDescent="0.3">
      <c r="A7" s="103"/>
      <c r="B7" s="80" t="s">
        <v>149</v>
      </c>
      <c r="C7" s="228">
        <v>60000</v>
      </c>
      <c r="D7" s="229">
        <v>65000</v>
      </c>
      <c r="E7" s="3"/>
      <c r="F7" s="3"/>
      <c r="G7" s="3"/>
      <c r="H7" s="18"/>
      <c r="I7" s="18"/>
      <c r="J7" s="18"/>
    </row>
    <row r="8" spans="1:10" ht="19.5" thickBot="1" x14ac:dyDescent="0.35">
      <c r="A8" s="103"/>
      <c r="B8" s="84" t="s">
        <v>23</v>
      </c>
      <c r="C8" s="113">
        <v>1400000</v>
      </c>
      <c r="D8" s="114">
        <v>1500000</v>
      </c>
      <c r="E8" s="3"/>
      <c r="F8" s="3"/>
      <c r="G8" s="3"/>
      <c r="H8" s="18"/>
      <c r="I8" s="18"/>
      <c r="J8" s="18"/>
    </row>
    <row r="9" spans="1:10" ht="18.75" x14ac:dyDescent="0.3">
      <c r="A9" s="103"/>
      <c r="B9" s="182"/>
      <c r="C9" s="183"/>
      <c r="D9" s="184"/>
      <c r="E9" s="3"/>
      <c r="F9" s="3"/>
      <c r="G9" s="3"/>
      <c r="H9" s="18"/>
      <c r="I9" s="18"/>
      <c r="J9" s="18"/>
    </row>
    <row r="10" spans="1:10" ht="15.75" x14ac:dyDescent="0.25">
      <c r="A10" s="30"/>
      <c r="B10" s="110" t="s">
        <v>79</v>
      </c>
      <c r="C10" s="30"/>
      <c r="D10" s="30"/>
      <c r="E10" s="30"/>
      <c r="F10" s="30"/>
      <c r="G10" s="30"/>
      <c r="H10" s="30"/>
      <c r="I10" s="30"/>
      <c r="J10" s="30"/>
    </row>
    <row r="11" spans="1:10" ht="15.75" x14ac:dyDescent="0.25">
      <c r="A11" s="30"/>
      <c r="B11" s="30" t="s">
        <v>80</v>
      </c>
      <c r="C11" s="30"/>
      <c r="D11" s="30"/>
      <c r="E11" s="30"/>
      <c r="F11" s="30" t="s">
        <v>29</v>
      </c>
      <c r="G11" s="30"/>
      <c r="H11" s="30"/>
      <c r="I11" s="30"/>
      <c r="J11" s="30"/>
    </row>
    <row r="12" spans="1:10" ht="15.75" x14ac:dyDescent="0.25">
      <c r="A12" s="30"/>
      <c r="B12" s="30" t="s">
        <v>81</v>
      </c>
      <c r="C12" s="30"/>
      <c r="D12" s="30"/>
      <c r="E12" s="30"/>
      <c r="F12" s="30"/>
      <c r="G12" s="30"/>
      <c r="H12" s="30"/>
      <c r="I12" s="30"/>
      <c r="J12" s="30"/>
    </row>
    <row r="13" spans="1:10" ht="15.75" x14ac:dyDescent="0.25">
      <c r="A13" s="30"/>
      <c r="B13" s="30" t="s">
        <v>82</v>
      </c>
      <c r="C13" s="30"/>
      <c r="D13" s="30"/>
      <c r="E13" s="30"/>
      <c r="F13" s="30"/>
      <c r="G13" s="30"/>
      <c r="H13" s="30"/>
      <c r="I13" s="30"/>
      <c r="J13" s="30"/>
    </row>
    <row r="14" spans="1:10" ht="15.75" customHeight="1" x14ac:dyDescent="0.25">
      <c r="A14" s="30"/>
      <c r="B14" s="30" t="s">
        <v>129</v>
      </c>
      <c r="C14" s="30"/>
      <c r="D14" s="30"/>
      <c r="E14" s="30"/>
      <c r="F14" s="30"/>
      <c r="G14" s="30"/>
      <c r="H14" s="30"/>
      <c r="I14" s="30"/>
      <c r="J14" s="30"/>
    </row>
    <row r="15" spans="1:10" ht="21.75" customHeight="1" x14ac:dyDescent="0.25">
      <c r="A15" s="30"/>
      <c r="B15" s="267" t="s">
        <v>59</v>
      </c>
      <c r="C15" s="279"/>
      <c r="D15" s="279"/>
      <c r="E15" s="279"/>
      <c r="F15" s="279"/>
      <c r="G15" s="279"/>
      <c r="H15" s="279"/>
      <c r="I15" s="279"/>
      <c r="J15" s="279"/>
    </row>
    <row r="16" spans="1:10" ht="25.5" customHeight="1" x14ac:dyDescent="0.3">
      <c r="A16" s="3"/>
      <c r="B16" s="30" t="s">
        <v>136</v>
      </c>
      <c r="C16" s="3"/>
      <c r="D16" s="18"/>
      <c r="E16" s="18"/>
      <c r="F16" s="18"/>
      <c r="G16" s="18"/>
      <c r="H16" s="18"/>
      <c r="I16" s="18"/>
      <c r="J16" s="18"/>
    </row>
    <row r="17" spans="1:10" ht="18.75" x14ac:dyDescent="0.3">
      <c r="A17" s="5"/>
      <c r="B17" s="220" t="s">
        <v>84</v>
      </c>
      <c r="C17" s="5"/>
      <c r="D17" s="1"/>
      <c r="E17" s="1"/>
      <c r="F17" s="1"/>
      <c r="G17" s="1"/>
      <c r="H17" s="1"/>
      <c r="I17" s="1"/>
      <c r="J17" s="1"/>
    </row>
    <row r="18" spans="1:10" x14ac:dyDescent="0.25">
      <c r="B18" s="1"/>
      <c r="C18" s="1"/>
      <c r="D18" s="1"/>
      <c r="E18" s="1"/>
      <c r="F18" s="1"/>
      <c r="G18" s="1"/>
      <c r="H18" s="1"/>
      <c r="I18" s="1"/>
      <c r="J18" s="1"/>
    </row>
    <row r="19" spans="1:10" x14ac:dyDescent="0.25">
      <c r="B19" s="1"/>
      <c r="C19" s="1"/>
      <c r="D19" s="1"/>
      <c r="E19" s="1"/>
      <c r="F19" s="1"/>
      <c r="G19" s="1"/>
      <c r="H19" s="1"/>
      <c r="I19" s="1"/>
      <c r="J19" s="1"/>
    </row>
    <row r="20" spans="1:10" x14ac:dyDescent="0.25">
      <c r="B20" s="1"/>
      <c r="C20" s="1"/>
      <c r="D20" s="1"/>
      <c r="E20" s="1"/>
      <c r="F20" s="1"/>
      <c r="G20" s="1"/>
      <c r="H20" s="1"/>
      <c r="I20" s="1"/>
      <c r="J20" s="1"/>
    </row>
    <row r="21" spans="1:10" x14ac:dyDescent="0.25">
      <c r="B21" s="1"/>
      <c r="C21" s="1"/>
      <c r="D21" s="1"/>
      <c r="E21" s="1"/>
      <c r="F21" s="1"/>
      <c r="G21" s="1"/>
      <c r="H21" s="1"/>
      <c r="I21" s="1"/>
      <c r="J21" s="1"/>
    </row>
    <row r="22" spans="1:10" x14ac:dyDescent="0.25">
      <c r="B22" s="1"/>
      <c r="C22" s="1"/>
      <c r="D22" s="1"/>
      <c r="E22" s="1"/>
      <c r="F22" s="1"/>
      <c r="G22" s="1"/>
      <c r="H22" s="1"/>
      <c r="I22" s="1"/>
      <c r="J22" s="1"/>
    </row>
    <row r="23" spans="1:10" x14ac:dyDescent="0.25">
      <c r="B23" s="1"/>
      <c r="C23" s="1"/>
      <c r="D23" s="1"/>
      <c r="E23" s="1"/>
      <c r="F23" s="1"/>
      <c r="G23" s="1"/>
      <c r="H23" s="1"/>
      <c r="I23" s="1"/>
      <c r="J23" s="1"/>
    </row>
    <row r="24" spans="1:10" x14ac:dyDescent="0.25">
      <c r="B24" s="1"/>
      <c r="C24" s="1"/>
      <c r="D24" s="1"/>
      <c r="E24" s="1"/>
      <c r="F24" s="1"/>
      <c r="G24" s="1"/>
      <c r="H24" s="1"/>
      <c r="I24" s="1"/>
      <c r="J24" s="1"/>
    </row>
    <row r="25" spans="1:10" x14ac:dyDescent="0.25">
      <c r="B25" s="1"/>
      <c r="C25" s="1"/>
      <c r="D25" s="1"/>
      <c r="E25" s="1"/>
      <c r="F25" s="1"/>
      <c r="G25" s="1"/>
      <c r="H25" s="1"/>
      <c r="I25" s="1"/>
      <c r="J25" s="1"/>
    </row>
    <row r="26" spans="1:10" x14ac:dyDescent="0.25">
      <c r="B26" s="1"/>
      <c r="C26" s="1"/>
      <c r="D26" s="1"/>
      <c r="E26" s="1"/>
      <c r="F26" s="1"/>
      <c r="G26" s="1"/>
      <c r="H26" s="1"/>
      <c r="I26" s="1"/>
      <c r="J26" s="1"/>
    </row>
    <row r="27" spans="1:10" x14ac:dyDescent="0.25">
      <c r="B27" s="1"/>
      <c r="C27" s="1"/>
      <c r="D27" s="1"/>
      <c r="E27" s="1"/>
      <c r="F27" s="1"/>
      <c r="G27" s="1"/>
      <c r="H27" s="1"/>
      <c r="I27" s="1"/>
      <c r="J27" s="1"/>
    </row>
    <row r="28" spans="1:10" x14ac:dyDescent="0.25">
      <c r="B28" s="1"/>
      <c r="C28" s="1"/>
      <c r="D28" s="1"/>
      <c r="E28" s="1"/>
      <c r="F28" s="1"/>
      <c r="G28" s="1"/>
      <c r="H28" s="1"/>
      <c r="I28" s="1"/>
      <c r="J28" s="1"/>
    </row>
    <row r="29" spans="1:10" x14ac:dyDescent="0.25">
      <c r="B29" s="1"/>
      <c r="C29" s="1"/>
      <c r="D29" s="1"/>
      <c r="E29" s="1"/>
      <c r="F29" s="1"/>
      <c r="G29" s="1"/>
      <c r="H29" s="1"/>
      <c r="I29" s="1"/>
      <c r="J29"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85" zoomScaleNormal="85" workbookViewId="0">
      <selection activeCell="B3" sqref="B3"/>
    </sheetView>
  </sheetViews>
  <sheetFormatPr baseColWidth="10" defaultRowHeight="15" x14ac:dyDescent="0.25"/>
  <cols>
    <col min="3" max="3" width="53.7109375" customWidth="1"/>
    <col min="4" max="4" width="30" customWidth="1"/>
    <col min="5" max="5" width="20.28515625" customWidth="1"/>
  </cols>
  <sheetData>
    <row r="1" spans="1:6" ht="18.75" x14ac:dyDescent="0.3">
      <c r="A1" s="18"/>
      <c r="B1" s="16" t="s">
        <v>20</v>
      </c>
      <c r="C1" s="3"/>
      <c r="D1" s="4"/>
      <c r="E1" s="4"/>
      <c r="F1" s="18"/>
    </row>
    <row r="2" spans="1:6" ht="18.75" x14ac:dyDescent="0.3">
      <c r="A2" s="18"/>
      <c r="B2" s="3"/>
      <c r="C2" s="3"/>
      <c r="D2" s="4"/>
      <c r="E2" s="3"/>
      <c r="F2" s="18"/>
    </row>
    <row r="3" spans="1:6" ht="18.75" x14ac:dyDescent="0.3">
      <c r="A3" s="18"/>
      <c r="B3" s="2" t="s">
        <v>145</v>
      </c>
      <c r="C3" s="3"/>
      <c r="D3" s="3"/>
      <c r="E3" s="3"/>
      <c r="F3" s="18"/>
    </row>
    <row r="4" spans="1:6" ht="19.5" thickBot="1" x14ac:dyDescent="0.35">
      <c r="A4" s="18"/>
      <c r="B4" s="2"/>
      <c r="C4" s="3"/>
      <c r="D4" s="3"/>
      <c r="E4" s="3"/>
      <c r="F4" s="18"/>
    </row>
    <row r="5" spans="1:6" ht="25.5" customHeight="1" thickBot="1" x14ac:dyDescent="0.3">
      <c r="A5" s="18"/>
      <c r="B5" s="272"/>
      <c r="C5" s="18"/>
      <c r="D5" s="185" t="s">
        <v>149</v>
      </c>
      <c r="E5" s="125" t="s">
        <v>47</v>
      </c>
      <c r="F5" s="18"/>
    </row>
    <row r="6" spans="1:6" ht="22.5" customHeight="1" x14ac:dyDescent="0.3">
      <c r="A6" s="18"/>
      <c r="B6" s="272"/>
      <c r="C6" s="80" t="s">
        <v>85</v>
      </c>
      <c r="D6" s="227">
        <v>0.48531488280146851</v>
      </c>
      <c r="E6" s="115">
        <v>0.48156771629073181</v>
      </c>
      <c r="F6" s="18"/>
    </row>
    <row r="7" spans="1:6" ht="22.5" customHeight="1" x14ac:dyDescent="0.3">
      <c r="A7" s="18"/>
      <c r="B7" s="272"/>
      <c r="C7" s="15" t="s">
        <v>86</v>
      </c>
      <c r="D7" s="116">
        <v>0.14601572060623175</v>
      </c>
      <c r="E7" s="117">
        <v>0.15392208386687728</v>
      </c>
      <c r="F7" s="18"/>
    </row>
    <row r="8" spans="1:6" ht="22.5" customHeight="1" x14ac:dyDescent="0.3">
      <c r="A8" s="18"/>
      <c r="B8" s="272"/>
      <c r="C8" s="15" t="s">
        <v>87</v>
      </c>
      <c r="D8" s="116">
        <v>9.1734914807493184E-2</v>
      </c>
      <c r="E8" s="117">
        <v>9.4808935661781626E-2</v>
      </c>
      <c r="F8" s="18"/>
    </row>
    <row r="9" spans="1:6" ht="22.5" customHeight="1" x14ac:dyDescent="0.3">
      <c r="A9" s="18"/>
      <c r="B9" s="272"/>
      <c r="C9" s="15" t="s">
        <v>88</v>
      </c>
      <c r="D9" s="116">
        <v>0.11645721547585428</v>
      </c>
      <c r="E9" s="117">
        <v>0.11569186078989999</v>
      </c>
      <c r="F9" s="18"/>
    </row>
    <row r="10" spans="1:6" ht="22.5" customHeight="1" x14ac:dyDescent="0.3">
      <c r="A10" s="18"/>
      <c r="B10" s="272"/>
      <c r="C10" s="15" t="s">
        <v>89</v>
      </c>
      <c r="D10" s="116">
        <v>0.105</v>
      </c>
      <c r="E10" s="117">
        <v>0.10032416695276011</v>
      </c>
      <c r="F10" s="18"/>
    </row>
    <row r="11" spans="1:6" ht="22.5" customHeight="1" x14ac:dyDescent="0.3">
      <c r="A11" s="18"/>
      <c r="B11" s="272"/>
      <c r="C11" s="15" t="s">
        <v>90</v>
      </c>
      <c r="D11" s="116">
        <v>5.5987009319401301E-2</v>
      </c>
      <c r="E11" s="117">
        <v>5.3685236437949133E-2</v>
      </c>
      <c r="F11" s="18"/>
    </row>
    <row r="12" spans="1:6" ht="22.5" customHeight="1" x14ac:dyDescent="0.3">
      <c r="A12" s="18"/>
      <c r="B12" s="103"/>
      <c r="C12" s="173" t="s">
        <v>73</v>
      </c>
      <c r="D12" s="174">
        <v>1</v>
      </c>
      <c r="E12" s="175">
        <v>1</v>
      </c>
      <c r="F12" s="18"/>
    </row>
    <row r="13" spans="1:6" ht="22.5" customHeight="1" thickBot="1" x14ac:dyDescent="0.35">
      <c r="A13" s="18"/>
      <c r="B13" s="103"/>
      <c r="C13" s="179" t="s">
        <v>91</v>
      </c>
      <c r="D13" s="263">
        <v>7080</v>
      </c>
      <c r="E13" s="264">
        <v>153650.25000000009</v>
      </c>
      <c r="F13" s="18"/>
    </row>
    <row r="14" spans="1:6" ht="18.75" x14ac:dyDescent="0.3">
      <c r="A14" s="18"/>
      <c r="B14" s="103"/>
      <c r="C14" s="3"/>
      <c r="D14" s="118"/>
      <c r="E14" s="118"/>
      <c r="F14" s="18"/>
    </row>
    <row r="15" spans="1:6" ht="15.75" x14ac:dyDescent="0.25">
      <c r="A15" s="30"/>
      <c r="B15" s="30"/>
      <c r="C15" s="30" t="s">
        <v>92</v>
      </c>
      <c r="D15" s="119"/>
      <c r="E15" s="120"/>
      <c r="F15" s="30"/>
    </row>
    <row r="16" spans="1:6" ht="21" customHeight="1" x14ac:dyDescent="0.25">
      <c r="A16" s="30"/>
      <c r="B16" s="30"/>
      <c r="C16" s="267" t="s">
        <v>59</v>
      </c>
      <c r="D16" s="279"/>
      <c r="E16" s="279"/>
      <c r="F16" s="279"/>
    </row>
    <row r="17" spans="1:6" ht="18.75" x14ac:dyDescent="0.3">
      <c r="A17" s="18"/>
      <c r="B17" s="3"/>
      <c r="C17" s="30"/>
      <c r="D17" s="30"/>
      <c r="E17" s="30"/>
      <c r="F17" s="30"/>
    </row>
    <row r="18" spans="1:6" x14ac:dyDescent="0.25">
      <c r="C18" s="1"/>
      <c r="D18" s="1"/>
      <c r="E18" s="1"/>
      <c r="F18" s="1"/>
    </row>
    <row r="19" spans="1:6" x14ac:dyDescent="0.25">
      <c r="C19" s="1"/>
      <c r="D19" s="1"/>
      <c r="E19" s="1"/>
      <c r="F19" s="1"/>
    </row>
    <row r="20" spans="1:6" x14ac:dyDescent="0.25">
      <c r="C20" s="1"/>
      <c r="D20" s="1"/>
      <c r="E20" s="1"/>
      <c r="F20" s="1"/>
    </row>
    <row r="21" spans="1:6" x14ac:dyDescent="0.25">
      <c r="C21" s="1"/>
      <c r="D21" s="1"/>
      <c r="E21" s="1"/>
      <c r="F21" s="1"/>
    </row>
  </sheetData>
  <mergeCells count="2">
    <mergeCell ref="B5:B11"/>
    <mergeCell ref="C16:F16"/>
  </mergeCells>
  <hyperlinks>
    <hyperlink ref="B1" location="Sommaire!A1" display="retour au sommaire"/>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zoomScale="85" zoomScaleNormal="85" workbookViewId="0">
      <selection activeCell="I14" sqref="I14"/>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6" ht="18.75" x14ac:dyDescent="0.3">
      <c r="B1" s="16" t="s">
        <v>20</v>
      </c>
      <c r="C1" s="4"/>
      <c r="D1" s="18"/>
      <c r="E1" s="18"/>
    </row>
    <row r="2" spans="1:6" ht="21" x14ac:dyDescent="0.35">
      <c r="A2" s="3"/>
      <c r="B2" s="3"/>
      <c r="C2" s="122"/>
      <c r="D2" s="18"/>
      <c r="E2" s="1"/>
    </row>
    <row r="3" spans="1:6" ht="18.75" x14ac:dyDescent="0.3">
      <c r="A3" s="106"/>
      <c r="B3" s="2" t="s">
        <v>146</v>
      </c>
      <c r="C3" s="106"/>
      <c r="D3" s="123"/>
      <c r="E3" s="4"/>
    </row>
    <row r="4" spans="1:6" ht="19.5" thickBot="1" x14ac:dyDescent="0.35">
      <c r="A4" s="124"/>
      <c r="B4" s="3"/>
      <c r="C4" s="121"/>
      <c r="D4" s="18"/>
      <c r="E4" s="18"/>
    </row>
    <row r="5" spans="1:6" ht="75.75" thickBot="1" x14ac:dyDescent="0.3">
      <c r="A5" s="124"/>
      <c r="B5" s="133"/>
      <c r="C5" s="125" t="s">
        <v>93</v>
      </c>
      <c r="D5" s="125" t="s">
        <v>138</v>
      </c>
      <c r="E5" s="134" t="s">
        <v>94</v>
      </c>
    </row>
    <row r="6" spans="1:6" ht="18.75" x14ac:dyDescent="0.3">
      <c r="A6" s="124"/>
      <c r="B6" s="126" t="s">
        <v>150</v>
      </c>
      <c r="C6" s="127">
        <v>21650</v>
      </c>
      <c r="D6" s="137">
        <v>10.213542770474614</v>
      </c>
      <c r="E6" s="135">
        <v>526</v>
      </c>
    </row>
    <row r="7" spans="1:6" ht="18.75" x14ac:dyDescent="0.3">
      <c r="A7" s="124"/>
      <c r="B7" s="128" t="s">
        <v>151</v>
      </c>
      <c r="C7" s="129">
        <v>11690</v>
      </c>
      <c r="D7" s="138">
        <v>8.2514489088942433</v>
      </c>
      <c r="E7" s="136">
        <v>276</v>
      </c>
    </row>
    <row r="8" spans="1:6" ht="18.75" x14ac:dyDescent="0.3">
      <c r="A8" s="124"/>
      <c r="B8" s="128" t="s">
        <v>152</v>
      </c>
      <c r="C8" s="129">
        <v>12750</v>
      </c>
      <c r="D8" s="138">
        <v>9.0301420171428024</v>
      </c>
      <c r="E8" s="136">
        <v>286</v>
      </c>
    </row>
    <row r="9" spans="1:6" ht="18.75" x14ac:dyDescent="0.3">
      <c r="A9" s="124"/>
      <c r="B9" s="128" t="s">
        <v>153</v>
      </c>
      <c r="C9" s="129">
        <v>10000</v>
      </c>
      <c r="D9" s="138">
        <v>13.601282728625435</v>
      </c>
      <c r="E9" s="136">
        <v>239</v>
      </c>
    </row>
    <row r="10" spans="1:6" ht="18.75" x14ac:dyDescent="0.3">
      <c r="A10" s="124"/>
      <c r="B10" s="128" t="s">
        <v>154</v>
      </c>
      <c r="C10" s="129">
        <v>31930</v>
      </c>
      <c r="D10" s="138">
        <v>8.5125479449461352</v>
      </c>
      <c r="E10" s="136">
        <v>771</v>
      </c>
    </row>
    <row r="11" spans="1:6" ht="18.75" x14ac:dyDescent="0.3">
      <c r="A11" s="130"/>
      <c r="B11" s="131" t="s">
        <v>97</v>
      </c>
      <c r="C11" s="224">
        <v>88020</v>
      </c>
      <c r="D11" s="225">
        <v>9.3295372500301994</v>
      </c>
      <c r="E11" s="226">
        <v>2097</v>
      </c>
      <c r="F11" s="1"/>
    </row>
    <row r="12" spans="1:6" ht="19.5" thickBot="1" x14ac:dyDescent="0.35">
      <c r="B12" s="132" t="s">
        <v>95</v>
      </c>
      <c r="C12" s="266">
        <v>1905610</v>
      </c>
      <c r="D12" s="139">
        <v>8.9326980476326518</v>
      </c>
      <c r="E12" s="266">
        <v>49441</v>
      </c>
    </row>
    <row r="14" spans="1:6" ht="15.75" x14ac:dyDescent="0.25">
      <c r="B14" s="30" t="s">
        <v>96</v>
      </c>
      <c r="C14" s="30"/>
      <c r="D14" s="30"/>
      <c r="E14" s="73"/>
      <c r="F14" s="30"/>
    </row>
    <row r="15" spans="1:6" ht="15.75" x14ac:dyDescent="0.25">
      <c r="B15" s="267" t="s">
        <v>59</v>
      </c>
      <c r="C15" s="279"/>
      <c r="D15" s="279"/>
      <c r="E15" s="279"/>
      <c r="F15" s="279"/>
    </row>
  </sheetData>
  <mergeCells count="1">
    <mergeCell ref="B15:F15"/>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1"/>
  <sheetViews>
    <sheetView showGridLines="0" zoomScale="85" zoomScaleNormal="85" workbookViewId="0">
      <selection activeCell="F27" sqref="F27"/>
    </sheetView>
  </sheetViews>
  <sheetFormatPr baseColWidth="10" defaultRowHeight="15" x14ac:dyDescent="0.25"/>
  <cols>
    <col min="3" max="3" width="29" customWidth="1"/>
    <col min="4" max="4" width="24" customWidth="1"/>
    <col min="5" max="5" width="35.7109375" customWidth="1"/>
    <col min="6" max="6" width="22.140625" customWidth="1"/>
  </cols>
  <sheetData>
    <row r="1" spans="2:7" ht="18.75" x14ac:dyDescent="0.3">
      <c r="B1" s="16" t="s">
        <v>20</v>
      </c>
      <c r="C1" s="3"/>
      <c r="D1" s="4"/>
      <c r="E1" s="4"/>
      <c r="F1" s="4"/>
      <c r="G1" s="18"/>
    </row>
    <row r="2" spans="2:7" ht="23.25" x14ac:dyDescent="0.35">
      <c r="B2" s="3"/>
      <c r="C2" s="3"/>
      <c r="D2" s="280"/>
      <c r="E2" s="280"/>
      <c r="F2" s="1"/>
      <c r="G2" s="1"/>
    </row>
    <row r="3" spans="2:7" ht="18.75" x14ac:dyDescent="0.3">
      <c r="B3" s="2" t="s">
        <v>147</v>
      </c>
      <c r="C3" s="3"/>
      <c r="D3" s="3"/>
      <c r="E3" s="3"/>
      <c r="F3" s="3"/>
      <c r="G3" s="18"/>
    </row>
    <row r="4" spans="2:7" ht="19.5" thickBot="1" x14ac:dyDescent="0.35">
      <c r="B4" s="2"/>
      <c r="C4" s="3"/>
      <c r="D4" s="18"/>
      <c r="E4" s="3"/>
      <c r="F4" s="3"/>
      <c r="G4" s="18"/>
    </row>
    <row r="5" spans="2:7" ht="19.5" thickBot="1" x14ac:dyDescent="0.35">
      <c r="B5" s="104"/>
      <c r="C5" s="3"/>
      <c r="D5" s="268" t="s">
        <v>149</v>
      </c>
      <c r="E5" s="281"/>
      <c r="F5" s="134" t="s">
        <v>98</v>
      </c>
      <c r="G5" s="18"/>
    </row>
    <row r="6" spans="2:7" ht="19.5" thickBot="1" x14ac:dyDescent="0.3">
      <c r="B6" s="104"/>
      <c r="C6" s="140" t="s">
        <v>99</v>
      </c>
      <c r="D6" s="125" t="s">
        <v>100</v>
      </c>
      <c r="E6" s="125" t="s">
        <v>101</v>
      </c>
      <c r="F6" s="141" t="s">
        <v>102</v>
      </c>
      <c r="G6" s="18"/>
    </row>
    <row r="7" spans="2:7" ht="18.75" x14ac:dyDescent="0.3">
      <c r="B7" s="104"/>
      <c r="C7" s="80" t="s">
        <v>103</v>
      </c>
      <c r="D7" s="189">
        <v>10880</v>
      </c>
      <c r="E7" s="223">
        <v>12.360827084753465</v>
      </c>
      <c r="F7" s="143">
        <v>12.1</v>
      </c>
      <c r="G7" s="18"/>
    </row>
    <row r="8" spans="2:7" ht="18.75" x14ac:dyDescent="0.3">
      <c r="B8" s="104"/>
      <c r="C8" s="15" t="s">
        <v>104</v>
      </c>
      <c r="D8" s="190">
        <v>5110</v>
      </c>
      <c r="E8" s="142">
        <v>5.8054987502840261</v>
      </c>
      <c r="F8" s="143">
        <v>5.4</v>
      </c>
      <c r="G8" s="18"/>
    </row>
    <row r="9" spans="2:7" ht="18.75" x14ac:dyDescent="0.3">
      <c r="B9" s="104"/>
      <c r="C9" s="15" t="s">
        <v>70</v>
      </c>
      <c r="D9" s="190">
        <v>3960</v>
      </c>
      <c r="E9" s="142">
        <v>4.4989775051124745</v>
      </c>
      <c r="F9" s="143">
        <v>7.5</v>
      </c>
      <c r="G9" s="18"/>
    </row>
    <row r="10" spans="2:7" ht="18.75" x14ac:dyDescent="0.3">
      <c r="B10" s="104"/>
      <c r="C10" s="15" t="s">
        <v>66</v>
      </c>
      <c r="D10" s="190">
        <v>47080</v>
      </c>
      <c r="E10" s="142">
        <v>53.487843671892755</v>
      </c>
      <c r="F10" s="143">
        <v>48.6</v>
      </c>
      <c r="G10" s="18"/>
    </row>
    <row r="11" spans="2:7" ht="18.75" x14ac:dyDescent="0.3">
      <c r="B11" s="104"/>
      <c r="C11" s="15" t="s">
        <v>65</v>
      </c>
      <c r="D11" s="191">
        <v>910</v>
      </c>
      <c r="E11" s="142">
        <v>1.0338559418314019</v>
      </c>
      <c r="F11" s="143">
        <v>1.3</v>
      </c>
      <c r="G11" s="18"/>
    </row>
    <row r="12" spans="2:7" ht="18.75" x14ac:dyDescent="0.3">
      <c r="B12" s="104"/>
      <c r="C12" s="15" t="s">
        <v>63</v>
      </c>
      <c r="D12" s="191">
        <v>2160</v>
      </c>
      <c r="E12" s="142">
        <v>2.4539877300613497</v>
      </c>
      <c r="F12" s="143">
        <v>2.6</v>
      </c>
      <c r="G12" s="18"/>
    </row>
    <row r="13" spans="2:7" ht="18.75" x14ac:dyDescent="0.3">
      <c r="B13" s="104"/>
      <c r="C13" s="15" t="s">
        <v>105</v>
      </c>
      <c r="D13" s="191">
        <v>10220</v>
      </c>
      <c r="E13" s="142">
        <v>11.610997500568052</v>
      </c>
      <c r="F13" s="143">
        <v>12.4</v>
      </c>
      <c r="G13" s="18"/>
    </row>
    <row r="14" spans="2:7" ht="18.75" x14ac:dyDescent="0.3">
      <c r="B14" s="104"/>
      <c r="C14" s="15" t="s">
        <v>106</v>
      </c>
      <c r="D14" s="192">
        <v>7700</v>
      </c>
      <c r="E14" s="222">
        <v>8.7480118154964792</v>
      </c>
      <c r="F14" s="144">
        <v>10.1</v>
      </c>
      <c r="G14" s="18"/>
    </row>
    <row r="15" spans="2:7" ht="19.5" thickBot="1" x14ac:dyDescent="0.35">
      <c r="B15" s="104"/>
      <c r="C15" s="179" t="s">
        <v>107</v>
      </c>
      <c r="D15" s="193">
        <v>88020</v>
      </c>
      <c r="E15" s="145">
        <v>100</v>
      </c>
      <c r="F15" s="146">
        <v>100</v>
      </c>
      <c r="G15" s="18"/>
    </row>
    <row r="16" spans="2:7" ht="18.75" x14ac:dyDescent="0.3">
      <c r="B16" s="176"/>
      <c r="C16" s="186"/>
      <c r="D16" s="187"/>
      <c r="E16" s="188"/>
      <c r="F16" s="188"/>
      <c r="G16" s="18"/>
    </row>
    <row r="17" spans="2:7" ht="15.75" x14ac:dyDescent="0.25">
      <c r="B17" s="30"/>
      <c r="C17" s="30" t="s">
        <v>92</v>
      </c>
      <c r="D17" s="73"/>
      <c r="E17" s="147"/>
      <c r="F17" s="30"/>
      <c r="G17" s="30"/>
    </row>
    <row r="18" spans="2:7" ht="15.75" x14ac:dyDescent="0.25">
      <c r="B18" s="30"/>
      <c r="C18" s="74" t="s">
        <v>59</v>
      </c>
      <c r="D18" s="74"/>
      <c r="F18" s="74"/>
      <c r="G18" s="74"/>
    </row>
    <row r="19" spans="2:7" ht="18.75" x14ac:dyDescent="0.3">
      <c r="B19" s="3"/>
      <c r="C19" s="30" t="s">
        <v>108</v>
      </c>
      <c r="D19" s="30"/>
      <c r="F19" s="30"/>
      <c r="G19" s="30"/>
    </row>
    <row r="20" spans="2:7" ht="18.75" x14ac:dyDescent="0.3">
      <c r="B20" s="3"/>
      <c r="C20" s="30" t="s">
        <v>109</v>
      </c>
      <c r="D20" s="30"/>
      <c r="F20" s="30"/>
      <c r="G20" s="30"/>
    </row>
    <row r="21" spans="2:7" ht="18.75" x14ac:dyDescent="0.3">
      <c r="B21" s="3"/>
      <c r="C21" s="3"/>
      <c r="D21" s="148"/>
      <c r="F21" s="3"/>
      <c r="G21" s="18"/>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2024-10-03T07:51:13Z</dcterms:modified>
</cp:coreProperties>
</file>