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<sst xmlns="http://schemas.openxmlformats.org/spreadsheetml/2006/main" count="238" uniqueCount="163">
  <si>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</si>
  <si>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</si>
  <si>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</si>
  <si>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</si>
  <si>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</si>
  <si>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</si>
  <si>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</si>
  <si>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</si>
  <si>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</si>
  <si>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</si>
  <si>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</si>
  <si>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</si>
  <si>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</si>
  <si>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</si>
  <si>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</si>
  <si>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</si>
  <si>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</si>
  <si>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</si>
  <si>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</si>
  <si>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</si>
  <si>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</si>
  <si>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</si>
  <si>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</si>
  <si>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</si>
  <si>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</si>
  <si>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</si>
  <si>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</si>
  <si>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</si>
  <si>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</si>
  <si>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</si>
  <si>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</si>
  <si>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</si>
  <si>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</si>
  <si>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</si>
  <si>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</si>
  <si>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</si>
  <si>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</si>
  <si>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</si>
  <si>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</si>
  <si>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</si>
  <si>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</si>
  <si>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</si>
  <si>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</si>
  <si>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</si>
  <si>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</si>
  <si>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</si>
  <si>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</si>
  <si>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</si>
  <si>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</si>
  <si>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</si>
  <si>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</si>
  <si>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</si>
  <si>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</si>
  <si>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</si>
  <si>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</si>
  <si>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</si>
  <si>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</si>
  <si>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</si>
  <si>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</si>
  <si>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</si>
  <si>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</si>
  <si>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</si>
  <si>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</si>
  <si>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</si>
  <si>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</si>
  <si>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</si>
  <si>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</si>
  <si>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</si>
  <si>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</si>
  <si>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</si>
  <si>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</si>
  <si>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</si>
  <si>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</si>
  <si>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</si>
  <si>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</si>
  <si>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</si>
  <si>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</si>
  <si>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</si>
  <si>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</si>
  <si>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</si>
  <si>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</si>
  <si>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</si>
  <si>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</si>
  <si>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</si>
  <si>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</si>
  <si>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</si>
  <si>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</si>
  <si>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</si>
  <si>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</si>
  <si>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</si>
  <si>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</si>
  <si>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</si>
  <si>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</si>
  <si>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</si>
  <si>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</si>
  <si>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</si>
  <si>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</si>
  <si>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</si>
  <si>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</si>
  <si>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</si>
  <si>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</si>
  <si>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</si>
  <si>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</si>
  <si>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</si>
  <si>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</si>
  <si>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</si>
  <si>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</si>
  <si>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</si>
  <si>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</si>
  <si>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</si>
  <si>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</si>
  <si>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</si>
  <si>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</si>
  <si>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</si>
  <si>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</si>
  <si>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</si>
  <si>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</si>
  <si>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</si>
  <si>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</si>
  <si>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</si>
  <si>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</si>
  <si>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</si>
  <si>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</si>
  <si>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</si>
  <si>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</si>
  <si>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</si>
  <si>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</si>
  <si>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</si>
  <si>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</si>
  <si>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</si>
  <si>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</si>
  <si>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</si>
  <si>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</si>
  <si>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</si>
  <si>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</si>
  <si>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</si>
  <si>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</si>
  <si>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</si>
  <si>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</si>
  <si>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</si>
  <si>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</si>
  <si>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</si>
  <si>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</si>
  <si>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</si>
  <si>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</si>
  <si>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</si>
  <si>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</si>
  <si>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</si>
  <si>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</si>
  <si>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Hauts-de-France</t>
  </si>
  <si>
    <t>Aisne</t>
  </si>
  <si>
    <t>Nord</t>
  </si>
  <si>
    <t>Oise</t>
  </si>
  <si>
    <t>Pas-de-Calais</t>
  </si>
  <si>
    <t>Somme</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</si>
  <si>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</si>
  <si>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</si>
  <si>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</si>
  <si>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</si>
  <si>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DES HAUTS-DE-FRANCE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</si>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</sst>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83">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7" fillId="2" borderId="0" xfId="0" applyFont="1" applyFill="1" applyAlignment="1">
      <alignment horizontal="center" vertical="center"/>
    </xf>
    <xf numFmtId="0" fontId="5" fillId="2" borderId="0" xfId="0" applyFont="1" applyFill="1" applyAlignment="1">
      <alignment horizontal="center" vertical="center"/>
    </xf>
    <xf numFmtId="0" fontId="10" fillId="0" borderId="36" xfId="0" applyFont="1" applyFill="1" applyBorder="1" applyAlignment="1">
      <alignment horizontal="left"/>
    </xf>
    <xf numFmtId="0" fontId="7" fillId="0" borderId="0" xfId="0" applyFont="1"/>
    <xf numFmtId="0" fontId="10" fillId="0" borderId="37" xfId="0" applyFont="1" applyBorder="1"/>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9" fillId="2" borderId="0" xfId="0" applyFont="1" applyFill="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7" fillId="2" borderId="23" xfId="0" applyFont="1" applyFill="1" applyBorder="1" applyAlignment="1">
      <alignment vertical="center"/>
    </xf>
    <xf numFmtId="169" fontId="7" fillId="2" borderId="1" xfId="1" applyNumberFormat="1" applyFont="1" applyFill="1" applyBorder="1" applyAlignment="1">
      <alignment horizontal="right"/>
    </xf>
    <xf numFmtId="0" fontId="7" fillId="2" borderId="36" xfId="0" applyFont="1" applyFill="1" applyBorder="1" applyAlignment="1">
      <alignment vertical="center"/>
    </xf>
    <xf numFmtId="169" fontId="7" fillId="2" borderId="5" xfId="1" applyNumberFormat="1" applyFont="1" applyFill="1" applyBorder="1" applyAlignment="1">
      <alignment horizontal="right"/>
    </xf>
    <xf numFmtId="0" fontId="5" fillId="0" borderId="0" xfId="0" applyFont="1" applyFill="1" applyAlignment="1">
      <alignment vertical="center"/>
    </xf>
    <xf numFmtId="0" fontId="4" fillId="2" borderId="37" xfId="0" applyFont="1" applyFill="1" applyBorder="1" applyAlignment="1">
      <alignment vertical="center"/>
    </xf>
    <xf numFmtId="0" fontId="4" fillId="0" borderId="38" xfId="0" applyFont="1" applyFill="1" applyBorder="1" applyAlignment="1">
      <alignment horizontal="center" vertical="center" wrapText="1"/>
    </xf>
    <xf numFmtId="0" fontId="4" fillId="2" borderId="2" xfId="0" applyFont="1" applyFill="1" applyBorder="1" applyAlignment="1">
      <alignment horizontal="center" vertical="center" wrapText="1"/>
    </xf>
    <xf numFmtId="169" fontId="7" fillId="2" borderId="2" xfId="1" applyNumberFormat="1" applyFont="1" applyFill="1" applyBorder="1" applyAlignment="1">
      <alignment horizontal="right"/>
    </xf>
    <xf numFmtId="169" fontId="7" fillId="2" borderId="6" xfId="1" applyNumberFormat="1" applyFont="1" applyFill="1" applyBorder="1" applyAlignment="1">
      <alignment horizontal="right"/>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11" fillId="2" borderId="0" xfId="0" applyFont="1" applyFill="1" applyAlignment="1">
      <alignment horizontal="center" vertical="center"/>
    </xf>
    <xf numFmtId="0" fontId="7" fillId="0" borderId="36" xfId="0" applyFont="1" applyBorder="1"/>
    <xf numFmtId="0" fontId="7" fillId="0" borderId="23" xfId="0" applyFont="1" applyBorder="1"/>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0" fontId="4" fillId="2" borderId="42" xfId="0" applyFont="1" applyFill="1" applyBorder="1" applyAlignment="1">
      <alignment horizontal="center" vertical="center" wrapText="1"/>
    </xf>
    <xf numFmtId="0" fontId="12" fillId="2" borderId="0" xfId="0" applyFont="1" applyFill="1" applyAlignment="1">
      <alignment wrapText="1"/>
    </xf>
    <xf numFmtId="0" fontId="5" fillId="2" borderId="0" xfId="0" applyFont="1" applyFill="1" applyAlignment="1">
      <alignment horizontal="center" vertical="center"/>
    </xf>
    <xf numFmtId="0" fontId="19" fillId="2" borderId="0" xfId="0" applyFont="1" applyFill="1"/>
    <xf numFmtId="165" fontId="5" fillId="2" borderId="33" xfId="0" applyNumberFormat="1"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70" fontId="0" fillId="2" borderId="0" xfId="0" applyNumberFormat="1" applyFill="1"/>
    <xf numFmtId="0" fontId="22" fillId="2" borderId="36" xfId="0" applyFont="1" applyFill="1" applyBorder="1" applyAlignment="1">
      <alignment vertical="center"/>
    </xf>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4" fontId="5" fillId="2" borderId="23" xfId="2" applyNumberFormat="1" applyFont="1" applyFill="1" applyBorder="1" applyAlignment="1">
      <alignment horizontal="center"/>
    </xf>
    <xf numFmtId="168" fontId="5" fillId="2" borderId="10" xfId="1" applyNumberFormat="1" applyFont="1" applyFill="1" applyBorder="1" applyAlignment="1">
      <alignment horizontal="right"/>
    </xf>
    <xf numFmtId="165" fontId="10" fillId="2" borderId="20" xfId="0" applyNumberFormat="1" applyFont="1" applyFill="1" applyBorder="1" applyAlignment="1">
      <alignment horizontal="center"/>
    </xf>
    <xf numFmtId="164" fontId="5" fillId="2" borderId="23" xfId="2" applyNumberFormat="1" applyFont="1" applyFill="1" applyBorder="1" applyAlignment="1">
      <alignment horizontal="right" indent="2"/>
    </xf>
    <xf numFmtId="0" fontId="12" fillId="2" borderId="16" xfId="0" applyFont="1" applyFill="1" applyBorder="1"/>
    <xf numFmtId="0" fontId="12" fillId="2" borderId="4" xfId="0" applyFont="1" applyFill="1" applyBorder="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0" applyNumberFormat="1" applyFont="1" applyFill="1" applyBorder="1" applyAlignment="1">
      <alignment horizontal="center" vertical="center"/>
    </xf>
    <xf numFmtId="164" fontId="12" fillId="2" borderId="5" xfId="6"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7" xfId="1"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164" fontId="12" fillId="0" borderId="18" xfId="2" applyNumberFormat="1" applyFont="1" applyBorder="1" applyAlignment="1">
      <alignment horizontal="center" vertical="center"/>
    </xf>
    <xf numFmtId="168" fontId="5" fillId="2" borderId="14" xfId="1" applyNumberFormat="1" applyFont="1" applyFill="1" applyBorder="1"/>
    <xf numFmtId="3" fontId="4" fillId="2" borderId="37" xfId="0" applyNumberFormat="1" applyFont="1" applyFill="1" applyBorder="1" applyAlignment="1">
      <alignment horizontal="center" vertical="center"/>
    </xf>
    <xf numFmtId="3" fontId="4" fillId="2" borderId="7" xfId="0" applyNumberFormat="1" applyFont="1" applyFill="1" applyBorder="1" applyAlignment="1">
      <alignment horizontal="center" vertical="center"/>
    </xf>
    <xf numFmtId="169" fontId="4" fillId="2" borderId="17" xfId="1" applyNumberFormat="1" applyFont="1" applyFill="1" applyBorder="1" applyAlignment="1">
      <alignment horizontal="right" indent="2"/>
    </xf>
    <xf numFmtId="169" fontId="4" fillId="2"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2" borderId="38" xfId="0" applyFont="1" applyFill="1" applyBorder="1" applyAlignment="1">
      <alignment horizontal="right" indent="1"/>
    </xf>
    <xf numFmtId="0" fontId="12" fillId="2" borderId="0" xfId="0" applyFont="1" applyFill="1"/>
    <xf numFmtId="0" fontId="11" fillId="2" borderId="0" xfId="0" applyFont="1" applyFill="1"/>
    <xf numFmtId="0" fontId="2" fillId="0" borderId="4" xfId="0" applyFont="1" applyBorder="1" applyAlignment="1">
      <alignment horizontal="center"/>
    </xf>
    <xf numFmtId="0" fontId="19" fillId="2" borderId="0" xfId="0" applyFont="1" applyFill="1"/>
    <xf numFmtId="0" fontId="19" fillId="0" borderId="0" xfId="0" applyFont="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159</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90" t="s">
        <v>121</v>
      </c>
      <c r="C8" s="191" t="s">
        <v>5</v>
      </c>
      <c r="D8" s="192" t="s">
        <v>155</v>
      </c>
    </row>
    <row r="9" spans="1:4" ht="24.75" customHeight="1" x14ac:dyDescent="0.25">
      <c r="A9" s="1"/>
      <c r="B9" s="193"/>
      <c r="C9" s="194" t="s">
        <v>6</v>
      </c>
      <c r="D9" s="195" t="s">
        <v>7</v>
      </c>
    </row>
    <row r="10" spans="1:4" ht="30.6" customHeight="1" thickBot="1" x14ac:dyDescent="0.3">
      <c r="A10" s="1"/>
      <c r="B10" s="193"/>
      <c r="C10" s="194" t="s">
        <v>8</v>
      </c>
      <c r="D10" s="195" t="s">
        <v>9</v>
      </c>
    </row>
    <row r="11" spans="1:4" ht="28.15" customHeight="1" thickBot="1" x14ac:dyDescent="0.3">
      <c r="A11" s="1"/>
      <c r="B11" s="10" t="s">
        <v>10</v>
      </c>
      <c r="C11" s="13">
        <v>3</v>
      </c>
      <c r="D11" s="14" t="s">
        <v>11</v>
      </c>
    </row>
    <row r="12" spans="1:4" ht="24.6" customHeight="1" x14ac:dyDescent="0.25">
      <c r="A12" s="1"/>
      <c r="B12" s="193" t="s">
        <v>122</v>
      </c>
      <c r="C12" s="194" t="s">
        <v>12</v>
      </c>
      <c r="D12" s="196" t="s">
        <v>13</v>
      </c>
    </row>
    <row r="13" spans="1:4" ht="27.6" customHeight="1" x14ac:dyDescent="0.25">
      <c r="A13" s="1"/>
      <c r="B13" s="197"/>
      <c r="C13" s="198" t="s">
        <v>14</v>
      </c>
      <c r="D13" s="199" t="s">
        <v>15</v>
      </c>
    </row>
    <row r="14" spans="1:4" ht="25.15" customHeight="1" x14ac:dyDescent="0.25">
      <c r="A14" s="1"/>
      <c r="B14" s="197"/>
      <c r="C14" s="200" t="s">
        <v>16</v>
      </c>
      <c r="D14" s="199" t="s">
        <v>17</v>
      </c>
    </row>
    <row r="15" spans="1:4" ht="27.6" customHeight="1" thickBot="1" x14ac:dyDescent="0.3">
      <c r="A15" s="1"/>
      <c r="B15" s="201"/>
      <c r="C15" s="202" t="s">
        <v>18</v>
      </c>
      <c r="D15" s="203" t="s">
        <v>19</v>
      </c>
    </row>
    <row r="16" spans="1:4" ht="33" customHeight="1" x14ac:dyDescent="0.3">
      <c r="A16" s="1"/>
      <c r="B16" s="161"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85" zoomScaleNormal="85" workbookViewId="0">
      <selection activeCell="F23" sqref="F23"/>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1:9" ht="18.75" x14ac:dyDescent="0.3">
      <c r="A1" s="1"/>
      <c r="B1" s="17" t="s">
        <v>20</v>
      </c>
      <c r="C1" s="3"/>
      <c r="D1" s="4"/>
      <c r="E1" s="4"/>
      <c r="F1" s="4"/>
      <c r="G1" s="18"/>
      <c r="H1" s="18"/>
      <c r="I1" s="1"/>
    </row>
    <row r="2" spans="1:9" ht="18.75" x14ac:dyDescent="0.3">
      <c r="A2" s="1"/>
      <c r="B2" s="3"/>
      <c r="C2" s="3"/>
      <c r="D2" s="3"/>
      <c r="E2" s="3"/>
      <c r="F2" s="4"/>
      <c r="G2" s="18"/>
      <c r="H2" s="1"/>
      <c r="I2" s="1"/>
    </row>
    <row r="3" spans="1:9" ht="18.75" x14ac:dyDescent="0.3">
      <c r="A3" s="1"/>
      <c r="B3" s="2" t="s">
        <v>140</v>
      </c>
      <c r="C3" s="3"/>
      <c r="D3" s="3"/>
      <c r="E3" s="3"/>
      <c r="F3" s="3"/>
      <c r="G3" s="18"/>
      <c r="H3" s="18"/>
      <c r="I3" s="1"/>
    </row>
    <row r="4" spans="1:9" ht="19.5" thickBot="1" x14ac:dyDescent="0.35">
      <c r="A4" s="1"/>
      <c r="B4" s="2"/>
      <c r="C4" s="3"/>
      <c r="D4" s="3"/>
      <c r="E4" s="3"/>
      <c r="F4" s="3"/>
      <c r="G4" s="18"/>
      <c r="H4" s="18"/>
      <c r="I4" s="1"/>
    </row>
    <row r="5" spans="1:9" ht="19.5" thickBot="1" x14ac:dyDescent="0.35">
      <c r="A5" s="1"/>
      <c r="B5" s="2"/>
      <c r="C5" s="18"/>
      <c r="D5" s="267" t="s">
        <v>93</v>
      </c>
      <c r="E5" s="281"/>
      <c r="F5" s="282"/>
      <c r="G5" s="267" t="s">
        <v>110</v>
      </c>
      <c r="H5" s="282"/>
      <c r="I5" s="1"/>
    </row>
    <row r="6" spans="1:9" ht="38.25" thickBot="1" x14ac:dyDescent="0.3">
      <c r="A6" s="1"/>
      <c r="B6" s="215"/>
      <c r="C6" s="19"/>
      <c r="D6" s="143" t="s">
        <v>149</v>
      </c>
      <c r="E6" s="144" t="s">
        <v>47</v>
      </c>
      <c r="F6" s="145" t="s">
        <v>139</v>
      </c>
      <c r="G6" s="146" t="s">
        <v>149</v>
      </c>
      <c r="H6" s="145" t="s">
        <v>47</v>
      </c>
      <c r="I6" s="1"/>
    </row>
    <row r="7" spans="1:9" ht="18.75" x14ac:dyDescent="0.3">
      <c r="A7" s="1"/>
      <c r="B7" s="215"/>
      <c r="C7" s="147">
        <v>2023</v>
      </c>
      <c r="D7" s="148">
        <v>178870</v>
      </c>
      <c r="E7" s="148">
        <v>1905610</v>
      </c>
      <c r="F7" s="149">
        <v>9.3870204291539192</v>
      </c>
      <c r="G7" s="150">
        <v>107.62288670958426</v>
      </c>
      <c r="H7" s="149">
        <v>106.4586592178771</v>
      </c>
      <c r="I7" s="1"/>
    </row>
    <row r="8" spans="1:9" ht="18.75" x14ac:dyDescent="0.3">
      <c r="A8" s="1"/>
      <c r="B8" s="215"/>
      <c r="C8" s="189">
        <v>2022</v>
      </c>
      <c r="D8" s="151">
        <v>175000</v>
      </c>
      <c r="E8" s="151">
        <v>1885610</v>
      </c>
      <c r="F8" s="152">
        <v>9.2808162875674185</v>
      </c>
      <c r="G8" s="153">
        <v>105.28849046387101</v>
      </c>
      <c r="H8" s="152">
        <v>105.3413407821229</v>
      </c>
      <c r="I8" s="1"/>
    </row>
    <row r="9" spans="1:9" ht="18.75" x14ac:dyDescent="0.3">
      <c r="A9" s="1"/>
      <c r="B9" s="215"/>
      <c r="C9" s="157" t="s">
        <v>111</v>
      </c>
      <c r="D9" s="151">
        <v>171210</v>
      </c>
      <c r="E9" s="151">
        <v>1835600</v>
      </c>
      <c r="F9" s="152">
        <v>9.3271954674220954</v>
      </c>
      <c r="G9" s="153">
        <v>103.00824258468202</v>
      </c>
      <c r="H9" s="152">
        <v>102.54748603351955</v>
      </c>
      <c r="I9" s="1"/>
    </row>
    <row r="10" spans="1:9" ht="18.75" x14ac:dyDescent="0.3">
      <c r="A10" s="1"/>
      <c r="B10" s="215"/>
      <c r="C10" s="157" t="s">
        <v>112</v>
      </c>
      <c r="D10" s="151">
        <v>165580</v>
      </c>
      <c r="E10" s="151">
        <v>1773380</v>
      </c>
      <c r="F10" s="152">
        <v>9.3369723353144849</v>
      </c>
      <c r="G10" s="153">
        <v>99.62096143433007</v>
      </c>
      <c r="H10" s="152">
        <v>99.071508379888272</v>
      </c>
      <c r="I10" s="1"/>
    </row>
    <row r="11" spans="1:9" ht="18.75" x14ac:dyDescent="0.3">
      <c r="A11" s="1"/>
      <c r="B11" s="215"/>
      <c r="C11" s="157" t="s">
        <v>113</v>
      </c>
      <c r="D11" s="151">
        <v>167010</v>
      </c>
      <c r="E11" s="151">
        <v>1797010</v>
      </c>
      <c r="F11" s="152">
        <v>9.2937713201373402</v>
      </c>
      <c r="G11" s="153">
        <v>100.48131881354911</v>
      </c>
      <c r="H11" s="152">
        <v>100.39162011173184</v>
      </c>
      <c r="I11" s="1"/>
    </row>
    <row r="12" spans="1:9" ht="18.75" x14ac:dyDescent="0.3">
      <c r="A12" s="1"/>
      <c r="B12" s="215"/>
      <c r="C12" s="157" t="s">
        <v>114</v>
      </c>
      <c r="D12" s="151">
        <v>164840</v>
      </c>
      <c r="E12" s="151">
        <v>1785360</v>
      </c>
      <c r="F12" s="152">
        <v>9.2328718017654694</v>
      </c>
      <c r="G12" s="153">
        <v>99.175741531797129</v>
      </c>
      <c r="H12" s="152">
        <v>99.740782122905031</v>
      </c>
      <c r="I12" s="1"/>
    </row>
    <row r="13" spans="1:9" ht="18.75" x14ac:dyDescent="0.3">
      <c r="A13" s="1"/>
      <c r="B13" s="215"/>
      <c r="C13" s="157" t="s">
        <v>115</v>
      </c>
      <c r="D13" s="151">
        <v>165470</v>
      </c>
      <c r="E13" s="151">
        <v>1800620</v>
      </c>
      <c r="F13" s="152">
        <v>9.1896124668169854</v>
      </c>
      <c r="G13" s="153">
        <v>99.554780097467059</v>
      </c>
      <c r="H13" s="152">
        <v>100.59329608938548</v>
      </c>
      <c r="I13" s="1"/>
    </row>
    <row r="14" spans="1:9" ht="18.75" x14ac:dyDescent="0.3">
      <c r="A14" s="1"/>
      <c r="B14" s="215"/>
      <c r="C14" s="157" t="s">
        <v>116</v>
      </c>
      <c r="D14" s="151">
        <v>168430</v>
      </c>
      <c r="E14" s="151">
        <v>1818410</v>
      </c>
      <c r="F14" s="152">
        <v>9.2624875578114931</v>
      </c>
      <c r="G14" s="153">
        <v>101.33565970759881</v>
      </c>
      <c r="H14" s="152">
        <v>101.58715083798884</v>
      </c>
      <c r="I14" s="1"/>
    </row>
    <row r="15" spans="1:9" ht="18.75" x14ac:dyDescent="0.3">
      <c r="A15" s="1"/>
      <c r="B15" s="215"/>
      <c r="C15" s="157" t="s">
        <v>117</v>
      </c>
      <c r="D15" s="151">
        <v>169040</v>
      </c>
      <c r="E15" s="151">
        <v>1810050</v>
      </c>
      <c r="F15" s="152">
        <v>9.3389685367807527</v>
      </c>
      <c r="G15" s="153">
        <v>101.70266530293001</v>
      </c>
      <c r="H15" s="152">
        <v>101.12011173184356</v>
      </c>
      <c r="I15" s="1"/>
    </row>
    <row r="16" spans="1:9" ht="18.75" x14ac:dyDescent="0.3">
      <c r="A16" s="1"/>
      <c r="B16" s="215"/>
      <c r="C16" s="157" t="s">
        <v>118</v>
      </c>
      <c r="D16" s="151">
        <v>167770</v>
      </c>
      <c r="E16" s="151">
        <v>1806350</v>
      </c>
      <c r="F16" s="152">
        <v>9.2877902953469711</v>
      </c>
      <c r="G16" s="153">
        <v>100.9385716864208</v>
      </c>
      <c r="H16" s="152">
        <v>100.91340782122904</v>
      </c>
      <c r="I16" s="1"/>
    </row>
    <row r="17" spans="1:9" ht="19.5" thickBot="1" x14ac:dyDescent="0.35">
      <c r="A17" s="1"/>
      <c r="B17" s="215"/>
      <c r="C17" s="158" t="s">
        <v>119</v>
      </c>
      <c r="D17" s="154">
        <v>166210</v>
      </c>
      <c r="E17" s="154">
        <v>1790000</v>
      </c>
      <c r="F17" s="155">
        <v>9.2854748603351958</v>
      </c>
      <c r="G17" s="217">
        <v>100</v>
      </c>
      <c r="H17" s="155">
        <v>100</v>
      </c>
      <c r="I17" s="1"/>
    </row>
    <row r="18" spans="1:9" ht="18.75" x14ac:dyDescent="0.25">
      <c r="A18" s="1"/>
      <c r="B18" s="215"/>
      <c r="C18" s="1"/>
      <c r="D18" s="1"/>
      <c r="E18" s="1"/>
      <c r="F18" s="1"/>
      <c r="G18" s="188"/>
      <c r="H18" s="188"/>
      <c r="I18" s="1"/>
    </row>
    <row r="19" spans="1:9" ht="15.75" x14ac:dyDescent="0.25">
      <c r="A19" s="1"/>
      <c r="B19" s="30"/>
      <c r="C19" s="30" t="s">
        <v>120</v>
      </c>
      <c r="D19" s="30"/>
      <c r="E19" s="30"/>
      <c r="F19" s="30"/>
      <c r="G19" s="30"/>
      <c r="H19" s="30"/>
      <c r="I19" s="1"/>
    </row>
    <row r="20" spans="1:9" ht="18.75" x14ac:dyDescent="0.3">
      <c r="A20" s="1"/>
      <c r="B20" s="3"/>
      <c r="C20" s="156" t="s">
        <v>59</v>
      </c>
      <c r="D20" s="214"/>
      <c r="E20" s="214"/>
      <c r="F20" s="214"/>
      <c r="G20" s="214"/>
      <c r="H20" s="214"/>
      <c r="I20" s="1"/>
    </row>
    <row r="21" spans="1:9" ht="18.75" x14ac:dyDescent="0.3">
      <c r="A21" s="1"/>
      <c r="B21" s="3"/>
      <c r="C21" s="30" t="s">
        <v>83</v>
      </c>
      <c r="D21" s="3"/>
      <c r="E21" s="3"/>
      <c r="F21" s="3"/>
      <c r="G21" s="18"/>
      <c r="H21" s="18"/>
      <c r="I21" s="1"/>
    </row>
    <row r="22" spans="1:9" ht="18.75" x14ac:dyDescent="0.3">
      <c r="A22" s="1"/>
      <c r="B22" s="3"/>
      <c r="C22" s="1"/>
      <c r="D22" s="1"/>
      <c r="E22" s="1"/>
      <c r="F22" s="1"/>
      <c r="G22" s="18"/>
      <c r="H22" s="18"/>
      <c r="I22" s="1"/>
    </row>
    <row r="23" spans="1:9" ht="18.75" x14ac:dyDescent="0.3">
      <c r="A23" s="1"/>
      <c r="B23" s="3"/>
      <c r="C23" s="3"/>
      <c r="D23" s="3"/>
      <c r="E23" s="3"/>
      <c r="F23" s="3"/>
      <c r="G23" s="18"/>
      <c r="H23" s="18"/>
      <c r="I23" s="1"/>
    </row>
    <row r="24" spans="1:9" x14ac:dyDescent="0.25">
      <c r="A24" s="1"/>
      <c r="B24" s="1"/>
      <c r="C24" s="1"/>
      <c r="D24" s="1"/>
      <c r="E24" s="1"/>
      <c r="F24" s="1"/>
      <c r="G24" s="1"/>
      <c r="H24" s="1"/>
      <c r="I24" s="1"/>
    </row>
    <row r="25" spans="1:9" x14ac:dyDescent="0.25">
      <c r="A25" s="1"/>
      <c r="B25" s="1"/>
      <c r="C25" s="1"/>
      <c r="D25" s="1"/>
      <c r="E25" s="1"/>
      <c r="F25" s="1"/>
      <c r="G25" s="1"/>
      <c r="H25" s="1"/>
      <c r="I25" s="1"/>
    </row>
    <row r="26" spans="1:9" x14ac:dyDescent="0.25">
      <c r="A26" s="1"/>
      <c r="B26" s="1"/>
      <c r="C26" s="1"/>
      <c r="D26" s="1"/>
      <c r="E26" s="1"/>
      <c r="F26" s="1"/>
      <c r="G26" s="1"/>
      <c r="H26" s="1"/>
      <c r="I26" s="1"/>
    </row>
    <row r="27" spans="1:9" x14ac:dyDescent="0.25">
      <c r="A27" s="1"/>
      <c r="B27" s="1"/>
      <c r="C27" s="1"/>
      <c r="D27" s="1"/>
      <c r="E27" s="1"/>
      <c r="F27" s="1"/>
      <c r="G27" s="1"/>
      <c r="H27" s="1"/>
      <c r="I27" s="1"/>
    </row>
    <row r="28" spans="1:9" x14ac:dyDescent="0.25">
      <c r="A28" s="1"/>
      <c r="B28" s="1"/>
      <c r="C28" s="1"/>
      <c r="D28" s="1"/>
      <c r="E28" s="1"/>
      <c r="F28" s="1"/>
      <c r="G28" s="1"/>
      <c r="H28" s="1"/>
      <c r="I28" s="1"/>
    </row>
    <row r="29" spans="1:9" x14ac:dyDescent="0.25">
      <c r="A29" s="1"/>
      <c r="B29" s="1"/>
      <c r="C29" s="1"/>
      <c r="D29" s="1"/>
      <c r="E29" s="1"/>
      <c r="F29" s="1"/>
      <c r="G29" s="1"/>
      <c r="H29" s="1"/>
      <c r="I29" s="1"/>
    </row>
    <row r="30" spans="1:9" x14ac:dyDescent="0.25">
      <c r="A30" s="1"/>
      <c r="B30" s="1"/>
      <c r="C30" s="1"/>
      <c r="D30" s="1"/>
      <c r="E30" s="1"/>
      <c r="F30" s="1"/>
      <c r="G30" s="1"/>
      <c r="H30" s="1"/>
      <c r="I30" s="1"/>
    </row>
  </sheetData>
  <mergeCells count="2">
    <mergeCell ref="D5:F5"/>
    <mergeCell ref="G5:H5"/>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showGridLines="0" zoomScale="85" zoomScaleNormal="85" workbookViewId="0">
      <selection activeCell="R18" sqref="R18"/>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10" ht="18.75" x14ac:dyDescent="0.3">
      <c r="B1" s="17" t="s">
        <v>20</v>
      </c>
      <c r="C1" s="18"/>
    </row>
    <row r="2" spans="2:10" ht="18.75" x14ac:dyDescent="0.3">
      <c r="B2" s="3"/>
      <c r="C2" s="18"/>
      <c r="D2" s="18"/>
      <c r="E2" s="18"/>
      <c r="F2" s="18"/>
      <c r="G2" s="18"/>
      <c r="H2" s="18"/>
    </row>
    <row r="3" spans="2:10" ht="18.75" x14ac:dyDescent="0.3">
      <c r="B3" s="2" t="s">
        <v>21</v>
      </c>
      <c r="C3" s="18"/>
      <c r="D3" s="19"/>
      <c r="E3" s="18"/>
      <c r="F3" s="18"/>
      <c r="G3" s="18"/>
      <c r="H3" s="18"/>
    </row>
    <row r="4" spans="2:10" ht="19.5" thickBot="1" x14ac:dyDescent="0.35">
      <c r="B4" s="2"/>
      <c r="C4" s="18"/>
      <c r="D4" s="19"/>
      <c r="E4" s="18"/>
      <c r="F4" s="18"/>
      <c r="G4" s="18"/>
      <c r="H4" s="18"/>
    </row>
    <row r="5" spans="2:10" ht="79.5" thickBot="1" x14ac:dyDescent="0.35">
      <c r="B5" s="3"/>
      <c r="C5" s="20"/>
      <c r="D5" s="21" t="s">
        <v>149</v>
      </c>
      <c r="E5" s="22" t="s">
        <v>22</v>
      </c>
      <c r="F5" s="23" t="s">
        <v>23</v>
      </c>
      <c r="G5" s="24" t="s">
        <v>24</v>
      </c>
      <c r="H5" s="25" t="s">
        <v>25</v>
      </c>
    </row>
    <row r="6" spans="2:10" ht="16.5" thickBot="1" x14ac:dyDescent="0.3">
      <c r="C6" s="26" t="s">
        <v>26</v>
      </c>
      <c r="D6" s="229"/>
      <c r="E6" s="229"/>
      <c r="F6" s="229"/>
      <c r="G6" s="229"/>
      <c r="H6" s="230"/>
      <c r="I6" s="1"/>
      <c r="J6" s="1"/>
    </row>
    <row r="7" spans="2:10" ht="15.75" x14ac:dyDescent="0.25">
      <c r="B7" s="159"/>
      <c r="C7" s="27" t="s">
        <v>144</v>
      </c>
      <c r="D7" s="31">
        <v>31806.1</v>
      </c>
      <c r="E7" s="39">
        <v>543939.9</v>
      </c>
      <c r="F7" s="231">
        <v>632733.9</v>
      </c>
      <c r="G7" s="232">
        <v>5.8473555626274147E-2</v>
      </c>
      <c r="H7" s="28">
        <v>5.0267734983063174E-2</v>
      </c>
      <c r="I7" s="1"/>
      <c r="J7" s="1"/>
    </row>
    <row r="8" spans="2:10" ht="15.75" x14ac:dyDescent="0.25">
      <c r="B8" s="159"/>
      <c r="C8" s="27" t="s">
        <v>27</v>
      </c>
      <c r="D8" s="31">
        <v>5</v>
      </c>
      <c r="E8" s="39">
        <v>96</v>
      </c>
      <c r="F8" s="233">
        <v>101</v>
      </c>
      <c r="G8" s="234">
        <v>5.2083333333333336E-2</v>
      </c>
      <c r="H8" s="29">
        <v>4.9504950495049507E-2</v>
      </c>
      <c r="I8" s="1"/>
      <c r="J8" s="1"/>
    </row>
    <row r="9" spans="2:10" ht="15.75" x14ac:dyDescent="0.25">
      <c r="B9" s="159"/>
      <c r="C9" s="27" t="s">
        <v>28</v>
      </c>
      <c r="D9" s="31">
        <v>145</v>
      </c>
      <c r="E9" s="39">
        <v>1995</v>
      </c>
      <c r="F9" s="233">
        <v>2106</v>
      </c>
      <c r="G9" s="234">
        <v>7.2681704260651625E-2</v>
      </c>
      <c r="H9" s="29">
        <v>6.8850902184235521E-2</v>
      </c>
      <c r="I9" s="1"/>
      <c r="J9" s="1"/>
    </row>
    <row r="10" spans="2:10" ht="15.75" x14ac:dyDescent="0.25">
      <c r="B10" s="159"/>
      <c r="C10" s="27" t="s">
        <v>160</v>
      </c>
      <c r="D10" s="257">
        <v>3787</v>
      </c>
      <c r="E10" s="258">
        <v>34816</v>
      </c>
      <c r="F10" s="259">
        <v>34928</v>
      </c>
      <c r="G10" s="260">
        <v>0.10877182904411764</v>
      </c>
      <c r="H10" s="29">
        <v>0.10842304168575355</v>
      </c>
      <c r="I10" s="1"/>
      <c r="J10" s="1"/>
    </row>
    <row r="11" spans="2:10" ht="16.5" thickBot="1" x14ac:dyDescent="0.3">
      <c r="B11" s="159"/>
      <c r="C11" s="27" t="s">
        <v>30</v>
      </c>
      <c r="D11" s="31">
        <v>188.5</v>
      </c>
      <c r="E11" s="39">
        <v>119</v>
      </c>
      <c r="F11" s="233">
        <v>106.6</v>
      </c>
      <c r="G11" s="235" t="s">
        <v>31</v>
      </c>
      <c r="H11" s="32" t="s">
        <v>31</v>
      </c>
      <c r="I11" s="1"/>
      <c r="J11" s="1"/>
    </row>
    <row r="12" spans="2:10" ht="16.5" thickBot="1" x14ac:dyDescent="0.3">
      <c r="B12" s="159"/>
      <c r="C12" s="33" t="s">
        <v>32</v>
      </c>
      <c r="D12" s="236"/>
      <c r="E12" s="236"/>
      <c r="F12" s="236"/>
      <c r="G12" s="236"/>
      <c r="H12" s="237"/>
      <c r="I12" s="1"/>
      <c r="J12" s="1"/>
    </row>
    <row r="13" spans="2:10" ht="15.75" x14ac:dyDescent="0.25">
      <c r="B13" s="159"/>
      <c r="C13" s="34" t="s">
        <v>126</v>
      </c>
      <c r="D13" s="238">
        <v>5983823</v>
      </c>
      <c r="E13" s="35">
        <v>66142961</v>
      </c>
      <c r="F13" s="239">
        <v>68373433</v>
      </c>
      <c r="G13" s="60">
        <v>9.0468024254311802E-2</v>
      </c>
      <c r="H13" s="28">
        <v>8.7516784479726217E-2</v>
      </c>
      <c r="I13" s="1"/>
      <c r="J13" s="1"/>
    </row>
    <row r="14" spans="2:10" ht="15.75" x14ac:dyDescent="0.25">
      <c r="B14" s="159"/>
      <c r="C14" s="36" t="s">
        <v>148</v>
      </c>
      <c r="D14" s="240">
        <v>-1E-3</v>
      </c>
      <c r="E14" s="241">
        <v>3.0000000000000001E-3</v>
      </c>
      <c r="F14" s="242">
        <v>3.0000000000000001E-3</v>
      </c>
      <c r="G14" s="243" t="s">
        <v>31</v>
      </c>
      <c r="H14" s="37" t="s">
        <v>31</v>
      </c>
      <c r="I14" s="1"/>
      <c r="J14" s="1"/>
    </row>
    <row r="15" spans="2:10" ht="15.75" x14ac:dyDescent="0.25">
      <c r="B15" s="159"/>
      <c r="C15" s="36" t="s">
        <v>33</v>
      </c>
      <c r="D15" s="45"/>
      <c r="E15" s="244"/>
      <c r="F15" s="245"/>
      <c r="G15" s="38"/>
      <c r="H15" s="37"/>
      <c r="I15" s="1"/>
      <c r="J15" s="1"/>
    </row>
    <row r="16" spans="2:10" ht="15.75" x14ac:dyDescent="0.25">
      <c r="B16" s="159"/>
      <c r="C16" s="27" t="s">
        <v>34</v>
      </c>
      <c r="D16" s="31">
        <v>1482290</v>
      </c>
      <c r="E16" s="39">
        <v>15222363</v>
      </c>
      <c r="F16" s="40">
        <v>15928276</v>
      </c>
      <c r="G16" s="41">
        <v>9.7375814779873532E-2</v>
      </c>
      <c r="H16" s="42">
        <v>9.3060291019567962E-2</v>
      </c>
      <c r="I16" s="1"/>
      <c r="J16" s="1"/>
    </row>
    <row r="17" spans="2:10" ht="15.75" x14ac:dyDescent="0.25">
      <c r="B17" s="159"/>
      <c r="C17" s="27" t="s">
        <v>35</v>
      </c>
      <c r="D17" s="31">
        <v>1433333</v>
      </c>
      <c r="E17" s="39">
        <v>15511301</v>
      </c>
      <c r="F17" s="40">
        <v>16018114</v>
      </c>
      <c r="G17" s="41">
        <v>9.2405724058865213E-2</v>
      </c>
      <c r="H17" s="42">
        <v>8.9482007682052958E-2</v>
      </c>
      <c r="I17" s="1"/>
      <c r="J17" s="1"/>
    </row>
    <row r="18" spans="2:10" ht="15.75" x14ac:dyDescent="0.25">
      <c r="B18" s="159"/>
      <c r="C18" s="27" t="s">
        <v>36</v>
      </c>
      <c r="D18" s="31">
        <v>1511286</v>
      </c>
      <c r="E18" s="39">
        <v>16891389</v>
      </c>
      <c r="F18" s="40">
        <v>17439730</v>
      </c>
      <c r="G18" s="41">
        <v>8.9470794852927721E-2</v>
      </c>
      <c r="H18" s="42">
        <v>8.6657648942959548E-2</v>
      </c>
      <c r="I18" s="1"/>
      <c r="J18" s="1"/>
    </row>
    <row r="19" spans="2:10" ht="15.75" x14ac:dyDescent="0.25">
      <c r="B19" s="159"/>
      <c r="C19" s="27" t="s">
        <v>37</v>
      </c>
      <c r="D19" s="31">
        <v>1016277</v>
      </c>
      <c r="E19" s="39">
        <v>11549016</v>
      </c>
      <c r="F19" s="40">
        <v>11881138</v>
      </c>
      <c r="G19" s="41">
        <v>8.7996847523633182E-2</v>
      </c>
      <c r="H19" s="42">
        <v>8.5537008323613439E-2</v>
      </c>
      <c r="I19" s="1"/>
      <c r="J19" s="1"/>
    </row>
    <row r="20" spans="2:10" ht="15.75" x14ac:dyDescent="0.25">
      <c r="B20" s="159"/>
      <c r="C20" s="27" t="s">
        <v>38</v>
      </c>
      <c r="D20" s="43">
        <v>540637</v>
      </c>
      <c r="E20" s="44">
        <v>6968892</v>
      </c>
      <c r="F20" s="40">
        <v>7106175</v>
      </c>
      <c r="G20" s="41">
        <v>7.7578616514648244E-2</v>
      </c>
      <c r="H20" s="42">
        <v>7.6079888266191026E-2</v>
      </c>
      <c r="I20" s="1"/>
      <c r="J20" s="1"/>
    </row>
    <row r="21" spans="2:10" ht="15.75" x14ac:dyDescent="0.25">
      <c r="B21" s="159"/>
      <c r="C21" s="36" t="s">
        <v>39</v>
      </c>
      <c r="D21" s="45"/>
      <c r="E21" s="46"/>
      <c r="F21" s="47"/>
      <c r="G21" s="38"/>
      <c r="H21" s="37"/>
      <c r="I21" s="1"/>
      <c r="J21" s="1"/>
    </row>
    <row r="22" spans="2:10" ht="15.75" x14ac:dyDescent="0.25">
      <c r="B22" s="159"/>
      <c r="C22" s="27" t="s">
        <v>34</v>
      </c>
      <c r="D22" s="48">
        <v>0.24771621754186246</v>
      </c>
      <c r="E22" s="49">
        <v>0.23014335569283026</v>
      </c>
      <c r="F22" s="50">
        <v>0.23296001533227095</v>
      </c>
      <c r="G22" s="51" t="s">
        <v>31</v>
      </c>
      <c r="H22" s="52" t="s">
        <v>31</v>
      </c>
      <c r="I22" s="1"/>
      <c r="J22" s="1"/>
    </row>
    <row r="23" spans="2:10" ht="15.75" x14ac:dyDescent="0.25">
      <c r="B23" s="159"/>
      <c r="C23" s="27" t="s">
        <v>35</v>
      </c>
      <c r="D23" s="48">
        <v>0.23953465869561985</v>
      </c>
      <c r="E23" s="49">
        <v>0.23451174192216764</v>
      </c>
      <c r="F23" s="50">
        <v>0.23427394672430737</v>
      </c>
      <c r="G23" s="51" t="s">
        <v>31</v>
      </c>
      <c r="H23" s="52" t="s">
        <v>31</v>
      </c>
      <c r="I23" s="1"/>
      <c r="J23" s="1"/>
    </row>
    <row r="24" spans="2:10" ht="15.75" x14ac:dyDescent="0.25">
      <c r="B24" s="159"/>
      <c r="C24" s="27" t="s">
        <v>36</v>
      </c>
      <c r="D24" s="48">
        <v>0.25256194910845459</v>
      </c>
      <c r="E24" s="49">
        <v>0.25537697049879576</v>
      </c>
      <c r="F24" s="50">
        <v>0.25506588209487741</v>
      </c>
      <c r="G24" s="51" t="s">
        <v>31</v>
      </c>
      <c r="H24" s="52" t="s">
        <v>31</v>
      </c>
      <c r="I24" s="1"/>
      <c r="J24" s="1"/>
    </row>
    <row r="25" spans="2:10" ht="15.75" x14ac:dyDescent="0.25">
      <c r="B25" s="159"/>
      <c r="C25" s="27" t="s">
        <v>37</v>
      </c>
      <c r="D25" s="48">
        <v>0.16983740996349658</v>
      </c>
      <c r="E25" s="49">
        <v>0.17460687918099099</v>
      </c>
      <c r="F25" s="50">
        <v>0.17376834069455019</v>
      </c>
      <c r="G25" s="51" t="s">
        <v>31</v>
      </c>
      <c r="H25" s="52" t="s">
        <v>31</v>
      </c>
      <c r="I25" s="1"/>
      <c r="J25" s="1"/>
    </row>
    <row r="26" spans="2:10" ht="15.75" x14ac:dyDescent="0.25">
      <c r="B26" s="159"/>
      <c r="C26" s="27" t="s">
        <v>38</v>
      </c>
      <c r="D26" s="48">
        <v>9.0349764690566547E-2</v>
      </c>
      <c r="E26" s="49">
        <v>0.1053610527052153</v>
      </c>
      <c r="F26" s="50">
        <v>0.10393181515399409</v>
      </c>
      <c r="G26" s="51" t="s">
        <v>31</v>
      </c>
      <c r="H26" s="52" t="s">
        <v>31</v>
      </c>
      <c r="I26" s="1"/>
      <c r="J26" s="1"/>
    </row>
    <row r="27" spans="2:10" ht="16.5" thickBot="1" x14ac:dyDescent="0.3">
      <c r="B27" s="159"/>
      <c r="C27" s="53" t="s">
        <v>40</v>
      </c>
      <c r="D27" s="54">
        <v>1</v>
      </c>
      <c r="E27" s="55">
        <v>1</v>
      </c>
      <c r="F27" s="56">
        <v>0.99999999999999989</v>
      </c>
      <c r="G27" s="57" t="s">
        <v>31</v>
      </c>
      <c r="H27" s="58" t="s">
        <v>31</v>
      </c>
      <c r="I27" s="1"/>
      <c r="J27" s="1"/>
    </row>
    <row r="28" spans="2:10" ht="16.5" thickBot="1" x14ac:dyDescent="0.3">
      <c r="B28" s="159"/>
      <c r="C28" s="172" t="s">
        <v>125</v>
      </c>
      <c r="D28" s="20"/>
      <c r="E28" s="20"/>
      <c r="F28" s="20"/>
      <c r="G28" s="20"/>
      <c r="H28" s="246"/>
      <c r="I28" s="1"/>
      <c r="J28" s="1"/>
    </row>
    <row r="29" spans="2:10" ht="15.75" x14ac:dyDescent="0.25">
      <c r="B29" s="159"/>
      <c r="C29" s="34" t="s">
        <v>161</v>
      </c>
      <c r="D29" s="59">
        <v>174335</v>
      </c>
      <c r="E29" s="247">
        <v>2454491</v>
      </c>
      <c r="F29" s="248">
        <v>2497510</v>
      </c>
      <c r="G29" s="60">
        <v>7.1026946116323098E-2</v>
      </c>
      <c r="H29" s="61">
        <v>6.9803524310212972E-2</v>
      </c>
      <c r="I29" s="1"/>
      <c r="J29" s="1"/>
    </row>
    <row r="30" spans="2:10" ht="15.75" x14ac:dyDescent="0.25">
      <c r="B30" s="159"/>
      <c r="C30" s="27" t="s">
        <v>162</v>
      </c>
      <c r="D30" s="62">
        <v>29090</v>
      </c>
      <c r="E30" s="249">
        <v>37408</v>
      </c>
      <c r="F30" s="250">
        <v>36879</v>
      </c>
      <c r="G30" s="63" t="s">
        <v>31</v>
      </c>
      <c r="H30" s="64" t="s">
        <v>31</v>
      </c>
      <c r="I30" s="1"/>
      <c r="J30" s="1"/>
    </row>
    <row r="31" spans="2:10" ht="15.75" x14ac:dyDescent="0.25">
      <c r="B31" s="159"/>
      <c r="C31" s="27" t="s">
        <v>127</v>
      </c>
      <c r="D31" s="251">
        <v>9.2999999999999999E-2</v>
      </c>
      <c r="E31" s="252">
        <v>7.2999999999999995E-2</v>
      </c>
      <c r="F31" s="253">
        <v>7.4999999999999997E-2</v>
      </c>
      <c r="G31" s="65" t="s">
        <v>31</v>
      </c>
      <c r="H31" s="66" t="s">
        <v>31</v>
      </c>
      <c r="I31" s="1"/>
      <c r="J31" s="1"/>
    </row>
    <row r="32" spans="2:10" ht="16.5" thickBot="1" x14ac:dyDescent="0.3">
      <c r="B32" s="159"/>
      <c r="C32" s="67" t="s">
        <v>128</v>
      </c>
      <c r="D32" s="254">
        <v>0.18</v>
      </c>
      <c r="E32" s="255">
        <v>0.14699999999999999</v>
      </c>
      <c r="F32" s="256" t="s">
        <v>31</v>
      </c>
      <c r="G32" s="68" t="s">
        <v>31</v>
      </c>
      <c r="H32" s="69" t="s">
        <v>31</v>
      </c>
      <c r="I32" s="1"/>
      <c r="J32" s="1"/>
    </row>
    <row r="33" spans="3:10" ht="30.75" customHeight="1" x14ac:dyDescent="0.25">
      <c r="C33" s="30" t="s">
        <v>44</v>
      </c>
      <c r="D33" s="30"/>
      <c r="E33" s="30"/>
      <c r="F33" s="30"/>
      <c r="G33" s="30"/>
      <c r="H33" s="30"/>
      <c r="I33" s="1"/>
      <c r="J33" s="1"/>
    </row>
    <row r="34" spans="3:10" ht="15.75" x14ac:dyDescent="0.25">
      <c r="C34" s="30" t="s">
        <v>129</v>
      </c>
      <c r="D34" s="70"/>
      <c r="E34" s="70"/>
      <c r="F34" s="70"/>
      <c r="G34" s="18"/>
      <c r="H34" s="18"/>
      <c r="I34" s="1"/>
      <c r="J34" s="1"/>
    </row>
    <row r="35" spans="3:10" ht="15.75" x14ac:dyDescent="0.25">
      <c r="C35" s="162" t="s">
        <v>42</v>
      </c>
      <c r="D35" s="18"/>
      <c r="E35" s="18"/>
      <c r="F35" s="18"/>
      <c r="G35" s="18"/>
      <c r="H35" s="18"/>
      <c r="I35" s="1"/>
      <c r="J35" s="1"/>
    </row>
    <row r="36" spans="3:10" ht="15.75" x14ac:dyDescent="0.25">
      <c r="C36" s="216" t="s">
        <v>130</v>
      </c>
      <c r="D36" s="30"/>
      <c r="E36" s="30"/>
      <c r="F36" s="30"/>
      <c r="G36" s="30"/>
      <c r="H36" s="30"/>
      <c r="I36" s="1"/>
      <c r="J36" s="1"/>
    </row>
    <row r="37" spans="3:10" ht="11.25" customHeight="1" x14ac:dyDescent="0.25">
      <c r="C37" s="171"/>
      <c r="D37" s="30"/>
      <c r="E37" s="30"/>
      <c r="F37" s="30"/>
      <c r="G37" s="30"/>
      <c r="H37" s="30"/>
      <c r="I37" s="1"/>
    </row>
    <row r="38" spans="3:10" ht="47.25" customHeight="1" x14ac:dyDescent="0.25">
      <c r="C38" s="266" t="s">
        <v>45</v>
      </c>
      <c r="D38" s="266"/>
      <c r="E38" s="266"/>
      <c r="F38" s="266"/>
      <c r="G38" s="266"/>
      <c r="H38" s="266"/>
      <c r="I38" s="1"/>
    </row>
    <row r="39" spans="3:10" ht="15.75" x14ac:dyDescent="0.25">
      <c r="C39" s="71" t="s">
        <v>43</v>
      </c>
      <c r="D39" s="72"/>
      <c r="E39" s="72"/>
      <c r="F39" s="30"/>
      <c r="G39" s="30"/>
      <c r="H39" s="30"/>
    </row>
    <row r="40" spans="3:10" x14ac:dyDescent="0.25">
      <c r="C40" s="18"/>
      <c r="D40" s="18"/>
      <c r="E40" s="18"/>
      <c r="F40" s="18"/>
      <c r="G40" s="18"/>
      <c r="H40" s="18"/>
    </row>
    <row r="41" spans="3:10" x14ac:dyDescent="0.25">
      <c r="C41" s="18"/>
      <c r="D41" s="18"/>
      <c r="E41" s="18"/>
      <c r="F41" s="18"/>
      <c r="G41" s="18"/>
      <c r="H41" s="18"/>
    </row>
    <row r="42" spans="3:10" x14ac:dyDescent="0.25">
      <c r="C42" s="18"/>
      <c r="D42" s="18"/>
      <c r="E42" s="18"/>
      <c r="F42" s="18"/>
      <c r="G42" s="18"/>
      <c r="H42" s="18"/>
    </row>
    <row r="43" spans="3:10"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4"/>
      <c r="F2" s="163"/>
      <c r="G2" s="18"/>
      <c r="H2" s="18"/>
    </row>
    <row r="3" spans="1:8" ht="18.75" x14ac:dyDescent="0.25">
      <c r="A3" s="18"/>
      <c r="B3" s="75" t="s">
        <v>156</v>
      </c>
      <c r="C3" s="18"/>
      <c r="D3" s="18"/>
      <c r="E3" s="18"/>
      <c r="F3" s="18"/>
      <c r="G3" s="18"/>
      <c r="H3" s="18"/>
    </row>
    <row r="4" spans="1:8" ht="19.5" thickBot="1" x14ac:dyDescent="0.3">
      <c r="A4" s="18"/>
      <c r="B4" s="75"/>
      <c r="C4" s="18"/>
      <c r="D4" s="18"/>
      <c r="E4" s="18"/>
      <c r="F4" s="18"/>
      <c r="G4" s="18"/>
      <c r="H4" s="18"/>
    </row>
    <row r="5" spans="1:8" ht="19.5" customHeight="1" thickBot="1" x14ac:dyDescent="0.35">
      <c r="A5" s="18"/>
      <c r="B5" s="204"/>
      <c r="C5" s="18"/>
      <c r="D5" s="164" t="s">
        <v>46</v>
      </c>
      <c r="E5" s="165"/>
      <c r="F5" s="166"/>
      <c r="G5" s="267" t="s">
        <v>157</v>
      </c>
      <c r="H5" s="268"/>
    </row>
    <row r="6" spans="1:8" ht="38.25" thickBot="1" x14ac:dyDescent="0.3">
      <c r="A6" s="18"/>
      <c r="B6" s="76"/>
      <c r="C6" s="204"/>
      <c r="D6" s="146" t="s">
        <v>149</v>
      </c>
      <c r="E6" s="144" t="s">
        <v>47</v>
      </c>
      <c r="F6" s="145" t="s">
        <v>25</v>
      </c>
      <c r="G6" s="213" t="s">
        <v>149</v>
      </c>
      <c r="H6" s="145" t="s">
        <v>47</v>
      </c>
    </row>
    <row r="7" spans="1:8" ht="18.75" x14ac:dyDescent="0.3">
      <c r="A7" s="18"/>
      <c r="B7" s="76"/>
      <c r="C7" s="79" t="s">
        <v>141</v>
      </c>
      <c r="D7" s="264">
        <v>5170</v>
      </c>
      <c r="E7" s="208">
        <v>73120</v>
      </c>
      <c r="F7" s="212">
        <f>D7/E7</f>
        <v>7.0705689277899345E-2</v>
      </c>
      <c r="G7" s="207">
        <v>113.62637362637358</v>
      </c>
      <c r="H7" s="81">
        <v>108.1017149615612</v>
      </c>
    </row>
    <row r="8" spans="1:8" ht="18.75" x14ac:dyDescent="0.3">
      <c r="A8" s="18"/>
      <c r="B8" s="76"/>
      <c r="C8" s="15" t="s">
        <v>48</v>
      </c>
      <c r="D8" s="80">
        <v>4820</v>
      </c>
      <c r="E8" s="208">
        <v>71130</v>
      </c>
      <c r="F8" s="212">
        <f t="shared" ref="F8:F18" si="0">D8/E8</f>
        <v>6.7763250386616056E-2</v>
      </c>
      <c r="G8" s="207">
        <v>105.9340659340659</v>
      </c>
      <c r="H8" s="81">
        <v>105.15966883500887</v>
      </c>
    </row>
    <row r="9" spans="1:8" ht="18.75" x14ac:dyDescent="0.3">
      <c r="A9" s="18"/>
      <c r="B9" s="76"/>
      <c r="C9" s="15" t="s">
        <v>49</v>
      </c>
      <c r="D9" s="80">
        <v>4440</v>
      </c>
      <c r="E9" s="208">
        <v>66490</v>
      </c>
      <c r="F9" s="212">
        <f t="shared" si="0"/>
        <v>6.6776958941194162E-2</v>
      </c>
      <c r="G9" s="207">
        <v>97.582417582417548</v>
      </c>
      <c r="H9" s="81">
        <v>98.299822590183325</v>
      </c>
    </row>
    <row r="10" spans="1:8" ht="18.75" x14ac:dyDescent="0.3">
      <c r="A10" s="18"/>
      <c r="B10" s="76"/>
      <c r="C10" s="15" t="s">
        <v>50</v>
      </c>
      <c r="D10" s="80">
        <v>4300</v>
      </c>
      <c r="E10" s="208">
        <v>65270</v>
      </c>
      <c r="F10" s="212">
        <f t="shared" si="0"/>
        <v>6.5880189980082729E-2</v>
      </c>
      <c r="G10" s="209">
        <v>94.505494505494482</v>
      </c>
      <c r="H10" s="82">
        <v>96.496156120638673</v>
      </c>
    </row>
    <row r="11" spans="1:8" ht="18.75" x14ac:dyDescent="0.3">
      <c r="A11" s="18"/>
      <c r="B11" s="76"/>
      <c r="C11" s="15" t="s">
        <v>51</v>
      </c>
      <c r="D11" s="80">
        <v>4370</v>
      </c>
      <c r="E11" s="208">
        <v>65010</v>
      </c>
      <c r="F11" s="212">
        <f t="shared" si="0"/>
        <v>6.7220427626519003E-2</v>
      </c>
      <c r="G11" s="209">
        <v>96.043956043956015</v>
      </c>
      <c r="H11" s="82">
        <v>96.111768184506204</v>
      </c>
    </row>
    <row r="12" spans="1:8" ht="18.75" x14ac:dyDescent="0.3">
      <c r="A12" s="18"/>
      <c r="B12" s="269"/>
      <c r="C12" s="15" t="s">
        <v>52</v>
      </c>
      <c r="D12" s="80">
        <v>4800</v>
      </c>
      <c r="E12" s="208">
        <v>71000</v>
      </c>
      <c r="F12" s="212">
        <f t="shared" si="0"/>
        <v>6.7605633802816895E-2</v>
      </c>
      <c r="G12" s="209">
        <v>105.49450549450546</v>
      </c>
      <c r="H12" s="82">
        <v>104.96747486694262</v>
      </c>
    </row>
    <row r="13" spans="1:8" ht="18.75" x14ac:dyDescent="0.3">
      <c r="A13" s="18"/>
      <c r="B13" s="270"/>
      <c r="C13" s="15" t="s">
        <v>53</v>
      </c>
      <c r="D13" s="80">
        <v>4940</v>
      </c>
      <c r="E13" s="208">
        <v>71540</v>
      </c>
      <c r="F13" s="212">
        <f t="shared" si="0"/>
        <v>6.9052278445624823E-2</v>
      </c>
      <c r="G13" s="209">
        <v>108.57142857142854</v>
      </c>
      <c r="H13" s="82">
        <v>105.76581904198697</v>
      </c>
    </row>
    <row r="14" spans="1:8" ht="18.75" x14ac:dyDescent="0.3">
      <c r="A14" s="18"/>
      <c r="B14" s="270"/>
      <c r="C14" s="15" t="s">
        <v>54</v>
      </c>
      <c r="D14" s="80">
        <v>4830</v>
      </c>
      <c r="E14" s="208">
        <v>71540</v>
      </c>
      <c r="F14" s="212">
        <f t="shared" si="0"/>
        <v>6.7514677103718196E-2</v>
      </c>
      <c r="G14" s="209">
        <v>106.15384615384613</v>
      </c>
      <c r="H14" s="82">
        <v>105.76581904198697</v>
      </c>
    </row>
    <row r="15" spans="1:8" ht="18.75" x14ac:dyDescent="0.3">
      <c r="A15" s="18"/>
      <c r="B15" s="270"/>
      <c r="C15" s="15" t="s">
        <v>55</v>
      </c>
      <c r="D15" s="80">
        <v>5070</v>
      </c>
      <c r="E15" s="208">
        <v>72660</v>
      </c>
      <c r="F15" s="212">
        <f t="shared" si="0"/>
        <v>6.9777043765483077E-2</v>
      </c>
      <c r="G15" s="209">
        <v>111.42857142857142</v>
      </c>
      <c r="H15" s="82">
        <v>107.42164399763452</v>
      </c>
    </row>
    <row r="16" spans="1:8" ht="18.75" x14ac:dyDescent="0.3">
      <c r="A16" s="18"/>
      <c r="B16" s="270"/>
      <c r="C16" s="15" t="s">
        <v>56</v>
      </c>
      <c r="D16" s="80">
        <v>5260</v>
      </c>
      <c r="E16" s="208">
        <v>74960</v>
      </c>
      <c r="F16" s="212">
        <f t="shared" si="0"/>
        <v>7.0170757737459982E-2</v>
      </c>
      <c r="G16" s="209">
        <v>115.60439560439559</v>
      </c>
      <c r="H16" s="82">
        <v>110.82199881726788</v>
      </c>
    </row>
    <row r="17" spans="1:11" ht="18.75" x14ac:dyDescent="0.3">
      <c r="A17" s="18"/>
      <c r="B17" s="18"/>
      <c r="C17" s="15" t="s">
        <v>57</v>
      </c>
      <c r="D17" s="80">
        <v>5050</v>
      </c>
      <c r="E17" s="208">
        <v>70220</v>
      </c>
      <c r="F17" s="212">
        <f t="shared" si="0"/>
        <v>7.1916832811164913E-2</v>
      </c>
      <c r="G17" s="209">
        <v>110.98901098901099</v>
      </c>
      <c r="H17" s="82">
        <v>103.81431105854524</v>
      </c>
      <c r="J17" s="1"/>
      <c r="K17" s="1"/>
    </row>
    <row r="18" spans="1:11" ht="19.5" thickBot="1" x14ac:dyDescent="0.35">
      <c r="A18" s="18"/>
      <c r="B18" s="18"/>
      <c r="C18" s="83" t="s">
        <v>158</v>
      </c>
      <c r="D18" s="84">
        <v>4550</v>
      </c>
      <c r="E18" s="210">
        <v>67640</v>
      </c>
      <c r="F18" s="90">
        <f t="shared" si="0"/>
        <v>6.7267888823181549E-2</v>
      </c>
      <c r="G18" s="211">
        <v>100</v>
      </c>
      <c r="H18" s="85">
        <v>100</v>
      </c>
      <c r="J18" s="1"/>
      <c r="K18" s="1"/>
    </row>
    <row r="19" spans="1:11" ht="27" customHeight="1" x14ac:dyDescent="0.25">
      <c r="A19" s="18"/>
      <c r="B19" s="18"/>
      <c r="C19" s="30" t="s">
        <v>58</v>
      </c>
      <c r="D19" s="30"/>
      <c r="E19" s="30"/>
      <c r="F19" s="30" t="s">
        <v>29</v>
      </c>
      <c r="G19" s="30"/>
      <c r="H19" s="30"/>
    </row>
    <row r="20" spans="1:11" ht="15.75" x14ac:dyDescent="0.25">
      <c r="A20" s="30"/>
      <c r="B20" s="30"/>
      <c r="C20" s="30" t="s">
        <v>59</v>
      </c>
      <c r="D20" s="216"/>
      <c r="E20" s="18"/>
      <c r="F20" s="18"/>
      <c r="G20" s="18"/>
      <c r="H20" s="18"/>
    </row>
    <row r="21" spans="1:11" ht="15.75" x14ac:dyDescent="0.25">
      <c r="A21" s="18"/>
      <c r="B21" s="18"/>
      <c r="C21" s="71" t="s">
        <v>60</v>
      </c>
      <c r="D21" s="72"/>
      <c r="E21" s="30"/>
      <c r="F21" s="30"/>
      <c r="G21" s="30"/>
      <c r="H21" s="30"/>
    </row>
    <row r="22" spans="1:11" x14ac:dyDescent="0.25">
      <c r="A22" s="18"/>
      <c r="B22" s="18"/>
      <c r="C22" s="18"/>
      <c r="D22" s="18"/>
      <c r="E22" s="18"/>
      <c r="F22" s="18"/>
      <c r="G22" s="18"/>
      <c r="H22" s="18"/>
    </row>
    <row r="23" spans="1:11" x14ac:dyDescent="0.25">
      <c r="C23" s="18"/>
      <c r="D23" s="18"/>
      <c r="E23" s="18"/>
      <c r="F23" s="18"/>
      <c r="G23" s="18"/>
      <c r="H23" s="18"/>
    </row>
    <row r="24" spans="1:11" x14ac:dyDescent="0.25">
      <c r="D24" s="1"/>
      <c r="E24" s="1"/>
    </row>
    <row r="25" spans="1:11" x14ac:dyDescent="0.25">
      <c r="D25" s="1"/>
      <c r="E25" s="1"/>
    </row>
    <row r="26" spans="1:11" x14ac:dyDescent="0.25">
      <c r="D26" s="1"/>
      <c r="E26" s="1"/>
    </row>
    <row r="27" spans="1:11" x14ac:dyDescent="0.25">
      <c r="D27" s="1"/>
      <c r="E27" s="1"/>
    </row>
    <row r="28" spans="1:11" x14ac:dyDescent="0.25">
      <c r="D28" s="1"/>
      <c r="E28" s="1"/>
    </row>
    <row r="29" spans="1:11" x14ac:dyDescent="0.25">
      <c r="D29" s="1"/>
      <c r="E29" s="1"/>
    </row>
    <row r="30" spans="1:11" x14ac:dyDescent="0.25">
      <c r="D30" s="1"/>
      <c r="E30" s="1"/>
    </row>
    <row r="31" spans="1:11" x14ac:dyDescent="0.25">
      <c r="D31" s="1"/>
      <c r="E31" s="1"/>
    </row>
    <row r="32" spans="1:11" x14ac:dyDescent="0.25">
      <c r="D32" s="1"/>
      <c r="E32" s="1"/>
    </row>
    <row r="33" spans="4:5" x14ac:dyDescent="0.25">
      <c r="D33" s="1"/>
      <c r="E33" s="1"/>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zoomScale="85" zoomScaleNormal="85" workbookViewId="0">
      <selection activeCell="D9" sqref="D9"/>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71"/>
      <c r="C4" s="3"/>
      <c r="D4" s="272" t="s">
        <v>61</v>
      </c>
      <c r="E4" s="273"/>
      <c r="F4" s="18"/>
      <c r="G4" s="18"/>
      <c r="H4" s="18"/>
      <c r="I4" s="18"/>
      <c r="J4" s="18"/>
      <c r="K4" s="18"/>
    </row>
    <row r="5" spans="1:11" ht="19.5" thickBot="1" x14ac:dyDescent="0.3">
      <c r="A5" s="18"/>
      <c r="B5" s="271"/>
      <c r="C5" s="86" t="s">
        <v>62</v>
      </c>
      <c r="D5" s="77" t="s">
        <v>149</v>
      </c>
      <c r="E5" s="78" t="s">
        <v>47</v>
      </c>
      <c r="F5" s="18"/>
      <c r="G5" s="18" t="s">
        <v>29</v>
      </c>
      <c r="H5" s="18"/>
      <c r="I5" s="18"/>
      <c r="J5" s="18"/>
      <c r="K5" s="18"/>
    </row>
    <row r="6" spans="1:11" ht="18.75" x14ac:dyDescent="0.3">
      <c r="A6" s="18"/>
      <c r="B6" s="271"/>
      <c r="C6" s="79" t="s">
        <v>63</v>
      </c>
      <c r="D6" s="228">
        <v>0.20998136260095257</v>
      </c>
      <c r="E6" s="87">
        <v>0.24014336917562723</v>
      </c>
      <c r="F6" s="18"/>
      <c r="G6" s="18"/>
      <c r="H6" s="18"/>
      <c r="I6" s="18"/>
      <c r="J6" s="18"/>
      <c r="K6" s="18"/>
    </row>
    <row r="7" spans="1:11" ht="18.75" x14ac:dyDescent="0.3">
      <c r="A7" s="18"/>
      <c r="B7" s="271"/>
      <c r="C7" s="15" t="s">
        <v>64</v>
      </c>
      <c r="D7" s="88">
        <v>0.1962449092289639</v>
      </c>
      <c r="E7" s="89">
        <v>0.17517739758826345</v>
      </c>
      <c r="F7" s="18"/>
      <c r="G7" s="18"/>
      <c r="H7" s="18"/>
      <c r="I7" s="18"/>
      <c r="J7" s="18"/>
      <c r="K7" s="18"/>
    </row>
    <row r="8" spans="1:11" ht="18.75" x14ac:dyDescent="0.3">
      <c r="A8" s="18"/>
      <c r="B8" s="271"/>
      <c r="C8" s="15" t="s">
        <v>65</v>
      </c>
      <c r="D8" s="88">
        <v>0.124</v>
      </c>
      <c r="E8" s="89">
        <v>0.12101732135687993</v>
      </c>
      <c r="F8" s="18"/>
      <c r="G8" s="18"/>
      <c r="H8" s="18"/>
      <c r="I8" s="18"/>
      <c r="J8" s="18"/>
      <c r="K8" s="18"/>
    </row>
    <row r="9" spans="1:11" ht="18.75" x14ac:dyDescent="0.3">
      <c r="A9" s="18"/>
      <c r="B9" s="271"/>
      <c r="C9" s="15" t="s">
        <v>66</v>
      </c>
      <c r="D9" s="88">
        <v>8.7940912542279287E-2</v>
      </c>
      <c r="E9" s="89">
        <v>8.0042952708487519E-2</v>
      </c>
      <c r="F9" s="18"/>
      <c r="G9" s="18"/>
      <c r="H9" s="18"/>
      <c r="I9" s="18"/>
      <c r="J9" s="18"/>
      <c r="K9" s="18"/>
    </row>
    <row r="10" spans="1:11" ht="18.75" x14ac:dyDescent="0.3">
      <c r="A10" s="18"/>
      <c r="B10" s="271"/>
      <c r="C10" s="15" t="s">
        <v>67</v>
      </c>
      <c r="D10" s="88">
        <v>5.4945813487954721E-2</v>
      </c>
      <c r="E10" s="89">
        <v>8.1832648895467236E-2</v>
      </c>
      <c r="F10" s="18"/>
      <c r="G10" s="18"/>
      <c r="H10" s="18"/>
      <c r="I10" s="18"/>
      <c r="J10" s="18"/>
      <c r="K10" s="18"/>
    </row>
    <row r="11" spans="1:11" ht="18.75" x14ac:dyDescent="0.3">
      <c r="A11" s="18"/>
      <c r="B11" s="271"/>
      <c r="C11" s="15" t="s">
        <v>68</v>
      </c>
      <c r="D11" s="88">
        <v>0.1003658452405605</v>
      </c>
      <c r="E11" s="89">
        <v>5.5688573515398646E-2</v>
      </c>
      <c r="F11" s="18"/>
      <c r="G11" s="18"/>
      <c r="H11" s="18"/>
      <c r="I11" s="18"/>
      <c r="J11" s="18"/>
      <c r="K11" s="18"/>
    </row>
    <row r="12" spans="1:11" ht="18.75" x14ac:dyDescent="0.3">
      <c r="A12" s="18"/>
      <c r="B12" s="271"/>
      <c r="C12" s="15" t="s">
        <v>69</v>
      </c>
      <c r="D12" s="88">
        <v>3.9966866846137913E-2</v>
      </c>
      <c r="E12" s="89">
        <v>4.4732730641049823E-2</v>
      </c>
      <c r="F12" s="18"/>
      <c r="G12" s="18"/>
      <c r="H12" s="18"/>
      <c r="I12" s="30"/>
      <c r="J12" s="30"/>
      <c r="K12" s="30"/>
    </row>
    <row r="13" spans="1:11" ht="18.75" x14ac:dyDescent="0.3">
      <c r="A13" s="18"/>
      <c r="B13" s="271"/>
      <c r="C13" s="15" t="s">
        <v>70</v>
      </c>
      <c r="D13" s="88">
        <v>5.3013046179333195E-2</v>
      </c>
      <c r="E13" s="89">
        <v>4.7576896473331111E-2</v>
      </c>
      <c r="F13" s="18"/>
      <c r="G13" s="18"/>
      <c r="H13" s="18"/>
      <c r="I13" s="30"/>
      <c r="J13" s="30"/>
      <c r="K13" s="30"/>
    </row>
    <row r="14" spans="1:11" ht="18.75" x14ac:dyDescent="0.3">
      <c r="A14" s="18"/>
      <c r="B14" s="271"/>
      <c r="C14" s="15" t="s">
        <v>71</v>
      </c>
      <c r="D14" s="88">
        <v>4.4246565886656999E-2</v>
      </c>
      <c r="E14" s="89">
        <v>4.84523964999347E-2</v>
      </c>
      <c r="F14" s="18"/>
      <c r="G14" s="18"/>
      <c r="H14" s="18"/>
      <c r="I14" s="18"/>
      <c r="J14" s="18"/>
      <c r="K14" s="18"/>
    </row>
    <row r="15" spans="1:11" ht="18.75" x14ac:dyDescent="0.3">
      <c r="A15" s="18"/>
      <c r="B15" s="271"/>
      <c r="C15" s="15" t="s">
        <v>72</v>
      </c>
      <c r="D15" s="88">
        <v>8.8631186581072691E-2</v>
      </c>
      <c r="E15" s="89">
        <v>0.10533571314556034</v>
      </c>
      <c r="F15" s="18"/>
      <c r="G15" s="18"/>
      <c r="H15" s="18"/>
      <c r="I15" s="18"/>
      <c r="J15" s="18"/>
      <c r="K15" s="18"/>
    </row>
    <row r="16" spans="1:11" ht="19.5" thickBot="1" x14ac:dyDescent="0.35">
      <c r="A16" s="18"/>
      <c r="B16" s="271"/>
      <c r="C16" s="173" t="s">
        <v>73</v>
      </c>
      <c r="D16" s="174">
        <v>1</v>
      </c>
      <c r="E16" s="175">
        <v>1</v>
      </c>
      <c r="F16" s="18"/>
      <c r="G16" s="18"/>
      <c r="H16" s="18"/>
      <c r="I16" s="18"/>
      <c r="J16" s="18"/>
      <c r="K16" s="18"/>
    </row>
    <row r="17" spans="1:11" ht="18.75" x14ac:dyDescent="0.3">
      <c r="A17" s="18"/>
      <c r="B17" s="215"/>
      <c r="C17" s="3"/>
      <c r="D17" s="91"/>
      <c r="E17" s="91"/>
      <c r="F17" s="18"/>
      <c r="G17" s="18"/>
      <c r="H17" s="18"/>
      <c r="I17" s="18"/>
      <c r="J17" s="18"/>
      <c r="K17" s="18"/>
    </row>
    <row r="18" spans="1:11" ht="21.75" customHeight="1" x14ac:dyDescent="0.25">
      <c r="A18" s="30"/>
      <c r="B18" s="30"/>
      <c r="C18" s="30" t="s">
        <v>134</v>
      </c>
      <c r="D18" s="30"/>
      <c r="E18" s="92"/>
      <c r="F18" s="30"/>
      <c r="G18" s="30"/>
      <c r="H18" s="30"/>
      <c r="I18" s="18"/>
      <c r="J18" s="18"/>
      <c r="K18" s="18"/>
    </row>
    <row r="19" spans="1:11" ht="21.75" customHeight="1" x14ac:dyDescent="0.25">
      <c r="A19" s="30"/>
      <c r="B19" s="30"/>
      <c r="C19" s="266" t="s">
        <v>74</v>
      </c>
      <c r="D19" s="274"/>
      <c r="E19" s="274"/>
      <c r="F19" s="274"/>
      <c r="G19" s="274"/>
      <c r="H19" s="275"/>
      <c r="I19" s="275"/>
      <c r="J19" s="275"/>
      <c r="K19" s="275"/>
    </row>
    <row r="20" spans="1:11" ht="21.75" customHeight="1" x14ac:dyDescent="0.3">
      <c r="A20" s="18"/>
      <c r="B20" s="3"/>
      <c r="C20" s="71" t="s">
        <v>75</v>
      </c>
      <c r="D20" s="3"/>
      <c r="E20" s="3"/>
      <c r="F20" s="18"/>
      <c r="G20" s="18"/>
      <c r="H20" s="18"/>
      <c r="I20" s="18"/>
      <c r="J20" s="18"/>
      <c r="K20" s="18"/>
    </row>
    <row r="21" spans="1:11" ht="18.75" x14ac:dyDescent="0.3">
      <c r="A21" s="93"/>
      <c r="B21" s="3"/>
      <c r="C21" s="18" t="s">
        <v>29</v>
      </c>
      <c r="D21" s="18"/>
      <c r="E21" s="18"/>
      <c r="F21" s="18"/>
      <c r="G21" s="18"/>
      <c r="H21" s="18"/>
      <c r="I21" s="18"/>
      <c r="J21" s="18"/>
      <c r="K21" s="18"/>
    </row>
    <row r="22" spans="1:11" x14ac:dyDescent="0.25">
      <c r="B22" s="1"/>
      <c r="C22" s="1"/>
      <c r="D22" s="1"/>
      <c r="E22" s="1"/>
      <c r="F22" s="1"/>
      <c r="G22" s="1"/>
      <c r="H22" s="1"/>
      <c r="I22" s="1"/>
      <c r="J22" s="1"/>
      <c r="K22" s="1"/>
    </row>
    <row r="23" spans="1:11" x14ac:dyDescent="0.25">
      <c r="B23" s="1"/>
      <c r="C23" s="1"/>
      <c r="D23" s="1"/>
      <c r="E23" s="1"/>
      <c r="F23" s="1"/>
      <c r="G23" s="1"/>
      <c r="H23" s="1"/>
      <c r="I23" s="1"/>
      <c r="J23" s="1"/>
      <c r="K23" s="1"/>
    </row>
    <row r="24" spans="1:11" x14ac:dyDescent="0.25">
      <c r="B24" s="1"/>
      <c r="C24" s="1"/>
      <c r="D24" s="1"/>
      <c r="E24" s="1"/>
      <c r="F24" s="1"/>
      <c r="G24" s="1"/>
      <c r="H24" s="1"/>
      <c r="I24" s="1"/>
      <c r="J24" s="1"/>
      <c r="K24" s="1"/>
    </row>
    <row r="25" spans="1:11" x14ac:dyDescent="0.25">
      <c r="B25" s="1"/>
      <c r="C25" s="1"/>
      <c r="D25" s="1"/>
      <c r="E25" s="1"/>
      <c r="F25" s="1"/>
      <c r="G25" s="1"/>
      <c r="H25" s="1"/>
      <c r="I25" s="1"/>
      <c r="J25" s="1"/>
      <c r="K25" s="1"/>
    </row>
    <row r="26" spans="1:11" x14ac:dyDescent="0.25">
      <c r="B26" s="1"/>
      <c r="C26" s="1"/>
      <c r="D26" s="1"/>
      <c r="E26" s="1"/>
      <c r="F26" s="1"/>
      <c r="G26" s="1"/>
      <c r="H26" s="1"/>
      <c r="I26" s="1"/>
      <c r="J26" s="1"/>
      <c r="K26"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showGridLines="0" zoomScale="85" zoomScaleNormal="85" workbookViewId="0">
      <selection activeCell="D14" sqref="D14"/>
    </sheetView>
  </sheetViews>
  <sheetFormatPr baseColWidth="10" defaultRowHeight="15" x14ac:dyDescent="0.25"/>
  <cols>
    <col min="3" max="3" width="31.28515625" customWidth="1"/>
    <col min="4" max="4" width="47" customWidth="1"/>
  </cols>
  <sheetData>
    <row r="1" spans="2:5" ht="18.75" x14ac:dyDescent="0.3">
      <c r="B1" s="16" t="s">
        <v>20</v>
      </c>
      <c r="C1" s="3"/>
      <c r="D1" s="94"/>
    </row>
    <row r="2" spans="2:5" ht="18.75" x14ac:dyDescent="0.3">
      <c r="B2" s="3"/>
      <c r="C2" s="3"/>
      <c r="D2" s="95"/>
    </row>
    <row r="3" spans="2:5" ht="18.75" x14ac:dyDescent="0.3">
      <c r="B3" s="2" t="s">
        <v>135</v>
      </c>
      <c r="C3" s="3"/>
      <c r="D3" s="94"/>
    </row>
    <row r="4" spans="2:5" ht="19.5" thickBot="1" x14ac:dyDescent="0.35">
      <c r="B4" s="271"/>
      <c r="C4" s="3"/>
      <c r="D4" s="96"/>
    </row>
    <row r="5" spans="2:5" ht="38.25" thickBot="1" x14ac:dyDescent="0.3">
      <c r="B5" s="271"/>
      <c r="C5" s="97"/>
      <c r="D5" s="121" t="s">
        <v>123</v>
      </c>
    </row>
    <row r="6" spans="2:5" ht="18.75" x14ac:dyDescent="0.3">
      <c r="B6" s="271"/>
      <c r="C6" s="206" t="s">
        <v>150</v>
      </c>
      <c r="D6" s="103">
        <v>7.5404371919923117</v>
      </c>
    </row>
    <row r="7" spans="2:5" ht="18.75" x14ac:dyDescent="0.3">
      <c r="B7" s="271"/>
      <c r="C7" s="205" t="s">
        <v>151</v>
      </c>
      <c r="D7" s="104">
        <v>8.7861765176140469</v>
      </c>
    </row>
    <row r="8" spans="2:5" ht="18.75" x14ac:dyDescent="0.3">
      <c r="B8" s="271"/>
      <c r="C8" s="205" t="s">
        <v>152</v>
      </c>
      <c r="D8" s="104">
        <v>7.355869919952716</v>
      </c>
    </row>
    <row r="9" spans="2:5" ht="18.75" x14ac:dyDescent="0.3">
      <c r="B9" s="271"/>
      <c r="C9" s="205" t="s">
        <v>153</v>
      </c>
      <c r="D9" s="104">
        <v>7.4129799286182934</v>
      </c>
    </row>
    <row r="10" spans="2:5" ht="18.75" x14ac:dyDescent="0.3">
      <c r="B10" s="271"/>
      <c r="C10" s="205" t="s">
        <v>154</v>
      </c>
      <c r="D10" s="104">
        <v>7.9875330441929391</v>
      </c>
    </row>
    <row r="11" spans="2:5" ht="18.75" x14ac:dyDescent="0.3">
      <c r="B11" s="98"/>
      <c r="C11" s="100" t="s">
        <v>149</v>
      </c>
      <c r="D11" s="227">
        <v>8.0700916454246716</v>
      </c>
      <c r="E11" s="1"/>
    </row>
    <row r="12" spans="2:5" ht="19.5" thickBot="1" x14ac:dyDescent="0.35">
      <c r="C12" s="102" t="s">
        <v>23</v>
      </c>
      <c r="D12" s="160">
        <v>10.3</v>
      </c>
    </row>
    <row r="15" spans="2:5" ht="15.75" x14ac:dyDescent="0.25">
      <c r="C15" s="105" t="s">
        <v>41</v>
      </c>
    </row>
    <row r="16" spans="2:5" ht="15.75" x14ac:dyDescent="0.25">
      <c r="C16" s="30" t="s">
        <v>131</v>
      </c>
    </row>
    <row r="17" spans="3:3" ht="15.75" x14ac:dyDescent="0.25">
      <c r="C17" s="30" t="s">
        <v>132</v>
      </c>
    </row>
    <row r="18" spans="3:3" ht="20.25" customHeight="1" x14ac:dyDescent="0.25">
      <c r="C18" s="30" t="s">
        <v>76</v>
      </c>
    </row>
    <row r="19" spans="3:3" ht="24" customHeight="1" x14ac:dyDescent="0.25">
      <c r="C19" s="71" t="s">
        <v>75</v>
      </c>
    </row>
  </sheetData>
  <mergeCells count="2">
    <mergeCell ref="B4:B8"/>
    <mergeCell ref="B9:B10"/>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71"/>
      <c r="B5" s="3"/>
      <c r="C5" s="267" t="s">
        <v>11</v>
      </c>
      <c r="D5" s="276"/>
      <c r="E5" s="3"/>
      <c r="F5" s="3"/>
      <c r="G5" s="3"/>
      <c r="H5" s="18"/>
      <c r="I5" s="18"/>
      <c r="J5" s="18"/>
    </row>
    <row r="6" spans="1:10" ht="19.5" thickBot="1" x14ac:dyDescent="0.35">
      <c r="A6" s="271"/>
      <c r="B6" s="97"/>
      <c r="C6" s="106" t="s">
        <v>77</v>
      </c>
      <c r="D6" s="107" t="s">
        <v>78</v>
      </c>
      <c r="E6" s="3"/>
      <c r="F6" s="3"/>
      <c r="G6" s="3"/>
      <c r="H6" s="18"/>
      <c r="I6" s="18"/>
      <c r="J6" s="18"/>
    </row>
    <row r="7" spans="1:10" ht="18.75" x14ac:dyDescent="0.3">
      <c r="A7" s="98"/>
      <c r="B7" s="79" t="s">
        <v>149</v>
      </c>
      <c r="C7" s="226">
        <v>105000</v>
      </c>
      <c r="D7" s="261">
        <v>110000</v>
      </c>
      <c r="E7" s="3"/>
      <c r="F7" s="3"/>
      <c r="G7" s="3"/>
      <c r="H7" s="18"/>
      <c r="I7" s="18"/>
      <c r="J7" s="18"/>
    </row>
    <row r="8" spans="1:10" ht="19.5" thickBot="1" x14ac:dyDescent="0.35">
      <c r="A8" s="98"/>
      <c r="B8" s="83" t="s">
        <v>23</v>
      </c>
      <c r="C8" s="108">
        <v>1400000</v>
      </c>
      <c r="D8" s="109">
        <v>1500000</v>
      </c>
      <c r="E8" s="3"/>
      <c r="F8" s="3"/>
      <c r="G8" s="3"/>
      <c r="H8" s="18"/>
      <c r="I8" s="18"/>
      <c r="J8" s="18"/>
    </row>
    <row r="9" spans="1:10" ht="18.75" x14ac:dyDescent="0.3">
      <c r="A9" s="98"/>
      <c r="B9" s="176"/>
      <c r="C9" s="177"/>
      <c r="D9" s="178"/>
      <c r="E9" s="3"/>
      <c r="F9" s="3"/>
      <c r="G9" s="3"/>
      <c r="H9" s="18"/>
      <c r="I9" s="18"/>
      <c r="J9" s="18"/>
    </row>
    <row r="10" spans="1:10" ht="15.75" x14ac:dyDescent="0.25">
      <c r="A10" s="30"/>
      <c r="B10" s="105" t="s">
        <v>79</v>
      </c>
      <c r="C10" s="30"/>
      <c r="D10" s="30"/>
      <c r="E10" s="30"/>
      <c r="F10" s="30"/>
      <c r="G10" s="30"/>
      <c r="H10" s="30"/>
      <c r="I10" s="30"/>
      <c r="J10" s="30"/>
    </row>
    <row r="11" spans="1:10" ht="15.75" x14ac:dyDescent="0.25">
      <c r="A11" s="30"/>
      <c r="B11" s="30" t="s">
        <v>80</v>
      </c>
      <c r="C11" s="30"/>
      <c r="D11" s="30"/>
      <c r="E11" s="30"/>
      <c r="F11" s="30" t="s">
        <v>29</v>
      </c>
      <c r="G11" s="30"/>
      <c r="H11" s="30"/>
      <c r="I11" s="30"/>
      <c r="J11" s="30"/>
    </row>
    <row r="12" spans="1:10" ht="15.75" x14ac:dyDescent="0.25">
      <c r="A12" s="30"/>
      <c r="B12" s="30" t="s">
        <v>81</v>
      </c>
      <c r="C12" s="30"/>
      <c r="D12" s="30"/>
      <c r="E12" s="30"/>
      <c r="F12" s="30"/>
      <c r="G12" s="30"/>
      <c r="H12" s="30"/>
      <c r="I12" s="30"/>
      <c r="J12" s="30"/>
    </row>
    <row r="13" spans="1:10" ht="15.75" x14ac:dyDescent="0.25">
      <c r="A13" s="30"/>
      <c r="B13" s="30" t="s">
        <v>82</v>
      </c>
      <c r="C13" s="30"/>
      <c r="D13" s="30"/>
      <c r="E13" s="30"/>
      <c r="F13" s="30"/>
      <c r="G13" s="30"/>
      <c r="H13" s="30"/>
      <c r="I13" s="30"/>
      <c r="J13" s="30"/>
    </row>
    <row r="14" spans="1:10" ht="15.75" customHeight="1" x14ac:dyDescent="0.25">
      <c r="A14" s="30"/>
      <c r="B14" s="30" t="s">
        <v>129</v>
      </c>
      <c r="C14" s="30"/>
      <c r="D14" s="30"/>
      <c r="E14" s="30"/>
      <c r="F14" s="30"/>
      <c r="G14" s="30"/>
      <c r="H14" s="30"/>
      <c r="I14" s="30"/>
      <c r="J14" s="30"/>
    </row>
    <row r="15" spans="1:10" ht="21.75" customHeight="1" x14ac:dyDescent="0.25">
      <c r="A15" s="30"/>
      <c r="B15" s="266" t="s">
        <v>59</v>
      </c>
      <c r="C15" s="277"/>
      <c r="D15" s="277"/>
      <c r="E15" s="277"/>
      <c r="F15" s="277"/>
      <c r="G15" s="277"/>
      <c r="H15" s="278"/>
      <c r="I15" s="278"/>
      <c r="J15" s="278"/>
    </row>
    <row r="16" spans="1:10" ht="25.5" customHeight="1" x14ac:dyDescent="0.3">
      <c r="A16" s="3"/>
      <c r="B16" s="30" t="s">
        <v>136</v>
      </c>
      <c r="C16" s="3"/>
      <c r="D16" s="18"/>
      <c r="E16" s="18"/>
      <c r="F16" s="18"/>
      <c r="G16" s="18"/>
      <c r="H16" s="18"/>
      <c r="I16" s="18"/>
      <c r="J16" s="18"/>
    </row>
    <row r="17" spans="1:10" ht="18.75" x14ac:dyDescent="0.3">
      <c r="A17" s="5"/>
      <c r="B17" s="110" t="s">
        <v>84</v>
      </c>
      <c r="C17" s="5"/>
      <c r="D17" s="1"/>
      <c r="E17" s="1"/>
      <c r="F17" s="1"/>
      <c r="G17" s="1"/>
      <c r="H17" s="1"/>
      <c r="I17" s="1"/>
      <c r="J17"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zoomScale="85" zoomScaleNormal="85" workbookViewId="0">
      <selection activeCell="D6" sqref="D6"/>
    </sheetView>
  </sheetViews>
  <sheetFormatPr baseColWidth="10" defaultRowHeight="15" x14ac:dyDescent="0.25"/>
  <cols>
    <col min="3" max="3" width="53.7109375" customWidth="1"/>
    <col min="4" max="4" width="30" customWidth="1"/>
    <col min="5" max="5" width="20.28515625" customWidth="1"/>
  </cols>
  <sheetData>
    <row r="1" spans="1:8" ht="18.75" x14ac:dyDescent="0.3">
      <c r="A1" s="18"/>
      <c r="B1" s="16" t="s">
        <v>20</v>
      </c>
      <c r="C1" s="3"/>
      <c r="D1" s="4"/>
      <c r="E1" s="4"/>
      <c r="F1" s="18"/>
    </row>
    <row r="2" spans="1:8" ht="18.75" x14ac:dyDescent="0.3">
      <c r="A2" s="18"/>
      <c r="B2" s="3"/>
      <c r="C2" s="3"/>
      <c r="D2" s="4"/>
      <c r="E2" s="3"/>
      <c r="F2" s="18"/>
    </row>
    <row r="3" spans="1:8" ht="18.75" x14ac:dyDescent="0.3">
      <c r="A3" s="18"/>
      <c r="B3" s="2" t="s">
        <v>145</v>
      </c>
      <c r="C3" s="3"/>
      <c r="D3" s="3"/>
      <c r="E3" s="3"/>
      <c r="F3" s="18"/>
    </row>
    <row r="4" spans="1:8" ht="19.5" thickBot="1" x14ac:dyDescent="0.35">
      <c r="A4" s="18"/>
      <c r="B4" s="2"/>
      <c r="C4" s="3"/>
      <c r="D4" s="3"/>
      <c r="E4" s="3"/>
      <c r="F4" s="18"/>
    </row>
    <row r="5" spans="1:8" ht="25.5" customHeight="1" thickBot="1" x14ac:dyDescent="0.3">
      <c r="A5" s="18"/>
      <c r="B5" s="271"/>
      <c r="C5" s="18"/>
      <c r="D5" s="179" t="s">
        <v>149</v>
      </c>
      <c r="E5" s="121" t="s">
        <v>47</v>
      </c>
      <c r="F5" s="18"/>
      <c r="G5" s="1"/>
      <c r="H5" s="1"/>
    </row>
    <row r="6" spans="1:8" ht="22.5" customHeight="1" x14ac:dyDescent="0.3">
      <c r="A6" s="18"/>
      <c r="B6" s="271"/>
      <c r="C6" s="79" t="s">
        <v>85</v>
      </c>
      <c r="D6" s="225">
        <v>0.43189376533354096</v>
      </c>
      <c r="E6" s="111">
        <v>0.48156771629073181</v>
      </c>
      <c r="F6" s="18"/>
      <c r="G6" s="1"/>
      <c r="H6" s="1"/>
    </row>
    <row r="7" spans="1:8" ht="22.5" customHeight="1" x14ac:dyDescent="0.3">
      <c r="A7" s="18"/>
      <c r="B7" s="271"/>
      <c r="C7" s="15" t="s">
        <v>86</v>
      </c>
      <c r="D7" s="112">
        <v>0.14513026208185681</v>
      </c>
      <c r="E7" s="113">
        <v>0.15392208386687728</v>
      </c>
      <c r="F7" s="18"/>
      <c r="G7" s="1"/>
      <c r="H7" s="1"/>
    </row>
    <row r="8" spans="1:8" ht="22.5" customHeight="1" x14ac:dyDescent="0.3">
      <c r="A8" s="18"/>
      <c r="B8" s="271"/>
      <c r="C8" s="15" t="s">
        <v>87</v>
      </c>
      <c r="D8" s="112">
        <v>9.5000000000000001E-2</v>
      </c>
      <c r="E8" s="113">
        <v>9.4808935661781626E-2</v>
      </c>
      <c r="F8" s="18"/>
      <c r="G8" s="1"/>
      <c r="H8" s="1"/>
    </row>
    <row r="9" spans="1:8" ht="22.5" customHeight="1" x14ac:dyDescent="0.3">
      <c r="A9" s="18"/>
      <c r="B9" s="271"/>
      <c r="C9" s="15" t="s">
        <v>88</v>
      </c>
      <c r="D9" s="112">
        <v>0.12206861637914251</v>
      </c>
      <c r="E9" s="113">
        <v>0.11569186078989999</v>
      </c>
      <c r="F9" s="18"/>
      <c r="G9" s="1"/>
      <c r="H9" s="1"/>
    </row>
    <row r="10" spans="1:8" ht="22.5" customHeight="1" x14ac:dyDescent="0.3">
      <c r="A10" s="18"/>
      <c r="B10" s="271"/>
      <c r="C10" s="15" t="s">
        <v>89</v>
      </c>
      <c r="D10" s="112">
        <v>0.1242649635889248</v>
      </c>
      <c r="E10" s="113">
        <v>0.10032416695276011</v>
      </c>
      <c r="F10" s="18"/>
      <c r="G10" s="1"/>
      <c r="H10" s="1"/>
    </row>
    <row r="11" spans="1:8" ht="22.5" customHeight="1" x14ac:dyDescent="0.3">
      <c r="A11" s="18"/>
      <c r="B11" s="271"/>
      <c r="C11" s="15" t="s">
        <v>90</v>
      </c>
      <c r="D11" s="112">
        <v>8.2168308734763829E-2</v>
      </c>
      <c r="E11" s="113">
        <v>5.3685236437949133E-2</v>
      </c>
      <c r="F11" s="18"/>
      <c r="G11" s="1"/>
      <c r="H11" s="1"/>
    </row>
    <row r="12" spans="1:8" ht="22.5" customHeight="1" x14ac:dyDescent="0.3">
      <c r="A12" s="18"/>
      <c r="B12" s="98"/>
      <c r="C12" s="167" t="s">
        <v>73</v>
      </c>
      <c r="D12" s="168">
        <v>1</v>
      </c>
      <c r="E12" s="169">
        <v>1</v>
      </c>
      <c r="F12" s="18"/>
      <c r="G12" s="1"/>
      <c r="H12" s="1"/>
    </row>
    <row r="13" spans="1:8" ht="22.5" customHeight="1" thickBot="1" x14ac:dyDescent="0.35">
      <c r="A13" s="18"/>
      <c r="B13" s="98"/>
      <c r="C13" s="173" t="s">
        <v>91</v>
      </c>
      <c r="D13" s="262">
        <v>10700</v>
      </c>
      <c r="E13" s="263">
        <v>153650.25000000009</v>
      </c>
      <c r="F13" s="18"/>
      <c r="G13" s="1"/>
      <c r="H13" s="1"/>
    </row>
    <row r="14" spans="1:8" ht="18.75" x14ac:dyDescent="0.3">
      <c r="A14" s="18"/>
      <c r="B14" s="98"/>
      <c r="C14" s="3"/>
      <c r="D14" s="114"/>
      <c r="E14" s="114"/>
      <c r="F14" s="18"/>
      <c r="G14" s="1"/>
      <c r="H14" s="1"/>
    </row>
    <row r="15" spans="1:8" ht="15.75" x14ac:dyDescent="0.25">
      <c r="A15" s="30"/>
      <c r="B15" s="30"/>
      <c r="C15" s="30" t="s">
        <v>92</v>
      </c>
      <c r="D15" s="115"/>
      <c r="E15" s="116"/>
      <c r="F15" s="30"/>
      <c r="G15" s="1"/>
      <c r="H15" s="1"/>
    </row>
    <row r="16" spans="1:8" ht="21" customHeight="1" x14ac:dyDescent="0.25">
      <c r="A16" s="30"/>
      <c r="B16" s="30"/>
      <c r="C16" s="266" t="s">
        <v>59</v>
      </c>
      <c r="D16" s="277"/>
      <c r="E16" s="277"/>
      <c r="F16" s="277"/>
      <c r="G16" s="1"/>
      <c r="H16" s="1"/>
    </row>
    <row r="17" spans="1:8" ht="18.75" x14ac:dyDescent="0.3">
      <c r="A17" s="18"/>
      <c r="B17" s="3"/>
      <c r="C17" s="30"/>
      <c r="D17" s="30"/>
      <c r="E17" s="30"/>
      <c r="F17" s="30"/>
      <c r="G17" s="1"/>
      <c r="H17" s="1"/>
    </row>
    <row r="18" spans="1:8" x14ac:dyDescent="0.25">
      <c r="C18" s="1"/>
      <c r="D18" s="1"/>
      <c r="E18" s="1"/>
      <c r="F18" s="1"/>
      <c r="G18" s="1"/>
      <c r="H18" s="1"/>
    </row>
    <row r="19" spans="1:8" x14ac:dyDescent="0.25">
      <c r="C19" s="1"/>
      <c r="D19" s="1"/>
      <c r="E19" s="1"/>
      <c r="F19" s="1"/>
      <c r="G19" s="1"/>
      <c r="H19" s="1"/>
    </row>
    <row r="20" spans="1:8" x14ac:dyDescent="0.25">
      <c r="C20" s="1"/>
      <c r="D20" s="1"/>
      <c r="E20" s="1"/>
      <c r="F20" s="1"/>
      <c r="G20" s="1"/>
      <c r="H20" s="1"/>
    </row>
    <row r="21" spans="1:8" x14ac:dyDescent="0.25">
      <c r="C21" s="1"/>
      <c r="D21" s="1"/>
      <c r="E21" s="1"/>
      <c r="F21" s="1"/>
      <c r="G21" s="1"/>
      <c r="H21" s="1"/>
    </row>
    <row r="22" spans="1:8" x14ac:dyDescent="0.25">
      <c r="C22" s="1"/>
      <c r="D22" s="1"/>
      <c r="E22" s="1"/>
      <c r="F22" s="1"/>
      <c r="G22" s="1"/>
      <c r="H22" s="1"/>
    </row>
    <row r="23" spans="1:8" x14ac:dyDescent="0.25">
      <c r="C23" s="1"/>
      <c r="D23" s="1"/>
      <c r="E23" s="1"/>
      <c r="F23" s="1"/>
      <c r="G23" s="1"/>
      <c r="H23" s="1"/>
    </row>
    <row r="24" spans="1:8" x14ac:dyDescent="0.25">
      <c r="C24" s="1"/>
      <c r="D24" s="1"/>
      <c r="E24" s="1"/>
      <c r="F24" s="1"/>
      <c r="G24" s="1"/>
      <c r="H24" s="1"/>
    </row>
    <row r="25" spans="1:8" x14ac:dyDescent="0.25">
      <c r="C25" s="1"/>
      <c r="D25" s="1"/>
      <c r="E25" s="1"/>
      <c r="F25" s="1"/>
      <c r="G25" s="1"/>
      <c r="H25" s="1"/>
    </row>
    <row r="26" spans="1:8" x14ac:dyDescent="0.25">
      <c r="C26" s="1"/>
      <c r="D26" s="1"/>
      <c r="E26" s="1"/>
      <c r="F26" s="1"/>
      <c r="G26" s="1"/>
      <c r="H26" s="1"/>
    </row>
    <row r="27" spans="1:8" x14ac:dyDescent="0.25">
      <c r="C27" s="1"/>
      <c r="D27" s="1"/>
      <c r="E27" s="1"/>
      <c r="F27" s="1"/>
      <c r="G27" s="1"/>
      <c r="H27" s="1"/>
    </row>
  </sheetData>
  <mergeCells count="2">
    <mergeCell ref="B5:B11"/>
    <mergeCell ref="C16:F16"/>
  </mergeCells>
  <hyperlinks>
    <hyperlink ref="B1" location="Sommaire!A1" display="retour au sommaire"/>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85" zoomScaleNormal="85" workbookViewId="0">
      <selection activeCell="E20" sqref="E20"/>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9" ht="18.75" x14ac:dyDescent="0.3">
      <c r="B1" s="16" t="s">
        <v>20</v>
      </c>
      <c r="C1" s="4"/>
      <c r="D1" s="18"/>
      <c r="E1" s="18"/>
    </row>
    <row r="2" spans="1:9" ht="21" x14ac:dyDescent="0.35">
      <c r="A2" s="3"/>
      <c r="B2" s="3"/>
      <c r="C2" s="118"/>
      <c r="D2" s="18"/>
      <c r="E2" s="1"/>
    </row>
    <row r="3" spans="1:9" ht="18.75" x14ac:dyDescent="0.3">
      <c r="A3" s="101"/>
      <c r="B3" s="2" t="s">
        <v>146</v>
      </c>
      <c r="C3" s="101"/>
      <c r="D3" s="119"/>
      <c r="E3" s="4"/>
    </row>
    <row r="4" spans="1:9" ht="19.5" thickBot="1" x14ac:dyDescent="0.35">
      <c r="A4" s="120"/>
      <c r="B4" s="3"/>
      <c r="C4" s="117"/>
      <c r="D4" s="18"/>
      <c r="E4" s="18"/>
    </row>
    <row r="5" spans="1:9" ht="75.75" thickBot="1" x14ac:dyDescent="0.3">
      <c r="A5" s="120"/>
      <c r="B5" s="128"/>
      <c r="C5" s="121" t="s">
        <v>93</v>
      </c>
      <c r="D5" s="121" t="s">
        <v>138</v>
      </c>
      <c r="E5" s="129" t="s">
        <v>94</v>
      </c>
    </row>
    <row r="6" spans="1:9" ht="18.75" x14ac:dyDescent="0.3">
      <c r="A6" s="120"/>
      <c r="B6" s="122" t="s">
        <v>150</v>
      </c>
      <c r="C6" s="123">
        <v>11220</v>
      </c>
      <c r="D6" s="132">
        <v>9.9290609436641883</v>
      </c>
      <c r="E6" s="130">
        <v>265</v>
      </c>
    </row>
    <row r="7" spans="1:9" ht="18.75" x14ac:dyDescent="0.3">
      <c r="A7" s="120"/>
      <c r="B7" s="124" t="s">
        <v>151</v>
      </c>
      <c r="C7" s="125">
        <v>88980</v>
      </c>
      <c r="D7" s="133">
        <v>11.136581311490366</v>
      </c>
      <c r="E7" s="131">
        <v>2191</v>
      </c>
    </row>
    <row r="8" spans="1:9" ht="18.75" x14ac:dyDescent="0.3">
      <c r="A8" s="120"/>
      <c r="B8" s="124" t="s">
        <v>152</v>
      </c>
      <c r="C8" s="125">
        <v>19790</v>
      </c>
      <c r="D8" s="133">
        <v>9.6628684635094846</v>
      </c>
      <c r="E8" s="131">
        <v>487</v>
      </c>
    </row>
    <row r="9" spans="1:9" ht="18.75" x14ac:dyDescent="0.3">
      <c r="A9" s="120"/>
      <c r="B9" s="124" t="s">
        <v>153</v>
      </c>
      <c r="C9" s="125">
        <v>42760</v>
      </c>
      <c r="D9" s="133">
        <v>11.721876133239112</v>
      </c>
      <c r="E9" s="131">
        <v>1015</v>
      </c>
      <c r="F9" s="1"/>
      <c r="G9" s="1"/>
      <c r="H9" s="1"/>
      <c r="I9" s="1"/>
    </row>
    <row r="10" spans="1:9" ht="18.75" x14ac:dyDescent="0.3">
      <c r="A10" s="120"/>
      <c r="B10" s="124" t="s">
        <v>154</v>
      </c>
      <c r="C10" s="125">
        <v>16120</v>
      </c>
      <c r="D10" s="133">
        <v>10.648175363658584</v>
      </c>
      <c r="E10" s="131">
        <v>397</v>
      </c>
      <c r="F10" s="1"/>
      <c r="G10" s="1"/>
      <c r="H10" s="1"/>
      <c r="I10" s="1"/>
    </row>
    <row r="11" spans="1:9" ht="18.75" x14ac:dyDescent="0.3">
      <c r="A11" s="126"/>
      <c r="B11" s="221" t="s">
        <v>97</v>
      </c>
      <c r="C11" s="222">
        <v>178870</v>
      </c>
      <c r="D11" s="223">
        <v>10.953660068402604</v>
      </c>
      <c r="E11" s="224">
        <v>4355</v>
      </c>
      <c r="F11" s="1"/>
      <c r="G11" s="1"/>
      <c r="H11" s="1"/>
      <c r="I11" s="1"/>
    </row>
    <row r="12" spans="1:9" ht="19.5" thickBot="1" x14ac:dyDescent="0.35">
      <c r="B12" s="127" t="s">
        <v>95</v>
      </c>
      <c r="C12" s="265">
        <v>1905610</v>
      </c>
      <c r="D12" s="134">
        <v>8.9326980476326518</v>
      </c>
      <c r="E12" s="265">
        <v>49441</v>
      </c>
      <c r="F12" s="1"/>
      <c r="G12" s="1"/>
      <c r="H12" s="1"/>
      <c r="I12" s="1"/>
    </row>
    <row r="13" spans="1:9" x14ac:dyDescent="0.25">
      <c r="B13" s="1"/>
      <c r="C13" s="1"/>
      <c r="D13" s="1"/>
      <c r="E13" s="1"/>
      <c r="F13" s="1"/>
      <c r="G13" s="1"/>
      <c r="H13" s="1"/>
      <c r="I13" s="1"/>
    </row>
    <row r="14" spans="1:9" ht="15.75" x14ac:dyDescent="0.25">
      <c r="B14" s="30" t="s">
        <v>96</v>
      </c>
      <c r="C14" s="30"/>
      <c r="D14" s="30"/>
      <c r="E14" s="72"/>
      <c r="F14" s="30"/>
      <c r="G14" s="1"/>
      <c r="H14" s="1"/>
      <c r="I14" s="1"/>
    </row>
    <row r="15" spans="1:9" ht="15.75" x14ac:dyDescent="0.25">
      <c r="B15" s="266" t="s">
        <v>59</v>
      </c>
      <c r="C15" s="277"/>
      <c r="D15" s="277"/>
      <c r="E15" s="277"/>
      <c r="F15" s="277"/>
      <c r="G15" s="1"/>
      <c r="H15" s="1"/>
      <c r="I15" s="1"/>
    </row>
    <row r="16" spans="1:9" x14ac:dyDescent="0.25">
      <c r="B16" s="1"/>
      <c r="C16" s="1"/>
      <c r="D16" s="1"/>
      <c r="E16" s="1"/>
      <c r="F16" s="1"/>
      <c r="G16" s="1"/>
      <c r="H16" s="1"/>
      <c r="I16" s="1"/>
    </row>
    <row r="17" spans="2:9" x14ac:dyDescent="0.25">
      <c r="B17" s="1"/>
      <c r="C17" s="1"/>
      <c r="D17" s="1"/>
      <c r="E17" s="1"/>
      <c r="F17" s="1"/>
      <c r="G17" s="1"/>
      <c r="H17" s="1"/>
      <c r="I17" s="1"/>
    </row>
    <row r="18" spans="2:9" x14ac:dyDescent="0.25">
      <c r="B18" s="1"/>
      <c r="C18" s="1"/>
      <c r="D18" s="1"/>
      <c r="E18" s="1"/>
      <c r="F18" s="1"/>
      <c r="G18" s="1"/>
      <c r="H18" s="1"/>
      <c r="I18" s="1"/>
    </row>
    <row r="19" spans="2:9" x14ac:dyDescent="0.25">
      <c r="B19" s="1"/>
      <c r="C19" s="1"/>
      <c r="D19" s="1"/>
      <c r="E19" s="1"/>
      <c r="F19" s="1"/>
      <c r="G19" s="1"/>
      <c r="H19" s="1"/>
      <c r="I19" s="1"/>
    </row>
    <row r="20" spans="2:9" x14ac:dyDescent="0.25">
      <c r="B20" s="1"/>
      <c r="C20" s="1"/>
      <c r="D20" s="1"/>
      <c r="E20" s="1"/>
      <c r="F20" s="1"/>
      <c r="G20" s="1"/>
      <c r="H20" s="1"/>
      <c r="I20" s="1"/>
    </row>
    <row r="21" spans="2:9" x14ac:dyDescent="0.25">
      <c r="B21" s="1"/>
      <c r="C21" s="1"/>
      <c r="D21" s="1"/>
      <c r="E21" s="1"/>
      <c r="F21" s="1"/>
      <c r="G21" s="1"/>
      <c r="H21" s="1"/>
      <c r="I21" s="1"/>
    </row>
    <row r="22" spans="2:9" x14ac:dyDescent="0.25">
      <c r="B22" s="1"/>
      <c r="C22" s="1"/>
      <c r="D22" s="1"/>
      <c r="E22" s="1"/>
      <c r="F22" s="1"/>
      <c r="G22" s="1"/>
      <c r="H22" s="1"/>
      <c r="I22" s="1"/>
    </row>
    <row r="23" spans="2:9" x14ac:dyDescent="0.25">
      <c r="B23" s="1"/>
      <c r="C23" s="1"/>
      <c r="D23" s="1"/>
      <c r="E23" s="1"/>
      <c r="F23" s="1"/>
      <c r="G23" s="1"/>
      <c r="H23" s="1"/>
      <c r="I23" s="1"/>
    </row>
  </sheetData>
  <mergeCells count="1">
    <mergeCell ref="B15:F15"/>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showGridLines="0" zoomScale="85" zoomScaleNormal="85" workbookViewId="0">
      <selection activeCell="E12" sqref="E12"/>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6" t="s">
        <v>20</v>
      </c>
      <c r="C1" s="3"/>
      <c r="D1" s="4"/>
      <c r="E1" s="4"/>
      <c r="F1" s="4"/>
      <c r="G1" s="18"/>
    </row>
    <row r="2" spans="2:7" ht="23.25" x14ac:dyDescent="0.35">
      <c r="B2" s="3"/>
      <c r="C2" s="3"/>
      <c r="D2" s="279"/>
      <c r="E2" s="279"/>
      <c r="F2" s="1"/>
      <c r="G2" s="1"/>
    </row>
    <row r="3" spans="2:7" ht="18.75" x14ac:dyDescent="0.3">
      <c r="B3" s="2" t="s">
        <v>147</v>
      </c>
      <c r="C3" s="3"/>
      <c r="D3" s="3"/>
      <c r="E3" s="3"/>
      <c r="F3" s="3"/>
      <c r="G3" s="18"/>
    </row>
    <row r="4" spans="2:7" ht="19.5" thickBot="1" x14ac:dyDescent="0.35">
      <c r="B4" s="2"/>
      <c r="C4" s="3"/>
      <c r="D4" s="18"/>
      <c r="E4" s="3"/>
      <c r="F4" s="3"/>
      <c r="G4" s="18"/>
    </row>
    <row r="5" spans="2:7" ht="19.5" thickBot="1" x14ac:dyDescent="0.35">
      <c r="B5" s="99"/>
      <c r="C5" s="3"/>
      <c r="D5" s="267" t="s">
        <v>149</v>
      </c>
      <c r="E5" s="280"/>
      <c r="F5" s="129" t="s">
        <v>98</v>
      </c>
      <c r="G5" s="18"/>
    </row>
    <row r="6" spans="2:7" ht="19.5" thickBot="1" x14ac:dyDescent="0.3">
      <c r="B6" s="99"/>
      <c r="C6" s="135" t="s">
        <v>99</v>
      </c>
      <c r="D6" s="121" t="s">
        <v>100</v>
      </c>
      <c r="E6" s="121" t="s">
        <v>101</v>
      </c>
      <c r="F6" s="136" t="s">
        <v>102</v>
      </c>
      <c r="G6" s="18"/>
    </row>
    <row r="7" spans="2:7" ht="18.75" x14ac:dyDescent="0.3">
      <c r="B7" s="99"/>
      <c r="C7" s="79" t="s">
        <v>103</v>
      </c>
      <c r="D7" s="183">
        <v>24230</v>
      </c>
      <c r="E7" s="218">
        <v>13.546150835802539</v>
      </c>
      <c r="F7" s="138">
        <v>12.1</v>
      </c>
      <c r="G7" s="18"/>
    </row>
    <row r="8" spans="2:7" ht="18.75" x14ac:dyDescent="0.3">
      <c r="B8" s="99"/>
      <c r="C8" s="15" t="s">
        <v>104</v>
      </c>
      <c r="D8" s="184">
        <v>6400</v>
      </c>
      <c r="E8" s="137">
        <v>3.5780175546486279</v>
      </c>
      <c r="F8" s="138">
        <v>5.4</v>
      </c>
      <c r="G8" s="18"/>
    </row>
    <row r="9" spans="2:7" ht="18.75" x14ac:dyDescent="0.3">
      <c r="B9" s="99"/>
      <c r="C9" s="15" t="s">
        <v>70</v>
      </c>
      <c r="D9" s="184">
        <v>10610</v>
      </c>
      <c r="E9" s="137">
        <v>5.9316822273159282</v>
      </c>
      <c r="F9" s="138">
        <v>7.5</v>
      </c>
      <c r="G9" s="18"/>
    </row>
    <row r="10" spans="2:7" ht="18.75" x14ac:dyDescent="0.3">
      <c r="B10" s="99"/>
      <c r="C10" s="15" t="s">
        <v>66</v>
      </c>
      <c r="D10" s="184">
        <v>101490</v>
      </c>
      <c r="E10" s="137">
        <v>56.739531503326432</v>
      </c>
      <c r="F10" s="138">
        <v>48.6</v>
      </c>
      <c r="G10" s="18"/>
    </row>
    <row r="11" spans="2:7" ht="18.75" x14ac:dyDescent="0.3">
      <c r="B11" s="99"/>
      <c r="C11" s="15" t="s">
        <v>65</v>
      </c>
      <c r="D11" s="185">
        <v>1160</v>
      </c>
      <c r="E11" s="137">
        <v>0.7</v>
      </c>
      <c r="F11" s="138">
        <v>1.3</v>
      </c>
      <c r="G11" s="18"/>
    </row>
    <row r="12" spans="2:7" ht="18.75" x14ac:dyDescent="0.3">
      <c r="B12" s="99"/>
      <c r="C12" s="15" t="s">
        <v>63</v>
      </c>
      <c r="D12" s="185">
        <v>3430</v>
      </c>
      <c r="E12" s="137">
        <v>1.9175937831944989</v>
      </c>
      <c r="F12" s="138">
        <v>2.6</v>
      </c>
      <c r="G12" s="18"/>
    </row>
    <row r="13" spans="2:7" ht="18.75" x14ac:dyDescent="0.3">
      <c r="B13" s="99"/>
      <c r="C13" s="15" t="s">
        <v>105</v>
      </c>
      <c r="D13" s="185">
        <v>19750</v>
      </c>
      <c r="E13" s="137">
        <v>11.1</v>
      </c>
      <c r="F13" s="138">
        <v>12.4</v>
      </c>
      <c r="G13" s="18"/>
    </row>
    <row r="14" spans="2:7" ht="18.75" x14ac:dyDescent="0.3">
      <c r="B14" s="99"/>
      <c r="C14" s="15" t="s">
        <v>106</v>
      </c>
      <c r="D14" s="186">
        <v>11800</v>
      </c>
      <c r="E14" s="219">
        <v>6.5969698663834064</v>
      </c>
      <c r="F14" s="139">
        <v>10.1</v>
      </c>
      <c r="G14" s="18"/>
    </row>
    <row r="15" spans="2:7" ht="19.5" thickBot="1" x14ac:dyDescent="0.35">
      <c r="B15" s="99"/>
      <c r="C15" s="173" t="s">
        <v>107</v>
      </c>
      <c r="D15" s="187">
        <v>178870</v>
      </c>
      <c r="E15" s="140">
        <v>100</v>
      </c>
      <c r="F15" s="141">
        <v>100</v>
      </c>
      <c r="G15" s="18"/>
    </row>
    <row r="16" spans="2:7" ht="18.75" x14ac:dyDescent="0.3">
      <c r="B16" s="170"/>
      <c r="C16" s="180"/>
      <c r="D16" s="181"/>
      <c r="E16" s="182"/>
      <c r="F16" s="182"/>
      <c r="G16" s="18"/>
    </row>
    <row r="17" spans="2:7" ht="15.75" x14ac:dyDescent="0.25">
      <c r="B17" s="30"/>
      <c r="C17" s="30" t="s">
        <v>92</v>
      </c>
      <c r="D17" s="72"/>
      <c r="E17" s="220"/>
      <c r="F17" s="30"/>
      <c r="G17" s="30"/>
    </row>
    <row r="18" spans="2:7" ht="15.75" x14ac:dyDescent="0.25">
      <c r="B18" s="30"/>
      <c r="C18" s="73" t="s">
        <v>59</v>
      </c>
      <c r="D18" s="73"/>
      <c r="E18" s="1"/>
      <c r="F18" s="214"/>
      <c r="G18" s="214"/>
    </row>
    <row r="19" spans="2:7" ht="18.75" x14ac:dyDescent="0.3">
      <c r="B19" s="3"/>
      <c r="C19" s="30" t="s">
        <v>108</v>
      </c>
      <c r="D19" s="30"/>
      <c r="E19" s="1"/>
      <c r="F19" s="30"/>
      <c r="G19" s="30"/>
    </row>
    <row r="20" spans="2:7" ht="18.75" x14ac:dyDescent="0.3">
      <c r="B20" s="3"/>
      <c r="C20" s="30" t="s">
        <v>109</v>
      </c>
      <c r="D20" s="30"/>
      <c r="E20" s="1"/>
      <c r="F20" s="30"/>
      <c r="G20" s="30"/>
    </row>
    <row r="21" spans="2:7" ht="18.75" x14ac:dyDescent="0.3">
      <c r="B21" s="3"/>
      <c r="C21" s="3"/>
      <c r="D21" s="142"/>
      <c r="E21" s="1"/>
      <c r="F21" s="3"/>
      <c r="G21" s="18"/>
    </row>
    <row r="22" spans="2:7" x14ac:dyDescent="0.25">
      <c r="E22" s="1"/>
      <c r="F22" s="1"/>
      <c r="G22" s="1"/>
    </row>
    <row r="23" spans="2:7" x14ac:dyDescent="0.25">
      <c r="E23" s="1"/>
      <c r="F23" s="1"/>
      <c r="G23" s="1"/>
    </row>
    <row r="24" spans="2:7" x14ac:dyDescent="0.25">
      <c r="E24" s="1"/>
      <c r="F24" s="1"/>
      <c r="G24" s="1"/>
    </row>
    <row r="25" spans="2:7" x14ac:dyDescent="0.25">
      <c r="E25" s="1"/>
      <c r="F25" s="1"/>
      <c r="G25" s="1"/>
    </row>
    <row r="26" spans="2:7" x14ac:dyDescent="0.25">
      <c r="E26" s="1"/>
      <c r="F26" s="1"/>
      <c r="G26" s="1"/>
    </row>
    <row r="27" spans="2:7" x14ac:dyDescent="0.25">
      <c r="E27" s="1"/>
      <c r="F27" s="1"/>
      <c r="G27" s="1"/>
    </row>
    <row r="28" spans="2:7" x14ac:dyDescent="0.25">
      <c r="E28" s="1"/>
      <c r="F28" s="1"/>
      <c r="G28" s="1"/>
    </row>
    <row r="29" spans="2:7" x14ac:dyDescent="0.25">
      <c r="E29" s="1"/>
      <c r="F29" s="1"/>
      <c r="G29" s="1"/>
    </row>
    <row r="30" spans="2:7" x14ac:dyDescent="0.25">
      <c r="E30" s="1"/>
      <c r="F30" s="1"/>
      <c r="G30" s="1"/>
    </row>
    <row r="31" spans="2:7" x14ac:dyDescent="0.25">
      <c r="E31" s="1"/>
      <c r="F31" s="1"/>
      <c r="G31" s="1"/>
    </row>
    <row r="32" spans="2:7" x14ac:dyDescent="0.25">
      <c r="E32" s="1"/>
      <c r="F32" s="1"/>
      <c r="G32" s="1"/>
    </row>
    <row r="33" spans="5:7" x14ac:dyDescent="0.25">
      <c r="E33" s="1"/>
      <c r="F33" s="1"/>
      <c r="G33" s="1"/>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2024-10-03T07:41:30Z</dcterms:modified>
</cp:coreProperties>
</file>