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F9" i="3"/>
  <c r="F10" i="3"/>
  <c r="F11" i="3"/>
  <c r="F12" i="3"/>
  <c r="F13" i="3"/>
  <c r="F14" i="3"/>
  <c r="F15" i="3"/>
  <c r="F16" i="3"/>
  <c r="F17" i="3"/>
  <c r="F18" i="3"/>
  <c r="F7" i="3"/>
</calcChain>
</file>

<file path=xl/sharedStrings.xml><?xml version="1.0" encoding="utf-8"?>
<sst xmlns="http://schemas.openxmlformats.org/spreadsheetml/2006/main" count="243" uniqueCount="168">
  <si>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</si>
  <si>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</si>
  <si>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</si>
  <si>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</si>
  <si>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</si>
  <si>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</si>
  <si>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</si>
  <si>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</si>
  <si>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</si>
  <si>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</si>
  <si>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</si>
  <si>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</si>
  <si>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</si>
  <si>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</si>
  <si>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</si>
  <si>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</si>
  <si>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</si>
  <si>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</si>
  <si>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</si>
  <si>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</si>
  <si>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</si>
  <si>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</si>
  <si>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</si>
  <si>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</si>
  <si>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</si>
  <si>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</si>
  <si>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</si>
  <si>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</si>
  <si>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</si>
  <si>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</si>
  <si>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</si>
  <si>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</si>
  <si>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</si>
  <si>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</si>
  <si>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</si>
  <si>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</si>
  <si>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</si>
  <si>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</si>
  <si>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</si>
  <si>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</si>
  <si>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</si>
  <si>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</si>
  <si>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</si>
  <si>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</si>
  <si>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</si>
  <si>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</si>
  <si>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</si>
  <si>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</si>
  <si>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</si>
  <si>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</si>
  <si>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</si>
  <si>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</si>
  <si>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</si>
  <si>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</si>
  <si>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</si>
  <si>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</si>
  <si>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</si>
  <si>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</si>
  <si>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</si>
  <si>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</si>
  <si>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</si>
  <si>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</si>
  <si>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</si>
  <si>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</si>
  <si>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</si>
  <si>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</si>
  <si>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</si>
  <si>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</si>
  <si>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</si>
  <si>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</si>
  <si>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</si>
  <si>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</si>
  <si>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</si>
  <si>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</si>
  <si>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</si>
  <si>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</si>
  <si>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</si>
  <si>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</si>
  <si>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</si>
  <si>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</si>
  <si>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</si>
  <si>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</si>
  <si>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</si>
  <si>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</si>
  <si>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</si>
  <si>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</si>
  <si>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</si>
  <si>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</si>
  <si>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</si>
  <si>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</si>
  <si>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</si>
  <si>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</si>
  <si>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</si>
  <si>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</si>
  <si>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</si>
  <si>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</si>
  <si>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</si>
  <si>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</si>
  <si>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</si>
  <si>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</si>
  <si>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</si>
  <si>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</si>
  <si>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</si>
  <si>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</si>
  <si>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</si>
  <si>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</si>
  <si>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</si>
  <si>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</si>
  <si>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</si>
  <si>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</si>
  <si>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</si>
  <si>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</si>
  <si>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</si>
  <si>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</si>
  <si>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</si>
  <si>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</si>
  <si>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</si>
  <si>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</si>
  <si>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</si>
  <si>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</si>
  <si>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</si>
  <si>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</si>
  <si>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</si>
  <si>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</si>
  <si>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</si>
  <si>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</si>
  <si>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</si>
  <si>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</si>
  <si>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</si>
  <si>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</si>
  <si>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</si>
  <si>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</si>
  <si>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</si>
  <si>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</si>
  <si>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</si>
  <si>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</si>
  <si>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</si>
  <si>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</si>
  <si>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</si>
  <si>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</si>
  <si>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</si>
  <si>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</si>
  <si>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</si>
  <si>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</si>
  <si>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</si>
  <si>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</si>
  <si>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</si>
  <si>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</si>
  <si>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Bourgogne-Franche-Comté</t>
  </si>
  <si>
    <t>Côte-d'Or</t>
  </si>
  <si>
    <t>Doubs</t>
  </si>
  <si>
    <t>Jura</t>
  </si>
  <si>
    <t>Nièvre</t>
  </si>
  <si>
    <t>Haute-Saône</t>
  </si>
  <si>
    <t>Saône-et-Loire</t>
  </si>
  <si>
    <t>Yonne</t>
  </si>
  <si>
    <t>Territoire De Belfort</t>
  </si>
  <si>
    <t>Evolution annuelle de la population (entre 2021 et 2024) en %</t>
  </si>
  <si>
    <t>Côte-d'or</t>
  </si>
  <si>
    <t>Territoire de Belfort</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</si>
  <si>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</si>
  <si>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</si>
  <si>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</si>
  <si>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</si>
  <si>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BOURGOGNE-FRANCHE-COMTE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</si>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</sst>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4">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0" borderId="4" xfId="0" applyFont="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0" borderId="2" xfId="0" applyFont="1" applyBorder="1" applyAlignment="1">
      <alignment horizontal="center" vertical="center"/>
    </xf>
    <xf numFmtId="0" fontId="12" fillId="2" borderId="1" xfId="0" applyFont="1" applyFill="1" applyBorder="1"/>
    <xf numFmtId="3" fontId="12" fillId="2" borderId="11" xfId="0" applyNumberFormat="1" applyFont="1" applyFill="1" applyBorder="1" applyAlignment="1">
      <alignment horizontal="center" vertical="center"/>
    </xf>
    <xf numFmtId="164" fontId="12" fillId="0" borderId="14" xfId="2" applyNumberFormat="1" applyFont="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0" fontId="12" fillId="0" borderId="6" xfId="0" applyFont="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9" fillId="0" borderId="0" xfId="0" applyFont="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6" fontId="5" fillId="2" borderId="6" xfId="1" applyNumberFormat="1" applyFont="1" applyFill="1" applyBorder="1" applyAlignment="1">
      <alignment horizontal="right" indent="2"/>
    </xf>
    <xf numFmtId="0" fontId="5" fillId="2" borderId="7" xfId="0" applyFont="1" applyFill="1" applyBorder="1"/>
    <xf numFmtId="0" fontId="4" fillId="2" borderId="3" xfId="0" applyFont="1" applyFill="1" applyBorder="1" applyAlignment="1">
      <alignment horizontal="center" vertical="center"/>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10" fillId="0"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5" fillId="0" borderId="0" xfId="0" applyFont="1" applyFill="1" applyAlignment="1">
      <alignment vertical="center"/>
    </xf>
    <xf numFmtId="0" fontId="4" fillId="2" borderId="2" xfId="0" applyFont="1" applyFill="1" applyBorder="1" applyAlignment="1">
      <alignment horizontal="center" vertical="center" wrapText="1"/>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70" fontId="0" fillId="0" borderId="0" xfId="0" applyNumberFormat="1"/>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7" fillId="2" borderId="1" xfId="0" applyFont="1" applyFill="1" applyBorder="1" applyAlignment="1">
      <alignment vertical="center"/>
    </xf>
    <xf numFmtId="0" fontId="22" fillId="0" borderId="5" xfId="0" applyFont="1" applyFill="1" applyBorder="1" applyAlignment="1">
      <alignment vertical="center"/>
    </xf>
    <xf numFmtId="0" fontId="4" fillId="0" borderId="0" xfId="0" applyFont="1" applyFill="1" applyBorder="1" applyAlignment="1">
      <alignment horizontal="center" vertical="center" wrapText="1"/>
    </xf>
    <xf numFmtId="0" fontId="4" fillId="2" borderId="7" xfId="0" applyFont="1" applyFill="1" applyBorder="1" applyAlignment="1">
      <alignment vertical="center"/>
    </xf>
    <xf numFmtId="0" fontId="11" fillId="2" borderId="0" xfId="0" applyFont="1" applyFill="1" applyAlignment="1">
      <alignment horizontal="center" vertical="center"/>
    </xf>
    <xf numFmtId="166" fontId="5" fillId="2" borderId="17" xfId="1" applyNumberFormat="1" applyFont="1" applyFill="1" applyBorder="1" applyAlignment="1"/>
    <xf numFmtId="169" fontId="5" fillId="2" borderId="17" xfId="1" applyNumberFormat="1" applyFont="1" applyFill="1" applyBorder="1" applyAlignment="1">
      <alignment horizontal="right" indent="2"/>
    </xf>
    <xf numFmtId="169" fontId="5" fillId="2" borderId="33" xfId="1" applyNumberFormat="1" applyFont="1" applyFill="1" applyBorder="1" applyAlignment="1">
      <alignment horizontal="right" indent="2"/>
    </xf>
    <xf numFmtId="169" fontId="5" fillId="0" borderId="18" xfId="0" applyNumberFormat="1" applyFont="1" applyFill="1" applyBorder="1" applyAlignment="1">
      <alignment horizontal="right" indent="2"/>
    </xf>
    <xf numFmtId="169" fontId="5" fillId="2" borderId="18" xfId="0" applyNumberFormat="1" applyFont="1" applyFill="1" applyBorder="1" applyAlignment="1">
      <alignment horizontal="right" indent="2"/>
    </xf>
    <xf numFmtId="169" fontId="5" fillId="2" borderId="21" xfId="0" applyNumberFormat="1" applyFont="1" applyFill="1" applyBorder="1" applyAlignment="1">
      <alignment horizontal="right" indent="2"/>
    </xf>
    <xf numFmtId="166" fontId="5" fillId="2" borderId="36" xfId="1" applyNumberFormat="1" applyFont="1" applyFill="1" applyBorder="1" applyAlignment="1"/>
    <xf numFmtId="166" fontId="5" fillId="2" borderId="20"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166" fontId="5" fillId="2" borderId="37" xfId="1" applyNumberFormat="1" applyFont="1" applyFill="1" applyBorder="1" applyAlignment="1"/>
    <xf numFmtId="164" fontId="5" fillId="2" borderId="6" xfId="2" applyNumberFormat="1" applyFont="1" applyFill="1" applyBorder="1" applyAlignment="1">
      <alignment horizontal="right" indent="2"/>
    </xf>
    <xf numFmtId="0" fontId="12" fillId="2" borderId="0" xfId="0" applyFont="1" applyFill="1" applyAlignment="1">
      <alignment wrapText="1"/>
    </xf>
    <xf numFmtId="0" fontId="5" fillId="2" borderId="0" xfId="0" applyFont="1" applyFill="1" applyAlignment="1">
      <alignment horizontal="center" vertical="center"/>
    </xf>
    <xf numFmtId="164" fontId="5" fillId="2" borderId="23" xfId="2" applyNumberFormat="1" applyFont="1" applyFill="1" applyBorder="1" applyAlignment="1">
      <alignment horizontal="right" indent="2"/>
    </xf>
    <xf numFmtId="164" fontId="5" fillId="2" borderId="14" xfId="2" applyNumberFormat="1" applyFont="1" applyFill="1" applyBorder="1" applyAlignment="1">
      <alignment horizontal="right" indent="2"/>
    </xf>
    <xf numFmtId="0" fontId="12" fillId="2" borderId="0" xfId="0" applyFont="1" applyFill="1"/>
    <xf numFmtId="0" fontId="11" fillId="2" borderId="0" xfId="0" applyFont="1" applyFill="1"/>
    <xf numFmtId="165" fontId="5" fillId="2" borderId="33" xfId="0" applyNumberFormat="1"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65" fontId="22" fillId="2" borderId="5" xfId="0" applyNumberFormat="1" applyFont="1" applyFill="1" applyBorder="1" applyAlignment="1">
      <alignment horizontal="right" indent="1"/>
    </xf>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8" fontId="5" fillId="2" borderId="10" xfId="1" applyNumberFormat="1" applyFont="1" applyFill="1" applyBorder="1" applyAlignment="1">
      <alignment horizontal="right"/>
    </xf>
    <xf numFmtId="168" fontId="5" fillId="2" borderId="14" xfId="1" applyNumberFormat="1" applyFont="1" applyFill="1" applyBorder="1"/>
    <xf numFmtId="164" fontId="13" fillId="2" borderId="36" xfId="0" applyNumberFormat="1" applyFont="1" applyFill="1" applyBorder="1" applyAlignment="1">
      <alignment horizontal="center" vertical="center"/>
    </xf>
    <xf numFmtId="164" fontId="12" fillId="2" borderId="5" xfId="6" applyNumberFormat="1" applyFont="1" applyFill="1" applyBorder="1" applyAlignment="1">
      <alignment horizontal="center" vertical="center"/>
    </xf>
    <xf numFmtId="164" fontId="12" fillId="2" borderId="0" xfId="6" applyNumberFormat="1" applyFont="1" applyFill="1" applyAlignment="1">
      <alignment horizontal="center" vertical="center"/>
    </xf>
    <xf numFmtId="165" fontId="12" fillId="2" borderId="19" xfId="0" quotePrefix="1" applyNumberFormat="1" applyFont="1" applyFill="1" applyBorder="1" applyAlignment="1">
      <alignment horizontal="center" vertical="center"/>
    </xf>
    <xf numFmtId="164" fontId="13" fillId="2" borderId="37" xfId="1" applyNumberFormat="1" applyFont="1" applyFill="1" applyBorder="1" applyAlignment="1">
      <alignment horizontal="center" vertical="center"/>
    </xf>
    <xf numFmtId="164" fontId="12" fillId="2" borderId="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165" fontId="12" fillId="2" borderId="35" xfId="0" quotePrefix="1" applyNumberFormat="1" applyFont="1" applyFill="1" applyBorder="1" applyAlignment="1">
      <alignment horizontal="center" vertical="center"/>
    </xf>
    <xf numFmtId="0" fontId="12" fillId="2" borderId="16"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3" fontId="12" fillId="2" borderId="19" xfId="1" quotePrefix="1"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5" fillId="2" borderId="22" xfId="2" applyNumberFormat="1" applyFont="1" applyFill="1" applyBorder="1" applyAlignment="1">
      <alignment horizontal="right" indent="2"/>
    </xf>
    <xf numFmtId="169" fontId="7" fillId="2" borderId="1" xfId="1" applyNumberFormat="1" applyFont="1" applyFill="1" applyBorder="1" applyAlignment="1">
      <alignment horizontal="right" indent="1"/>
    </xf>
    <xf numFmtId="169" fontId="7" fillId="2" borderId="5" xfId="1" applyNumberFormat="1" applyFont="1" applyFill="1" applyBorder="1" applyAlignment="1">
      <alignment horizontal="right" indent="1"/>
    </xf>
    <xf numFmtId="169" fontId="22" fillId="2" borderId="5" xfId="1" applyNumberFormat="1" applyFont="1" applyFill="1" applyBorder="1" applyAlignment="1">
      <alignment horizontal="right" indent="1"/>
    </xf>
    <xf numFmtId="169" fontId="22" fillId="2" borderId="6" xfId="1" applyNumberFormat="1" applyFont="1" applyFill="1" applyBorder="1" applyAlignment="1">
      <alignment horizontal="right" indent="1"/>
    </xf>
    <xf numFmtId="169" fontId="4" fillId="2" borderId="7" xfId="1" applyNumberFormat="1" applyFont="1" applyFill="1" applyBorder="1" applyAlignment="1">
      <alignment horizontal="right" indent="1"/>
    </xf>
    <xf numFmtId="169" fontId="4" fillId="2" borderId="17" xfId="1" applyNumberFormat="1" applyFont="1" applyFill="1" applyBorder="1" applyAlignment="1">
      <alignment horizontal="right" indent="2"/>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164</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124</v>
      </c>
      <c r="C7" s="11">
        <v>1</v>
      </c>
      <c r="D7" s="12" t="s">
        <v>4</v>
      </c>
    </row>
    <row r="8" spans="1:4" ht="38.25" customHeight="1" x14ac:dyDescent="0.25">
      <c r="A8" s="1"/>
      <c r="B8" s="187" t="s">
        <v>121</v>
      </c>
      <c r="C8" s="188" t="s">
        <v>5</v>
      </c>
      <c r="D8" s="189" t="s">
        <v>160</v>
      </c>
    </row>
    <row r="9" spans="1:4" ht="24.75" customHeight="1" x14ac:dyDescent="0.25">
      <c r="A9" s="1"/>
      <c r="B9" s="190"/>
      <c r="C9" s="191" t="s">
        <v>6</v>
      </c>
      <c r="D9" s="192" t="s">
        <v>7</v>
      </c>
    </row>
    <row r="10" spans="1:4" ht="30.6" customHeight="1" thickBot="1" x14ac:dyDescent="0.3">
      <c r="A10" s="1"/>
      <c r="B10" s="190"/>
      <c r="C10" s="191" t="s">
        <v>8</v>
      </c>
      <c r="D10" s="192" t="s">
        <v>9</v>
      </c>
    </row>
    <row r="11" spans="1:4" ht="28.15" customHeight="1" thickBot="1" x14ac:dyDescent="0.3">
      <c r="A11" s="1"/>
      <c r="B11" s="10" t="s">
        <v>10</v>
      </c>
      <c r="C11" s="13">
        <v>3</v>
      </c>
      <c r="D11" s="14" t="s">
        <v>11</v>
      </c>
    </row>
    <row r="12" spans="1:4" ht="24.6" customHeight="1" x14ac:dyDescent="0.25">
      <c r="A12" s="1"/>
      <c r="B12" s="190" t="s">
        <v>122</v>
      </c>
      <c r="C12" s="191" t="s">
        <v>12</v>
      </c>
      <c r="D12" s="193" t="s">
        <v>13</v>
      </c>
    </row>
    <row r="13" spans="1:4" ht="27.6" customHeight="1" x14ac:dyDescent="0.25">
      <c r="A13" s="1"/>
      <c r="B13" s="194"/>
      <c r="C13" s="195" t="s">
        <v>14</v>
      </c>
      <c r="D13" s="196" t="s">
        <v>15</v>
      </c>
    </row>
    <row r="14" spans="1:4" ht="25.15" customHeight="1" x14ac:dyDescent="0.25">
      <c r="A14" s="1"/>
      <c r="B14" s="194"/>
      <c r="C14" s="197" t="s">
        <v>16</v>
      </c>
      <c r="D14" s="196" t="s">
        <v>17</v>
      </c>
    </row>
    <row r="15" spans="1:4" ht="27.6" customHeight="1" thickBot="1" x14ac:dyDescent="0.3">
      <c r="A15" s="1"/>
      <c r="B15" s="198"/>
      <c r="C15" s="199" t="s">
        <v>18</v>
      </c>
      <c r="D15" s="200" t="s">
        <v>19</v>
      </c>
    </row>
    <row r="16" spans="1:4" ht="33" customHeight="1" x14ac:dyDescent="0.3">
      <c r="A16" s="1"/>
      <c r="B16" s="156" t="s">
        <v>142</v>
      </c>
      <c r="C16" s="5"/>
      <c r="D16" s="5"/>
    </row>
    <row r="17" spans="1:4" ht="18.75" x14ac:dyDescent="0.3">
      <c r="A17" s="1"/>
      <c r="B17" s="5" t="s">
        <v>143</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3"/>
  <sheetViews>
    <sheetView showGridLines="0" zoomScale="85" zoomScaleNormal="85" workbookViewId="0">
      <selection activeCell="G31" sqref="G31"/>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6" t="s">
        <v>20</v>
      </c>
      <c r="C1" s="3"/>
      <c r="D1" s="4"/>
      <c r="E1" s="4"/>
      <c r="F1" s="4"/>
      <c r="G1" s="18"/>
      <c r="H1" s="18"/>
    </row>
    <row r="2" spans="2:8" ht="18.75" x14ac:dyDescent="0.3">
      <c r="B2" s="3"/>
      <c r="C2" s="3"/>
      <c r="D2" s="3"/>
      <c r="E2" s="3"/>
      <c r="F2" s="4"/>
      <c r="G2" s="18"/>
      <c r="H2" s="1"/>
    </row>
    <row r="3" spans="2:8" ht="18.75" x14ac:dyDescent="0.3">
      <c r="B3" s="2" t="s">
        <v>140</v>
      </c>
      <c r="C3" s="3"/>
      <c r="D3" s="3"/>
      <c r="E3" s="3"/>
      <c r="F3" s="3"/>
      <c r="G3" s="18"/>
      <c r="H3" s="18"/>
    </row>
    <row r="4" spans="2:8" ht="19.5" thickBot="1" x14ac:dyDescent="0.35">
      <c r="B4" s="2"/>
      <c r="C4" s="3"/>
      <c r="D4" s="3"/>
      <c r="E4" s="3"/>
      <c r="F4" s="3"/>
      <c r="G4" s="18"/>
      <c r="H4" s="18"/>
    </row>
    <row r="5" spans="2:8" ht="19.5" thickBot="1" x14ac:dyDescent="0.35">
      <c r="B5" s="2"/>
      <c r="C5" s="18"/>
      <c r="D5" s="267" t="s">
        <v>93</v>
      </c>
      <c r="E5" s="282"/>
      <c r="F5" s="283"/>
      <c r="G5" s="267" t="s">
        <v>110</v>
      </c>
      <c r="H5" s="283"/>
    </row>
    <row r="6" spans="2:8" ht="38.25" thickBot="1" x14ac:dyDescent="0.3">
      <c r="B6" s="218"/>
      <c r="C6" s="19"/>
      <c r="D6" s="138" t="s">
        <v>148</v>
      </c>
      <c r="E6" s="139" t="s">
        <v>47</v>
      </c>
      <c r="F6" s="140" t="s">
        <v>139</v>
      </c>
      <c r="G6" s="141" t="s">
        <v>148</v>
      </c>
      <c r="H6" s="140" t="s">
        <v>47</v>
      </c>
    </row>
    <row r="7" spans="2:8" ht="18.75" x14ac:dyDescent="0.3">
      <c r="B7" s="218"/>
      <c r="C7" s="142">
        <v>2023</v>
      </c>
      <c r="D7" s="143">
        <v>76080</v>
      </c>
      <c r="E7" s="143">
        <v>1905610</v>
      </c>
      <c r="F7" s="144">
        <v>3.9924223739380036</v>
      </c>
      <c r="G7" s="145">
        <v>101.80650341228423</v>
      </c>
      <c r="H7" s="144">
        <v>106.4586592178771</v>
      </c>
    </row>
    <row r="8" spans="2:8" ht="18.75" x14ac:dyDescent="0.3">
      <c r="B8" s="218"/>
      <c r="C8" s="186">
        <v>2022</v>
      </c>
      <c r="D8" s="146">
        <v>76120</v>
      </c>
      <c r="E8" s="146">
        <v>1885610</v>
      </c>
      <c r="F8" s="147">
        <v>4.0368899189121823</v>
      </c>
      <c r="G8" s="148">
        <v>101.86002943931487</v>
      </c>
      <c r="H8" s="147">
        <v>105.3413407821229</v>
      </c>
    </row>
    <row r="9" spans="2:8" ht="18.75" x14ac:dyDescent="0.3">
      <c r="B9" s="218"/>
      <c r="C9" s="152" t="s">
        <v>111</v>
      </c>
      <c r="D9" s="146">
        <v>74420</v>
      </c>
      <c r="E9" s="146">
        <v>1835600</v>
      </c>
      <c r="F9" s="147">
        <v>4.0542601874046635</v>
      </c>
      <c r="G9" s="148">
        <v>99.5851732905125</v>
      </c>
      <c r="H9" s="147">
        <v>102.54748603351955</v>
      </c>
    </row>
    <row r="10" spans="2:8" ht="18.75" x14ac:dyDescent="0.3">
      <c r="B10" s="218"/>
      <c r="C10" s="152" t="s">
        <v>112</v>
      </c>
      <c r="D10" s="146">
        <v>72930</v>
      </c>
      <c r="E10" s="146">
        <v>1773380</v>
      </c>
      <c r="F10" s="147">
        <v>4.1124857616528887</v>
      </c>
      <c r="G10" s="148">
        <v>97.591328783621037</v>
      </c>
      <c r="H10" s="147">
        <v>99.071508379888272</v>
      </c>
    </row>
    <row r="11" spans="2:8" ht="18.75" x14ac:dyDescent="0.3">
      <c r="B11" s="218"/>
      <c r="C11" s="152" t="s">
        <v>113</v>
      </c>
      <c r="D11" s="146">
        <v>73540</v>
      </c>
      <c r="E11" s="146">
        <v>1797010</v>
      </c>
      <c r="F11" s="147">
        <v>4.0923534092742946</v>
      </c>
      <c r="G11" s="148">
        <v>98.407600695838354</v>
      </c>
      <c r="H11" s="147">
        <v>100.39162011173184</v>
      </c>
    </row>
    <row r="12" spans="2:8" ht="18.75" x14ac:dyDescent="0.3">
      <c r="B12" s="218"/>
      <c r="C12" s="152" t="s">
        <v>114</v>
      </c>
      <c r="D12" s="146">
        <v>73250</v>
      </c>
      <c r="E12" s="146">
        <v>1785360</v>
      </c>
      <c r="F12" s="147">
        <v>4.1028139982972629</v>
      </c>
      <c r="G12" s="148">
        <v>98.01953699986619</v>
      </c>
      <c r="H12" s="147">
        <v>99.740782122905031</v>
      </c>
    </row>
    <row r="13" spans="2:8" ht="18.75" x14ac:dyDescent="0.3">
      <c r="B13" s="218"/>
      <c r="C13" s="152" t="s">
        <v>115</v>
      </c>
      <c r="D13" s="146">
        <v>73770</v>
      </c>
      <c r="E13" s="146">
        <v>1800620</v>
      </c>
      <c r="F13" s="147">
        <v>4.0969221712521247</v>
      </c>
      <c r="G13" s="148">
        <v>98.715375351264555</v>
      </c>
      <c r="H13" s="147">
        <v>100.59329608938548</v>
      </c>
    </row>
    <row r="14" spans="2:8" ht="18.75" x14ac:dyDescent="0.3">
      <c r="B14" s="218"/>
      <c r="C14" s="152" t="s">
        <v>116</v>
      </c>
      <c r="D14" s="146">
        <v>75160</v>
      </c>
      <c r="E14" s="146">
        <v>1818410</v>
      </c>
      <c r="F14" s="147">
        <v>4.1332812732002138</v>
      </c>
      <c r="G14" s="148">
        <v>100.57540479057943</v>
      </c>
      <c r="H14" s="147">
        <v>101.58715083798884</v>
      </c>
    </row>
    <row r="15" spans="2:8" ht="18.75" x14ac:dyDescent="0.3">
      <c r="B15" s="218"/>
      <c r="C15" s="152" t="s">
        <v>117</v>
      </c>
      <c r="D15" s="146">
        <v>74930</v>
      </c>
      <c r="E15" s="146">
        <v>1810050</v>
      </c>
      <c r="F15" s="147">
        <v>4.1396646501477861</v>
      </c>
      <c r="G15" s="148">
        <v>100.26763013515321</v>
      </c>
      <c r="H15" s="147">
        <v>101.12011173184356</v>
      </c>
    </row>
    <row r="16" spans="2:8" ht="18.75" x14ac:dyDescent="0.3">
      <c r="B16" s="218"/>
      <c r="C16" s="152" t="s">
        <v>118</v>
      </c>
      <c r="D16" s="146">
        <v>74820</v>
      </c>
      <c r="E16" s="146">
        <v>1806350</v>
      </c>
      <c r="F16" s="147">
        <v>4.1420544191325046</v>
      </c>
      <c r="G16" s="148">
        <v>100.12043356081894</v>
      </c>
      <c r="H16" s="147">
        <v>100.91340782122904</v>
      </c>
    </row>
    <row r="17" spans="2:8" ht="19.5" thickBot="1" x14ac:dyDescent="0.35">
      <c r="B17" s="218"/>
      <c r="C17" s="153" t="s">
        <v>119</v>
      </c>
      <c r="D17" s="149">
        <v>74730</v>
      </c>
      <c r="E17" s="149">
        <v>1790000</v>
      </c>
      <c r="F17" s="150">
        <v>4.1748603351955307</v>
      </c>
      <c r="G17" s="223">
        <v>100</v>
      </c>
      <c r="H17" s="150">
        <v>100</v>
      </c>
    </row>
    <row r="18" spans="2:8" ht="18.75" x14ac:dyDescent="0.25">
      <c r="B18" s="218"/>
      <c r="C18" s="1"/>
      <c r="D18" s="1"/>
      <c r="E18" s="1"/>
      <c r="F18" s="1"/>
      <c r="G18" s="185"/>
      <c r="H18" s="185"/>
    </row>
    <row r="19" spans="2:8" ht="15.75" x14ac:dyDescent="0.25">
      <c r="B19" s="31"/>
      <c r="C19" s="31" t="s">
        <v>120</v>
      </c>
      <c r="D19" s="31"/>
      <c r="E19" s="31"/>
      <c r="F19" s="31"/>
      <c r="G19" s="31"/>
      <c r="H19" s="31"/>
    </row>
    <row r="20" spans="2:8" ht="18.75" x14ac:dyDescent="0.3">
      <c r="B20" s="3"/>
      <c r="C20" s="151" t="s">
        <v>59</v>
      </c>
      <c r="D20" s="217"/>
      <c r="E20" s="217"/>
      <c r="F20" s="217"/>
      <c r="G20" s="217"/>
      <c r="H20" s="217"/>
    </row>
    <row r="21" spans="2:8" ht="18.75" x14ac:dyDescent="0.3">
      <c r="B21" s="3"/>
      <c r="C21" s="31" t="s">
        <v>83</v>
      </c>
      <c r="D21" s="3"/>
      <c r="E21" s="3"/>
      <c r="F21" s="3"/>
      <c r="G21" s="18"/>
      <c r="H21" s="18"/>
    </row>
    <row r="22" spans="2:8" ht="18.75" x14ac:dyDescent="0.3">
      <c r="B22" s="3"/>
      <c r="C22" s="1"/>
      <c r="D22" s="1"/>
      <c r="E22" s="1"/>
      <c r="F22" s="1"/>
      <c r="G22" s="18"/>
      <c r="H22" s="18"/>
    </row>
    <row r="23" spans="2:8" ht="18.75" x14ac:dyDescent="0.3">
      <c r="B23" s="3"/>
      <c r="C23" s="3"/>
      <c r="D23" s="3"/>
      <c r="E23" s="3"/>
      <c r="F23" s="3"/>
      <c r="G23" s="18"/>
      <c r="H23" s="18"/>
    </row>
  </sheetData>
  <mergeCells count="2">
    <mergeCell ref="D5:F5"/>
    <mergeCell ref="G5:H5"/>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85" zoomScaleNormal="85" workbookViewId="0">
      <selection activeCell="M17" sqref="M17"/>
    </sheetView>
  </sheetViews>
  <sheetFormatPr baseColWidth="10" defaultRowHeight="15" x14ac:dyDescent="0.25"/>
  <cols>
    <col min="1" max="1" width="7.5703125" customWidth="1"/>
    <col min="3" max="3" width="59.42578125" bestFit="1" customWidth="1"/>
    <col min="4" max="4" width="17.5703125" style="1" customWidth="1"/>
    <col min="5" max="5" width="16.28515625" style="1" customWidth="1"/>
    <col min="6" max="6" width="15.5703125" style="1" customWidth="1"/>
    <col min="7" max="7" width="17" style="1" customWidth="1"/>
    <col min="8" max="8" width="17.7109375" customWidth="1"/>
  </cols>
  <sheetData>
    <row r="1" spans="2:8" ht="18.75" x14ac:dyDescent="0.3">
      <c r="B1" s="17" t="s">
        <v>20</v>
      </c>
      <c r="C1" s="18"/>
    </row>
    <row r="2" spans="2:8" ht="18.75" x14ac:dyDescent="0.3">
      <c r="B2" s="3"/>
      <c r="C2" s="18"/>
      <c r="D2" s="222"/>
      <c r="E2" s="222"/>
      <c r="F2" s="222"/>
      <c r="G2" s="222"/>
      <c r="H2" s="18"/>
    </row>
    <row r="3" spans="2:8" ht="18.75" x14ac:dyDescent="0.3">
      <c r="B3" s="2" t="s">
        <v>21</v>
      </c>
      <c r="C3" s="18"/>
      <c r="E3" s="222"/>
      <c r="F3" s="222"/>
      <c r="G3" s="222"/>
      <c r="H3" s="18"/>
    </row>
    <row r="4" spans="2:8" ht="19.5" thickBot="1" x14ac:dyDescent="0.35">
      <c r="B4" s="2"/>
      <c r="C4" s="18"/>
      <c r="D4" s="19"/>
      <c r="E4" s="222"/>
      <c r="F4" s="222"/>
      <c r="G4" s="222"/>
      <c r="H4" s="18"/>
    </row>
    <row r="5" spans="2:8" ht="79.5" thickBot="1" x14ac:dyDescent="0.35">
      <c r="B5" s="3"/>
      <c r="C5" s="20"/>
      <c r="D5" s="21" t="s">
        <v>148</v>
      </c>
      <c r="E5" s="22" t="s">
        <v>22</v>
      </c>
      <c r="F5" s="23" t="s">
        <v>23</v>
      </c>
      <c r="G5" s="24" t="s">
        <v>24</v>
      </c>
      <c r="H5" s="25" t="s">
        <v>25</v>
      </c>
    </row>
    <row r="6" spans="2:8" ht="16.5" thickBot="1" x14ac:dyDescent="0.3">
      <c r="C6" s="26" t="s">
        <v>26</v>
      </c>
      <c r="D6" s="239"/>
      <c r="E6" s="239"/>
      <c r="F6" s="239"/>
      <c r="G6" s="239"/>
      <c r="H6" s="27"/>
    </row>
    <row r="7" spans="2:8" ht="15.75" x14ac:dyDescent="0.25">
      <c r="B7" s="154"/>
      <c r="C7" s="28" t="s">
        <v>144</v>
      </c>
      <c r="D7" s="32">
        <v>47783.3</v>
      </c>
      <c r="E7" s="42">
        <v>543939.9</v>
      </c>
      <c r="F7" s="240">
        <v>632733.9</v>
      </c>
      <c r="G7" s="241">
        <v>8.7846653646845907E-2</v>
      </c>
      <c r="H7" s="29">
        <v>7.5518792339085997E-2</v>
      </c>
    </row>
    <row r="8" spans="2:8" ht="15.75" x14ac:dyDescent="0.25">
      <c r="B8" s="154"/>
      <c r="C8" s="28" t="s">
        <v>27</v>
      </c>
      <c r="D8" s="32">
        <v>8</v>
      </c>
      <c r="E8" s="42">
        <v>96</v>
      </c>
      <c r="F8" s="242">
        <v>101</v>
      </c>
      <c r="G8" s="243">
        <v>8.3333333333333329E-2</v>
      </c>
      <c r="H8" s="30">
        <v>7.9207920792079209E-2</v>
      </c>
    </row>
    <row r="9" spans="2:8" ht="15.75" x14ac:dyDescent="0.25">
      <c r="B9" s="154"/>
      <c r="C9" s="28" t="s">
        <v>28</v>
      </c>
      <c r="D9" s="32">
        <v>152</v>
      </c>
      <c r="E9" s="42">
        <v>1995</v>
      </c>
      <c r="F9" s="242">
        <v>2106</v>
      </c>
      <c r="G9" s="243">
        <v>7.6190476190476197E-2</v>
      </c>
      <c r="H9" s="30">
        <v>7.2174738841405503E-2</v>
      </c>
    </row>
    <row r="10" spans="2:8" ht="15.75" x14ac:dyDescent="0.25">
      <c r="B10" s="154"/>
      <c r="C10" s="28" t="s">
        <v>165</v>
      </c>
      <c r="D10" s="32">
        <v>3699</v>
      </c>
      <c r="E10" s="42">
        <v>34816</v>
      </c>
      <c r="F10" s="244">
        <v>34928</v>
      </c>
      <c r="G10" s="243">
        <v>0.10608016986600098</v>
      </c>
      <c r="H10" s="30">
        <v>0.10574035408860796</v>
      </c>
    </row>
    <row r="11" spans="2:8" ht="16.5" thickBot="1" x14ac:dyDescent="0.3">
      <c r="B11" s="154"/>
      <c r="C11" s="28" t="s">
        <v>30</v>
      </c>
      <c r="D11" s="32">
        <v>58.6</v>
      </c>
      <c r="E11" s="42">
        <v>119</v>
      </c>
      <c r="F11" s="242">
        <v>106.6</v>
      </c>
      <c r="G11" s="245" t="s">
        <v>31</v>
      </c>
      <c r="H11" s="33" t="s">
        <v>31</v>
      </c>
    </row>
    <row r="12" spans="2:8" ht="16.5" thickBot="1" x14ac:dyDescent="0.3">
      <c r="B12" s="154"/>
      <c r="C12" s="34" t="s">
        <v>32</v>
      </c>
      <c r="D12" s="246"/>
      <c r="E12" s="246"/>
      <c r="F12" s="246"/>
      <c r="G12" s="246"/>
      <c r="H12" s="35"/>
    </row>
    <row r="13" spans="2:8" ht="15.75" x14ac:dyDescent="0.25">
      <c r="B13" s="154"/>
      <c r="C13" s="36" t="s">
        <v>126</v>
      </c>
      <c r="D13" s="247">
        <v>2791719</v>
      </c>
      <c r="E13" s="37">
        <v>66142961</v>
      </c>
      <c r="F13" s="248">
        <v>68373433</v>
      </c>
      <c r="G13" s="64">
        <v>4.2207348413083594E-2</v>
      </c>
      <c r="H13" s="38">
        <v>4.0830464078057918E-2</v>
      </c>
    </row>
    <row r="14" spans="2:8" ht="15.75" x14ac:dyDescent="0.25">
      <c r="B14" s="154"/>
      <c r="C14" s="39" t="s">
        <v>157</v>
      </c>
      <c r="D14" s="249">
        <v>-2E-3</v>
      </c>
      <c r="E14" s="250">
        <v>3.0000000000000001E-3</v>
      </c>
      <c r="F14" s="251">
        <v>3.0000000000000001E-3</v>
      </c>
      <c r="G14" s="252" t="s">
        <v>31</v>
      </c>
      <c r="H14" s="40" t="s">
        <v>31</v>
      </c>
    </row>
    <row r="15" spans="2:8" ht="15.75" x14ac:dyDescent="0.25">
      <c r="B15" s="154"/>
      <c r="C15" s="39" t="s">
        <v>33</v>
      </c>
      <c r="D15" s="48"/>
      <c r="E15" s="253"/>
      <c r="F15" s="254"/>
      <c r="G15" s="41"/>
      <c r="H15" s="40"/>
    </row>
    <row r="16" spans="2:8" ht="15.75" x14ac:dyDescent="0.25">
      <c r="B16" s="154"/>
      <c r="C16" s="28" t="s">
        <v>34</v>
      </c>
      <c r="D16" s="32">
        <v>614486</v>
      </c>
      <c r="E16" s="42">
        <v>15222363</v>
      </c>
      <c r="F16" s="43">
        <v>15928276</v>
      </c>
      <c r="G16" s="44">
        <v>4.0367320106608942E-2</v>
      </c>
      <c r="H16" s="45">
        <v>3.8578311927794318E-2</v>
      </c>
    </row>
    <row r="17" spans="2:8" ht="15.75" x14ac:dyDescent="0.25">
      <c r="B17" s="154"/>
      <c r="C17" s="28" t="s">
        <v>35</v>
      </c>
      <c r="D17" s="32">
        <v>591592</v>
      </c>
      <c r="E17" s="42">
        <v>15511301</v>
      </c>
      <c r="F17" s="43">
        <v>16018114</v>
      </c>
      <c r="G17" s="44">
        <v>3.8139418479468612E-2</v>
      </c>
      <c r="H17" s="45">
        <v>3.6932687581072279E-2</v>
      </c>
    </row>
    <row r="18" spans="2:8" ht="15.75" x14ac:dyDescent="0.25">
      <c r="B18" s="154"/>
      <c r="C18" s="28" t="s">
        <v>36</v>
      </c>
      <c r="D18" s="32">
        <v>706107</v>
      </c>
      <c r="E18" s="42">
        <v>16891389</v>
      </c>
      <c r="F18" s="43">
        <v>17439730</v>
      </c>
      <c r="G18" s="44">
        <v>4.1802778918891753E-2</v>
      </c>
      <c r="H18" s="45">
        <v>4.0488413524750667E-2</v>
      </c>
    </row>
    <row r="19" spans="2:8" ht="15.75" x14ac:dyDescent="0.25">
      <c r="B19" s="154"/>
      <c r="C19" s="28" t="s">
        <v>37</v>
      </c>
      <c r="D19" s="32">
        <v>540322</v>
      </c>
      <c r="E19" s="42">
        <v>11549016</v>
      </c>
      <c r="F19" s="43">
        <v>11881138</v>
      </c>
      <c r="G19" s="44">
        <v>4.6785111389576396E-2</v>
      </c>
      <c r="H19" s="45">
        <v>4.5477293505049768E-2</v>
      </c>
    </row>
    <row r="20" spans="2:8" ht="15.75" x14ac:dyDescent="0.25">
      <c r="B20" s="154"/>
      <c r="C20" s="28" t="s">
        <v>38</v>
      </c>
      <c r="D20" s="46">
        <v>339212</v>
      </c>
      <c r="E20" s="47">
        <v>6968892</v>
      </c>
      <c r="F20" s="43">
        <v>7106175</v>
      </c>
      <c r="G20" s="44">
        <v>4.8675169596544186E-2</v>
      </c>
      <c r="H20" s="45">
        <v>4.7734822179301806E-2</v>
      </c>
    </row>
    <row r="21" spans="2:8" ht="15.75" x14ac:dyDescent="0.25">
      <c r="B21" s="154"/>
      <c r="C21" s="39" t="s">
        <v>39</v>
      </c>
      <c r="D21" s="48"/>
      <c r="E21" s="49"/>
      <c r="F21" s="50"/>
      <c r="G21" s="41"/>
      <c r="H21" s="40"/>
    </row>
    <row r="22" spans="2:8" ht="15.75" x14ac:dyDescent="0.25">
      <c r="B22" s="154"/>
      <c r="C22" s="28" t="s">
        <v>34</v>
      </c>
      <c r="D22" s="51">
        <v>0.22011026181359944</v>
      </c>
      <c r="E22" s="52">
        <v>0.23014335569283026</v>
      </c>
      <c r="F22" s="53">
        <v>0.23296001533227095</v>
      </c>
      <c r="G22" s="54" t="s">
        <v>31</v>
      </c>
      <c r="H22" s="55" t="s">
        <v>31</v>
      </c>
    </row>
    <row r="23" spans="2:8" ht="15.75" x14ac:dyDescent="0.25">
      <c r="B23" s="154"/>
      <c r="C23" s="28" t="s">
        <v>35</v>
      </c>
      <c r="D23" s="51">
        <v>0.21190957972489352</v>
      </c>
      <c r="E23" s="52">
        <v>0.23451174192216764</v>
      </c>
      <c r="F23" s="53">
        <v>0.23427394672430737</v>
      </c>
      <c r="G23" s="54" t="s">
        <v>31</v>
      </c>
      <c r="H23" s="55" t="s">
        <v>31</v>
      </c>
    </row>
    <row r="24" spans="2:8" ht="15.75" x14ac:dyDescent="0.25">
      <c r="B24" s="154"/>
      <c r="C24" s="28" t="s">
        <v>36</v>
      </c>
      <c r="D24" s="51">
        <v>0.25292910926923518</v>
      </c>
      <c r="E24" s="52">
        <v>0.25537697049879576</v>
      </c>
      <c r="F24" s="53">
        <v>0.25506588209487741</v>
      </c>
      <c r="G24" s="54" t="s">
        <v>31</v>
      </c>
      <c r="H24" s="55" t="s">
        <v>31</v>
      </c>
    </row>
    <row r="25" spans="2:8" ht="15.75" x14ac:dyDescent="0.25">
      <c r="B25" s="154"/>
      <c r="C25" s="28" t="s">
        <v>37</v>
      </c>
      <c r="D25" s="51">
        <v>0.19354455086632999</v>
      </c>
      <c r="E25" s="52">
        <v>0.17460687918099099</v>
      </c>
      <c r="F25" s="53">
        <v>0.17376834069455019</v>
      </c>
      <c r="G25" s="54" t="s">
        <v>31</v>
      </c>
      <c r="H25" s="55" t="s">
        <v>31</v>
      </c>
    </row>
    <row r="26" spans="2:8" ht="15.75" x14ac:dyDescent="0.25">
      <c r="B26" s="154"/>
      <c r="C26" s="28" t="s">
        <v>38</v>
      </c>
      <c r="D26" s="51">
        <v>0.12150649832594183</v>
      </c>
      <c r="E26" s="52">
        <v>0.1053610527052153</v>
      </c>
      <c r="F26" s="53">
        <v>0.10393181515399409</v>
      </c>
      <c r="G26" s="54" t="s">
        <v>31</v>
      </c>
      <c r="H26" s="55" t="s">
        <v>31</v>
      </c>
    </row>
    <row r="27" spans="2:8" ht="16.5" thickBot="1" x14ac:dyDescent="0.3">
      <c r="B27" s="154"/>
      <c r="C27" s="56" t="s">
        <v>40</v>
      </c>
      <c r="D27" s="57">
        <v>1</v>
      </c>
      <c r="E27" s="58">
        <v>1</v>
      </c>
      <c r="F27" s="59">
        <v>0.99999999999999989</v>
      </c>
      <c r="G27" s="60" t="s">
        <v>31</v>
      </c>
      <c r="H27" s="61" t="s">
        <v>31</v>
      </c>
    </row>
    <row r="28" spans="2:8" ht="16.5" thickBot="1" x14ac:dyDescent="0.3">
      <c r="B28" s="154"/>
      <c r="C28" s="167" t="s">
        <v>125</v>
      </c>
      <c r="D28" s="20"/>
      <c r="E28" s="20"/>
      <c r="F28" s="20"/>
      <c r="G28" s="20"/>
      <c r="H28" s="62"/>
    </row>
    <row r="29" spans="2:8" ht="15.75" x14ac:dyDescent="0.25">
      <c r="B29" s="154"/>
      <c r="C29" s="36" t="s">
        <v>166</v>
      </c>
      <c r="D29" s="63">
        <v>81402</v>
      </c>
      <c r="E29" s="255">
        <v>2454491</v>
      </c>
      <c r="F29" s="256">
        <v>2497510</v>
      </c>
      <c r="G29" s="64">
        <v>3.3164513538652213E-2</v>
      </c>
      <c r="H29" s="65">
        <v>3.2593262889838277E-2</v>
      </c>
    </row>
    <row r="30" spans="2:8" ht="15.75" x14ac:dyDescent="0.25">
      <c r="B30" s="154"/>
      <c r="C30" s="28" t="s">
        <v>167</v>
      </c>
      <c r="D30" s="66">
        <v>29085</v>
      </c>
      <c r="E30" s="257">
        <v>37408</v>
      </c>
      <c r="F30" s="258">
        <v>36879</v>
      </c>
      <c r="G30" s="67" t="s">
        <v>31</v>
      </c>
      <c r="H30" s="68" t="s">
        <v>31</v>
      </c>
    </row>
    <row r="31" spans="2:8" ht="15.75" x14ac:dyDescent="0.25">
      <c r="B31" s="154"/>
      <c r="C31" s="28" t="s">
        <v>127</v>
      </c>
      <c r="D31" s="231">
        <v>6.5000000000000002E-2</v>
      </c>
      <c r="E31" s="232">
        <v>7.2999999999999995E-2</v>
      </c>
      <c r="F31" s="233">
        <v>7.4999999999999997E-2</v>
      </c>
      <c r="G31" s="234" t="s">
        <v>31</v>
      </c>
      <c r="H31" s="69" t="s">
        <v>31</v>
      </c>
    </row>
    <row r="32" spans="2:8" ht="16.5" thickBot="1" x14ac:dyDescent="0.3">
      <c r="B32" s="154"/>
      <c r="C32" s="70" t="s">
        <v>128</v>
      </c>
      <c r="D32" s="235">
        <v>0.13400000000000001</v>
      </c>
      <c r="E32" s="236">
        <v>0.14699999999999999</v>
      </c>
      <c r="F32" s="237" t="s">
        <v>31</v>
      </c>
      <c r="G32" s="238" t="s">
        <v>31</v>
      </c>
      <c r="H32" s="71" t="s">
        <v>31</v>
      </c>
    </row>
    <row r="33" spans="3:9" ht="30.75" customHeight="1" x14ac:dyDescent="0.25">
      <c r="C33" s="31" t="s">
        <v>44</v>
      </c>
      <c r="D33" s="221"/>
      <c r="E33" s="221"/>
      <c r="F33" s="221"/>
      <c r="G33" s="221"/>
      <c r="H33" s="31"/>
    </row>
    <row r="34" spans="3:9" ht="15.75" x14ac:dyDescent="0.25">
      <c r="C34" s="31" t="s">
        <v>129</v>
      </c>
      <c r="D34" s="72"/>
      <c r="E34" s="72"/>
      <c r="F34" s="72"/>
      <c r="G34" s="222"/>
      <c r="H34" s="18"/>
    </row>
    <row r="35" spans="3:9" ht="15.75" x14ac:dyDescent="0.25">
      <c r="C35" s="157" t="s">
        <v>42</v>
      </c>
      <c r="D35" s="222"/>
      <c r="E35" s="222"/>
      <c r="F35" s="222"/>
      <c r="G35" s="222"/>
      <c r="H35" s="18"/>
      <c r="I35" s="1"/>
    </row>
    <row r="36" spans="3:9" ht="15.75" x14ac:dyDescent="0.25">
      <c r="C36" s="166" t="s">
        <v>130</v>
      </c>
      <c r="D36" s="221"/>
      <c r="E36" s="221"/>
      <c r="F36" s="221"/>
      <c r="G36" s="221"/>
      <c r="H36" s="31"/>
      <c r="I36" s="1"/>
    </row>
    <row r="37" spans="3:9" ht="11.25" customHeight="1" x14ac:dyDescent="0.25">
      <c r="C37" s="166"/>
      <c r="D37" s="221"/>
      <c r="E37" s="221"/>
      <c r="F37" s="221"/>
      <c r="G37" s="221"/>
      <c r="H37" s="31"/>
      <c r="I37" s="1"/>
    </row>
    <row r="38" spans="3:9" ht="47.25" customHeight="1" x14ac:dyDescent="0.25">
      <c r="C38" s="266" t="s">
        <v>45</v>
      </c>
      <c r="D38" s="266"/>
      <c r="E38" s="266"/>
      <c r="F38" s="266"/>
      <c r="G38" s="266"/>
      <c r="H38" s="266"/>
      <c r="I38" s="1"/>
    </row>
    <row r="39" spans="3:9" ht="15.75" x14ac:dyDescent="0.25">
      <c r="C39" s="74" t="s">
        <v>43</v>
      </c>
      <c r="D39" s="75"/>
      <c r="E39" s="75"/>
      <c r="F39" s="221"/>
      <c r="G39" s="221"/>
      <c r="H39" s="31"/>
    </row>
    <row r="40" spans="3:9" x14ac:dyDescent="0.25">
      <c r="C40" s="18"/>
      <c r="D40" s="222"/>
      <c r="E40" s="222"/>
      <c r="F40" s="222"/>
      <c r="G40" s="222"/>
      <c r="H40" s="18"/>
    </row>
    <row r="41" spans="3:9" x14ac:dyDescent="0.25">
      <c r="C41" s="18"/>
      <c r="D41" s="222"/>
      <c r="E41" s="222"/>
      <c r="F41" s="222"/>
      <c r="G41" s="222"/>
      <c r="H41" s="18"/>
    </row>
    <row r="42" spans="3:9" x14ac:dyDescent="0.25">
      <c r="C42" s="18"/>
      <c r="D42" s="222"/>
      <c r="E42" s="222"/>
      <c r="F42" s="222"/>
      <c r="G42" s="222"/>
      <c r="H42" s="18"/>
    </row>
    <row r="43" spans="3:9" x14ac:dyDescent="0.25">
      <c r="C43" s="18"/>
      <c r="D43" s="222"/>
      <c r="E43" s="222"/>
      <c r="F43" s="222"/>
      <c r="G43" s="222"/>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M12" sqref="M12"/>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7"/>
      <c r="F2" s="158"/>
      <c r="G2" s="18"/>
      <c r="H2" s="18"/>
    </row>
    <row r="3" spans="1:8" ht="18.75" x14ac:dyDescent="0.25">
      <c r="A3" s="18"/>
      <c r="B3" s="78" t="s">
        <v>161</v>
      </c>
      <c r="C3" s="18"/>
      <c r="D3" s="18"/>
      <c r="E3" s="18"/>
      <c r="F3" s="18"/>
      <c r="G3" s="18"/>
      <c r="H3" s="18"/>
    </row>
    <row r="4" spans="1:8" ht="19.5" thickBot="1" x14ac:dyDescent="0.3">
      <c r="A4" s="18"/>
      <c r="B4" s="78"/>
      <c r="C4" s="18"/>
      <c r="D4" s="18"/>
      <c r="E4" s="18"/>
      <c r="F4" s="18"/>
      <c r="G4" s="18"/>
      <c r="H4" s="18"/>
    </row>
    <row r="5" spans="1:8" ht="19.5" customHeight="1" thickBot="1" x14ac:dyDescent="0.35">
      <c r="A5" s="18"/>
      <c r="B5" s="205"/>
      <c r="C5" s="18"/>
      <c r="D5" s="159" t="s">
        <v>46</v>
      </c>
      <c r="E5" s="160"/>
      <c r="F5" s="161"/>
      <c r="G5" s="267" t="s">
        <v>162</v>
      </c>
      <c r="H5" s="268"/>
    </row>
    <row r="6" spans="1:8" ht="38.25" thickBot="1" x14ac:dyDescent="0.3">
      <c r="A6" s="18"/>
      <c r="B6" s="79"/>
      <c r="C6" s="205"/>
      <c r="D6" s="141" t="s">
        <v>148</v>
      </c>
      <c r="E6" s="139" t="s">
        <v>47</v>
      </c>
      <c r="F6" s="139" t="s">
        <v>25</v>
      </c>
      <c r="G6" s="139" t="s">
        <v>148</v>
      </c>
      <c r="H6" s="140" t="s">
        <v>47</v>
      </c>
    </row>
    <row r="7" spans="1:8" ht="18.75" x14ac:dyDescent="0.3">
      <c r="A7" s="18"/>
      <c r="B7" s="79"/>
      <c r="C7" s="82" t="s">
        <v>141</v>
      </c>
      <c r="D7" s="265">
        <v>2750</v>
      </c>
      <c r="E7" s="209">
        <v>73120</v>
      </c>
      <c r="F7" s="216">
        <f>D7/E7</f>
        <v>3.7609409190371992E-2</v>
      </c>
      <c r="G7" s="206">
        <v>106.58914728682173</v>
      </c>
      <c r="H7" s="83">
        <v>108.1017149615612</v>
      </c>
    </row>
    <row r="8" spans="1:8" ht="18.75" x14ac:dyDescent="0.3">
      <c r="A8" s="18"/>
      <c r="B8" s="79"/>
      <c r="C8" s="15" t="s">
        <v>48</v>
      </c>
      <c r="D8" s="207">
        <v>2920</v>
      </c>
      <c r="E8" s="209">
        <v>71130</v>
      </c>
      <c r="F8" s="216">
        <f t="shared" ref="F8:F18" si="0">D8/E8</f>
        <v>4.105159566990018E-2</v>
      </c>
      <c r="G8" s="206">
        <v>113.17829457364344</v>
      </c>
      <c r="H8" s="83">
        <v>105.15966883500887</v>
      </c>
    </row>
    <row r="9" spans="1:8" ht="18.75" x14ac:dyDescent="0.3">
      <c r="A9" s="18"/>
      <c r="B9" s="79"/>
      <c r="C9" s="15" t="s">
        <v>49</v>
      </c>
      <c r="D9" s="207">
        <v>2550</v>
      </c>
      <c r="E9" s="210">
        <v>66490</v>
      </c>
      <c r="F9" s="216">
        <f t="shared" si="0"/>
        <v>3.8351631824334487E-2</v>
      </c>
      <c r="G9" s="206">
        <v>98.837209302325604</v>
      </c>
      <c r="H9" s="83">
        <v>98.299822590183325</v>
      </c>
    </row>
    <row r="10" spans="1:8" ht="18.75" x14ac:dyDescent="0.3">
      <c r="A10" s="18"/>
      <c r="B10" s="79"/>
      <c r="C10" s="15" t="s">
        <v>50</v>
      </c>
      <c r="D10" s="207">
        <v>2220</v>
      </c>
      <c r="E10" s="210">
        <v>65270</v>
      </c>
      <c r="F10" s="216">
        <f t="shared" si="0"/>
        <v>3.4012563199019456E-2</v>
      </c>
      <c r="G10" s="212">
        <v>86.046511627906995</v>
      </c>
      <c r="H10" s="213">
        <v>96.496156120638673</v>
      </c>
    </row>
    <row r="11" spans="1:8" ht="18.75" x14ac:dyDescent="0.3">
      <c r="A11" s="18"/>
      <c r="B11" s="79"/>
      <c r="C11" s="15" t="s">
        <v>51</v>
      </c>
      <c r="D11" s="207">
        <v>2410</v>
      </c>
      <c r="E11" s="210">
        <v>65010</v>
      </c>
      <c r="F11" s="216">
        <f t="shared" si="0"/>
        <v>3.7071219812336562E-2</v>
      </c>
      <c r="G11" s="212">
        <v>93.410852713178315</v>
      </c>
      <c r="H11" s="213">
        <v>96.111768184506204</v>
      </c>
    </row>
    <row r="12" spans="1:8" ht="18.75" x14ac:dyDescent="0.3">
      <c r="A12" s="18"/>
      <c r="B12" s="269"/>
      <c r="C12" s="15" t="s">
        <v>52</v>
      </c>
      <c r="D12" s="207">
        <v>2730</v>
      </c>
      <c r="E12" s="210">
        <v>71000</v>
      </c>
      <c r="F12" s="216">
        <f t="shared" si="0"/>
        <v>3.8450704225352114E-2</v>
      </c>
      <c r="G12" s="212">
        <v>105.81395348837211</v>
      </c>
      <c r="H12" s="213">
        <v>104.96747486694262</v>
      </c>
    </row>
    <row r="13" spans="1:8" ht="18.75" x14ac:dyDescent="0.3">
      <c r="A13" s="18"/>
      <c r="B13" s="270"/>
      <c r="C13" s="15" t="s">
        <v>53</v>
      </c>
      <c r="D13" s="207">
        <v>2690</v>
      </c>
      <c r="E13" s="210">
        <v>71540</v>
      </c>
      <c r="F13" s="216">
        <f t="shared" si="0"/>
        <v>3.7601341906625667E-2</v>
      </c>
      <c r="G13" s="212">
        <v>104.26356589147288</v>
      </c>
      <c r="H13" s="213">
        <v>105.76581904198697</v>
      </c>
    </row>
    <row r="14" spans="1:8" ht="18.75" x14ac:dyDescent="0.3">
      <c r="A14" s="18"/>
      <c r="B14" s="270"/>
      <c r="C14" s="15" t="s">
        <v>54</v>
      </c>
      <c r="D14" s="207">
        <v>2790</v>
      </c>
      <c r="E14" s="210">
        <v>71540</v>
      </c>
      <c r="F14" s="216">
        <f t="shared" si="0"/>
        <v>3.8999161308358961E-2</v>
      </c>
      <c r="G14" s="212">
        <v>108.13953488372094</v>
      </c>
      <c r="H14" s="213">
        <v>105.76581904198697</v>
      </c>
    </row>
    <row r="15" spans="1:8" ht="18.75" x14ac:dyDescent="0.3">
      <c r="A15" s="18"/>
      <c r="B15" s="270"/>
      <c r="C15" s="15" t="s">
        <v>55</v>
      </c>
      <c r="D15" s="207">
        <v>2950</v>
      </c>
      <c r="E15" s="210">
        <v>72660</v>
      </c>
      <c r="F15" s="216">
        <f t="shared" si="0"/>
        <v>4.0600055050922103E-2</v>
      </c>
      <c r="G15" s="212">
        <v>114.34108527131784</v>
      </c>
      <c r="H15" s="213">
        <v>107.42164399763452</v>
      </c>
    </row>
    <row r="16" spans="1:8" ht="18.75" x14ac:dyDescent="0.3">
      <c r="A16" s="18"/>
      <c r="B16" s="270"/>
      <c r="C16" s="15" t="s">
        <v>56</v>
      </c>
      <c r="D16" s="207">
        <v>3000</v>
      </c>
      <c r="E16" s="210">
        <v>74960</v>
      </c>
      <c r="F16" s="216">
        <f t="shared" si="0"/>
        <v>4.0021344717182494E-2</v>
      </c>
      <c r="G16" s="212">
        <v>116.27906976744187</v>
      </c>
      <c r="H16" s="213">
        <v>110.82199881726788</v>
      </c>
    </row>
    <row r="17" spans="1:11" ht="18.75" x14ac:dyDescent="0.3">
      <c r="A17" s="18"/>
      <c r="B17" s="18"/>
      <c r="C17" s="15" t="s">
        <v>57</v>
      </c>
      <c r="D17" s="207">
        <v>2670</v>
      </c>
      <c r="E17" s="210">
        <v>70220</v>
      </c>
      <c r="F17" s="216">
        <f t="shared" si="0"/>
        <v>3.8023355169467386E-2</v>
      </c>
      <c r="G17" s="212">
        <v>103.48837209302326</v>
      </c>
      <c r="H17" s="213">
        <v>103.81431105854524</v>
      </c>
      <c r="J17" s="1"/>
      <c r="K17" s="1"/>
    </row>
    <row r="18" spans="1:11" ht="19.5" thickBot="1" x14ac:dyDescent="0.35">
      <c r="A18" s="18"/>
      <c r="B18" s="18"/>
      <c r="C18" s="84" t="s">
        <v>163</v>
      </c>
      <c r="D18" s="208">
        <v>2580</v>
      </c>
      <c r="E18" s="211">
        <v>67640</v>
      </c>
      <c r="F18" s="259">
        <f t="shared" si="0"/>
        <v>3.8143110585452396E-2</v>
      </c>
      <c r="G18" s="215">
        <v>100</v>
      </c>
      <c r="H18" s="214">
        <v>100</v>
      </c>
      <c r="J18" s="1"/>
      <c r="K18" s="1"/>
    </row>
    <row r="19" spans="1:11" ht="27" customHeight="1" x14ac:dyDescent="0.25">
      <c r="A19" s="18"/>
      <c r="B19" s="18"/>
      <c r="C19" s="31" t="s">
        <v>58</v>
      </c>
      <c r="D19" s="31"/>
      <c r="E19" s="31"/>
      <c r="F19" s="31" t="s">
        <v>29</v>
      </c>
      <c r="G19" s="31"/>
      <c r="H19" s="31"/>
    </row>
    <row r="20" spans="1:11" ht="15.75" x14ac:dyDescent="0.25">
      <c r="A20" s="31"/>
      <c r="B20" s="31"/>
      <c r="C20" s="31" t="s">
        <v>59</v>
      </c>
      <c r="D20" s="73"/>
      <c r="E20" s="18"/>
      <c r="F20" s="18"/>
      <c r="G20" s="18"/>
      <c r="H20" s="18"/>
    </row>
    <row r="21" spans="1:11" ht="15.75" x14ac:dyDescent="0.25">
      <c r="A21" s="18"/>
      <c r="B21" s="18"/>
      <c r="C21" s="74" t="s">
        <v>60</v>
      </c>
      <c r="D21" s="75"/>
      <c r="E21" s="31"/>
      <c r="F21" s="31"/>
      <c r="G21" s="31"/>
      <c r="H21" s="31"/>
    </row>
    <row r="22" spans="1:11" x14ac:dyDescent="0.25">
      <c r="A22" s="18"/>
      <c r="B22" s="18"/>
      <c r="C22" s="18"/>
      <c r="D22" s="18"/>
      <c r="E22" s="18"/>
      <c r="F22" s="18"/>
      <c r="G22" s="18"/>
      <c r="H22" s="18"/>
    </row>
    <row r="23" spans="1:11" x14ac:dyDescent="0.25">
      <c r="C23" s="18"/>
      <c r="D23" s="18"/>
      <c r="E23" s="18"/>
      <c r="F23" s="18"/>
      <c r="G23" s="18"/>
      <c r="H23" s="18"/>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85" zoomScaleNormal="85" workbookViewId="0">
      <selection activeCell="D17" sqref="D17"/>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133</v>
      </c>
      <c r="C3" s="3"/>
      <c r="D3" s="3"/>
      <c r="E3" s="3"/>
      <c r="F3" s="18"/>
      <c r="G3" s="18"/>
      <c r="H3" s="18"/>
      <c r="I3" s="18"/>
      <c r="J3" s="18"/>
      <c r="K3" s="18"/>
    </row>
    <row r="4" spans="1:11" ht="19.5" thickBot="1" x14ac:dyDescent="0.35">
      <c r="A4" s="18"/>
      <c r="B4" s="271"/>
      <c r="C4" s="3"/>
      <c r="D4" s="272" t="s">
        <v>61</v>
      </c>
      <c r="E4" s="273"/>
      <c r="F4" s="18"/>
      <c r="G4" s="18"/>
      <c r="H4" s="18"/>
      <c r="I4" s="18"/>
      <c r="J4" s="18"/>
      <c r="K4" s="18"/>
    </row>
    <row r="5" spans="1:11" ht="19.5" thickBot="1" x14ac:dyDescent="0.3">
      <c r="A5" s="18"/>
      <c r="B5" s="271"/>
      <c r="C5" s="85" t="s">
        <v>62</v>
      </c>
      <c r="D5" s="80" t="s">
        <v>148</v>
      </c>
      <c r="E5" s="81" t="s">
        <v>47</v>
      </c>
      <c r="F5" s="18"/>
      <c r="G5" s="18" t="s">
        <v>29</v>
      </c>
      <c r="H5" s="18"/>
      <c r="I5" s="18"/>
      <c r="J5" s="18"/>
      <c r="K5" s="18"/>
    </row>
    <row r="6" spans="1:11" ht="18.75" x14ac:dyDescent="0.3">
      <c r="A6" s="18"/>
      <c r="B6" s="271"/>
      <c r="C6" s="82" t="s">
        <v>63</v>
      </c>
      <c r="D6" s="219">
        <v>0.21786966509490993</v>
      </c>
      <c r="E6" s="220">
        <v>0.24014336917562723</v>
      </c>
      <c r="F6" s="18"/>
      <c r="G6" s="18"/>
      <c r="H6" s="18"/>
      <c r="I6" s="18"/>
      <c r="J6" s="18"/>
      <c r="K6" s="18"/>
    </row>
    <row r="7" spans="1:11" ht="18.75" x14ac:dyDescent="0.3">
      <c r="A7" s="18"/>
      <c r="B7" s="271"/>
      <c r="C7" s="15" t="s">
        <v>64</v>
      </c>
      <c r="D7" s="86">
        <v>0.21448434288477813</v>
      </c>
      <c r="E7" s="87">
        <v>0.17517739758826345</v>
      </c>
      <c r="F7" s="18"/>
      <c r="G7" s="18"/>
      <c r="H7" s="18"/>
      <c r="I7" s="18"/>
      <c r="J7" s="18"/>
      <c r="K7" s="18"/>
    </row>
    <row r="8" spans="1:11" ht="18.75" x14ac:dyDescent="0.3">
      <c r="A8" s="18"/>
      <c r="B8" s="271"/>
      <c r="C8" s="15" t="s">
        <v>65</v>
      </c>
      <c r="D8" s="86">
        <v>0.13940273243864104</v>
      </c>
      <c r="E8" s="87">
        <v>0.12101732135687993</v>
      </c>
      <c r="F8" s="18"/>
      <c r="G8" s="18"/>
      <c r="H8" s="18"/>
      <c r="I8" s="18"/>
      <c r="J8" s="18"/>
      <c r="K8" s="18"/>
    </row>
    <row r="9" spans="1:11" ht="18.75" x14ac:dyDescent="0.3">
      <c r="A9" s="18"/>
      <c r="B9" s="271"/>
      <c r="C9" s="15" t="s">
        <v>66</v>
      </c>
      <c r="D9" s="86">
        <v>6.480473945109419E-2</v>
      </c>
      <c r="E9" s="87">
        <v>8.0042952708487519E-2</v>
      </c>
      <c r="F9" s="18"/>
      <c r="G9" s="18"/>
      <c r="H9" s="18"/>
      <c r="I9" s="18"/>
      <c r="J9" s="18"/>
      <c r="K9" s="18"/>
    </row>
    <row r="10" spans="1:11" ht="18.75" x14ac:dyDescent="0.3">
      <c r="A10" s="18"/>
      <c r="B10" s="271"/>
      <c r="C10" s="15" t="s">
        <v>67</v>
      </c>
      <c r="D10" s="86">
        <v>4.9449885140853585E-2</v>
      </c>
      <c r="E10" s="87">
        <v>8.1832648895467236E-2</v>
      </c>
      <c r="F10" s="18"/>
      <c r="G10" s="18"/>
      <c r="H10" s="18"/>
      <c r="I10" s="18"/>
      <c r="J10" s="18"/>
      <c r="K10" s="18"/>
    </row>
    <row r="11" spans="1:11" ht="18.75" x14ac:dyDescent="0.3">
      <c r="A11" s="18"/>
      <c r="B11" s="274"/>
      <c r="C11" s="15" t="s">
        <v>68</v>
      </c>
      <c r="D11" s="86">
        <v>5.0296215693386534E-2</v>
      </c>
      <c r="E11" s="87">
        <v>5.5688573515398646E-2</v>
      </c>
      <c r="F11" s="18"/>
      <c r="G11" s="18"/>
      <c r="H11" s="18"/>
      <c r="I11" s="18"/>
      <c r="J11" s="18"/>
      <c r="K11" s="18"/>
    </row>
    <row r="12" spans="1:11" ht="18.75" x14ac:dyDescent="0.3">
      <c r="A12" s="18"/>
      <c r="B12" s="274"/>
      <c r="C12" s="15" t="s">
        <v>69</v>
      </c>
      <c r="D12" s="86">
        <v>4.1349292709466814E-2</v>
      </c>
      <c r="E12" s="87">
        <v>4.4732730641049823E-2</v>
      </c>
      <c r="F12" s="18"/>
      <c r="G12" s="18"/>
      <c r="H12" s="18"/>
      <c r="I12" s="31"/>
      <c r="J12" s="31"/>
      <c r="K12" s="31"/>
    </row>
    <row r="13" spans="1:11" ht="18.75" x14ac:dyDescent="0.3">
      <c r="A13" s="18"/>
      <c r="B13" s="274"/>
      <c r="C13" s="15" t="s">
        <v>70</v>
      </c>
      <c r="D13" s="86">
        <v>5.4890581549993954E-2</v>
      </c>
      <c r="E13" s="87">
        <v>4.7576896473331111E-2</v>
      </c>
      <c r="F13" s="18"/>
      <c r="G13" s="18"/>
      <c r="H13" s="18"/>
      <c r="I13" s="31"/>
      <c r="J13" s="31"/>
      <c r="K13" s="31"/>
    </row>
    <row r="14" spans="1:11" ht="18.75" x14ac:dyDescent="0.3">
      <c r="A14" s="18"/>
      <c r="B14" s="274"/>
      <c r="C14" s="15" t="s">
        <v>71</v>
      </c>
      <c r="D14" s="86">
        <v>5.0175311328738967E-2</v>
      </c>
      <c r="E14" s="87">
        <v>4.84523964999347E-2</v>
      </c>
      <c r="F14" s="18"/>
      <c r="G14" s="18"/>
      <c r="H14" s="18"/>
      <c r="I14" s="18"/>
      <c r="J14" s="18"/>
      <c r="K14" s="18"/>
    </row>
    <row r="15" spans="1:11" ht="18.75" x14ac:dyDescent="0.3">
      <c r="A15" s="18"/>
      <c r="B15" s="274"/>
      <c r="C15" s="15" t="s">
        <v>72</v>
      </c>
      <c r="D15" s="86">
        <v>0.11727723370813686</v>
      </c>
      <c r="E15" s="87">
        <v>0.10533571314556034</v>
      </c>
      <c r="F15" s="18"/>
      <c r="G15" s="18"/>
      <c r="H15" s="18"/>
      <c r="I15" s="18"/>
      <c r="J15" s="18"/>
      <c r="K15" s="18"/>
    </row>
    <row r="16" spans="1:11" ht="19.5" thickBot="1" x14ac:dyDescent="0.35">
      <c r="A16" s="18"/>
      <c r="B16" s="274"/>
      <c r="C16" s="168" t="s">
        <v>73</v>
      </c>
      <c r="D16" s="169">
        <v>1</v>
      </c>
      <c r="E16" s="170">
        <v>1</v>
      </c>
      <c r="F16" s="18"/>
      <c r="G16" s="18"/>
      <c r="H16" s="18"/>
      <c r="I16" s="18"/>
      <c r="J16" s="18"/>
      <c r="K16" s="18"/>
    </row>
    <row r="17" spans="1:11" ht="18.75" x14ac:dyDescent="0.3">
      <c r="A17" s="18"/>
      <c r="B17" s="88"/>
      <c r="C17" s="3"/>
      <c r="D17" s="89"/>
      <c r="E17" s="89"/>
      <c r="F17" s="18"/>
      <c r="G17" s="18"/>
      <c r="H17" s="18"/>
      <c r="I17" s="18"/>
      <c r="J17" s="18"/>
      <c r="K17" s="18"/>
    </row>
    <row r="18" spans="1:11" ht="21.75" customHeight="1" x14ac:dyDescent="0.25">
      <c r="A18" s="31"/>
      <c r="B18" s="31"/>
      <c r="C18" s="31" t="s">
        <v>134</v>
      </c>
      <c r="D18" s="31"/>
      <c r="E18" s="90"/>
      <c r="F18" s="31"/>
      <c r="G18" s="31"/>
      <c r="H18" s="31"/>
      <c r="I18" s="18"/>
      <c r="J18" s="18"/>
      <c r="K18" s="18"/>
    </row>
    <row r="19" spans="1:11" ht="21.75" customHeight="1" x14ac:dyDescent="0.25">
      <c r="A19" s="31"/>
      <c r="B19" s="31"/>
      <c r="C19" s="266" t="s">
        <v>74</v>
      </c>
      <c r="D19" s="275"/>
      <c r="E19" s="275"/>
      <c r="F19" s="275"/>
      <c r="G19" s="275"/>
      <c r="H19" s="276"/>
      <c r="I19" s="276"/>
      <c r="J19" s="276"/>
      <c r="K19" s="276"/>
    </row>
    <row r="20" spans="1:11" ht="21.75" customHeight="1" x14ac:dyDescent="0.3">
      <c r="A20" s="18"/>
      <c r="B20" s="3"/>
      <c r="C20" s="74" t="s">
        <v>75</v>
      </c>
      <c r="D20" s="3"/>
      <c r="E20" s="3"/>
      <c r="F20" s="18"/>
      <c r="G20" s="18"/>
      <c r="H20" s="18"/>
      <c r="I20" s="18"/>
      <c r="J20" s="18"/>
      <c r="K20" s="18"/>
    </row>
    <row r="21" spans="1:11" ht="18.75" x14ac:dyDescent="0.3">
      <c r="A21" s="91"/>
      <c r="B21" s="3"/>
      <c r="C21" s="18"/>
      <c r="D21" s="18"/>
      <c r="E21" s="18"/>
      <c r="F21" s="18"/>
      <c r="G21" s="18"/>
      <c r="H21" s="18"/>
      <c r="I21" s="18"/>
      <c r="J21" s="18"/>
      <c r="K21" s="18"/>
    </row>
    <row r="22" spans="1:11" x14ac:dyDescent="0.25">
      <c r="C22" s="1"/>
      <c r="D22" s="1"/>
      <c r="E22" s="1"/>
      <c r="F22" s="1"/>
      <c r="G22" s="1"/>
      <c r="H22" s="1"/>
      <c r="I22" s="1"/>
      <c r="J22" s="1"/>
      <c r="K22"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2"/>
  <sheetViews>
    <sheetView showGridLines="0" zoomScale="85" zoomScaleNormal="85" workbookViewId="0">
      <selection activeCell="D15" sqref="D15"/>
    </sheetView>
  </sheetViews>
  <sheetFormatPr baseColWidth="10" defaultRowHeight="15" x14ac:dyDescent="0.25"/>
  <cols>
    <col min="3" max="3" width="34.28515625" customWidth="1"/>
    <col min="4" max="4" width="47" customWidth="1"/>
  </cols>
  <sheetData>
    <row r="1" spans="2:4" ht="18.75" x14ac:dyDescent="0.3">
      <c r="B1" s="16" t="s">
        <v>20</v>
      </c>
      <c r="C1" s="3"/>
      <c r="D1" s="92"/>
    </row>
    <row r="2" spans="2:4" ht="18.75" x14ac:dyDescent="0.3">
      <c r="B2" s="3"/>
      <c r="C2" s="3"/>
      <c r="D2" s="93"/>
    </row>
    <row r="3" spans="2:4" ht="18.75" x14ac:dyDescent="0.3">
      <c r="B3" s="2" t="s">
        <v>135</v>
      </c>
      <c r="C3" s="3"/>
      <c r="D3" s="92"/>
    </row>
    <row r="4" spans="2:4" ht="19.5" thickBot="1" x14ac:dyDescent="0.35">
      <c r="B4" s="271"/>
      <c r="C4" s="3"/>
      <c r="D4" s="94"/>
    </row>
    <row r="5" spans="2:4" ht="38.25" thickBot="1" x14ac:dyDescent="0.3">
      <c r="B5" s="271"/>
      <c r="C5" s="95"/>
      <c r="D5" s="96" t="s">
        <v>123</v>
      </c>
    </row>
    <row r="6" spans="2:4" ht="18.75" x14ac:dyDescent="0.3">
      <c r="B6" s="271"/>
      <c r="C6" s="97" t="s">
        <v>158</v>
      </c>
      <c r="D6" s="104">
        <v>9.8930361951234023</v>
      </c>
    </row>
    <row r="7" spans="2:4" ht="18.75" x14ac:dyDescent="0.3">
      <c r="B7" s="271"/>
      <c r="C7" s="98" t="s">
        <v>150</v>
      </c>
      <c r="D7" s="105">
        <v>9.0225309798710036</v>
      </c>
    </row>
    <row r="8" spans="2:4" ht="18.75" x14ac:dyDescent="0.3">
      <c r="B8" s="271"/>
      <c r="C8" s="98" t="s">
        <v>151</v>
      </c>
      <c r="D8" s="105">
        <v>10.537912535325956</v>
      </c>
    </row>
    <row r="9" spans="2:4" ht="18.75" x14ac:dyDescent="0.3">
      <c r="B9" s="271"/>
      <c r="C9" s="98" t="s">
        <v>152</v>
      </c>
      <c r="D9" s="105">
        <v>11.025321376389057</v>
      </c>
    </row>
    <row r="10" spans="2:4" ht="18.75" x14ac:dyDescent="0.3">
      <c r="B10" s="271"/>
      <c r="C10" s="98" t="s">
        <v>153</v>
      </c>
      <c r="D10" s="105">
        <v>8.6586416540872655</v>
      </c>
    </row>
    <row r="11" spans="2:4" ht="18.75" x14ac:dyDescent="0.3">
      <c r="B11" s="271"/>
      <c r="C11" s="98" t="s">
        <v>154</v>
      </c>
      <c r="D11" s="105">
        <v>10.578720005365577</v>
      </c>
    </row>
    <row r="12" spans="2:4" ht="18.75" x14ac:dyDescent="0.3">
      <c r="B12" s="271"/>
      <c r="C12" s="98" t="s">
        <v>155</v>
      </c>
      <c r="D12" s="105">
        <v>10.55436257124955</v>
      </c>
    </row>
    <row r="13" spans="2:4" ht="18.75" x14ac:dyDescent="0.3">
      <c r="B13" s="271"/>
      <c r="C13" s="98" t="s">
        <v>159</v>
      </c>
      <c r="D13" s="105">
        <v>7.9668694817891454</v>
      </c>
    </row>
    <row r="14" spans="2:4" ht="18.75" x14ac:dyDescent="0.3">
      <c r="B14" s="99"/>
      <c r="C14" s="101" t="s">
        <v>148</v>
      </c>
      <c r="D14" s="106">
        <v>9.8756357642011956</v>
      </c>
    </row>
    <row r="15" spans="2:4" ht="19.5" thickBot="1" x14ac:dyDescent="0.35">
      <c r="C15" s="103" t="s">
        <v>23</v>
      </c>
      <c r="D15" s="155">
        <v>10.3</v>
      </c>
    </row>
    <row r="18" spans="3:3" ht="15.75" x14ac:dyDescent="0.25">
      <c r="C18" s="107" t="s">
        <v>41</v>
      </c>
    </row>
    <row r="19" spans="3:3" ht="15.75" x14ac:dyDescent="0.25">
      <c r="C19" s="31" t="s">
        <v>131</v>
      </c>
    </row>
    <row r="20" spans="3:3" ht="15.75" x14ac:dyDescent="0.25">
      <c r="C20" s="31" t="s">
        <v>132</v>
      </c>
    </row>
    <row r="21" spans="3:3" ht="20.25" customHeight="1" x14ac:dyDescent="0.25">
      <c r="C21" s="31" t="s">
        <v>76</v>
      </c>
    </row>
    <row r="22" spans="3:3" ht="24" customHeight="1" x14ac:dyDescent="0.25">
      <c r="C22" s="74" t="s">
        <v>75</v>
      </c>
    </row>
  </sheetData>
  <mergeCells count="2">
    <mergeCell ref="B4:B9"/>
    <mergeCell ref="B10:B13"/>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1" sqref="B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137</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1"/>
      <c r="B5" s="3"/>
      <c r="C5" s="267" t="s">
        <v>11</v>
      </c>
      <c r="D5" s="277"/>
      <c r="E5" s="3"/>
      <c r="F5" s="3"/>
      <c r="G5" s="3"/>
      <c r="H5" s="18"/>
      <c r="I5" s="18"/>
      <c r="J5" s="18"/>
    </row>
    <row r="6" spans="1:10" ht="19.5" thickBot="1" x14ac:dyDescent="0.35">
      <c r="A6" s="271"/>
      <c r="B6" s="95"/>
      <c r="C6" s="108" t="s">
        <v>77</v>
      </c>
      <c r="D6" s="109" t="s">
        <v>78</v>
      </c>
      <c r="E6" s="3"/>
      <c r="F6" s="3"/>
      <c r="G6" s="3"/>
      <c r="H6" s="18"/>
      <c r="I6" s="18"/>
      <c r="J6" s="18"/>
    </row>
    <row r="7" spans="1:10" ht="18.75" x14ac:dyDescent="0.3">
      <c r="A7" s="99"/>
      <c r="B7" s="82" t="s">
        <v>148</v>
      </c>
      <c r="C7" s="229">
        <v>60000</v>
      </c>
      <c r="D7" s="230">
        <v>65000</v>
      </c>
      <c r="E7" s="3"/>
      <c r="F7" s="3"/>
      <c r="G7" s="3"/>
      <c r="H7" s="18"/>
      <c r="I7" s="18"/>
      <c r="J7" s="18"/>
    </row>
    <row r="8" spans="1:10" ht="19.5" thickBot="1" x14ac:dyDescent="0.35">
      <c r="A8" s="99"/>
      <c r="B8" s="84" t="s">
        <v>23</v>
      </c>
      <c r="C8" s="110">
        <v>1400000</v>
      </c>
      <c r="D8" s="111">
        <v>1500000</v>
      </c>
      <c r="E8" s="3"/>
      <c r="F8" s="3"/>
      <c r="G8" s="3"/>
      <c r="H8" s="18"/>
      <c r="I8" s="18"/>
      <c r="J8" s="18"/>
    </row>
    <row r="9" spans="1:10" ht="18.75" x14ac:dyDescent="0.3">
      <c r="A9" s="99"/>
      <c r="B9" s="171"/>
      <c r="C9" s="172"/>
      <c r="D9" s="173"/>
      <c r="E9" s="3"/>
      <c r="F9" s="3"/>
      <c r="G9" s="3"/>
      <c r="H9" s="18"/>
      <c r="I9" s="18"/>
      <c r="J9" s="18"/>
    </row>
    <row r="10" spans="1:10" ht="15.75" x14ac:dyDescent="0.25">
      <c r="A10" s="31"/>
      <c r="B10" s="107" t="s">
        <v>79</v>
      </c>
      <c r="C10" s="31"/>
      <c r="D10" s="31"/>
      <c r="E10" s="31"/>
      <c r="F10" s="31"/>
      <c r="G10" s="31"/>
      <c r="H10" s="31"/>
      <c r="I10" s="31"/>
      <c r="J10" s="31"/>
    </row>
    <row r="11" spans="1:10" ht="15.75" x14ac:dyDescent="0.25">
      <c r="A11" s="31"/>
      <c r="B11" s="31" t="s">
        <v>80</v>
      </c>
      <c r="C11" s="31"/>
      <c r="D11" s="31"/>
      <c r="E11" s="31"/>
      <c r="F11" s="31" t="s">
        <v>29</v>
      </c>
      <c r="G11" s="31"/>
      <c r="H11" s="31"/>
      <c r="I11" s="31"/>
      <c r="J11" s="31"/>
    </row>
    <row r="12" spans="1:10" ht="15.75" x14ac:dyDescent="0.25">
      <c r="A12" s="31"/>
      <c r="B12" s="31" t="s">
        <v>81</v>
      </c>
      <c r="C12" s="31"/>
      <c r="D12" s="31"/>
      <c r="E12" s="31"/>
      <c r="F12" s="31"/>
      <c r="G12" s="31"/>
      <c r="H12" s="31"/>
      <c r="I12" s="31"/>
      <c r="J12" s="31"/>
    </row>
    <row r="13" spans="1:10" ht="15.75" x14ac:dyDescent="0.25">
      <c r="A13" s="31"/>
      <c r="B13" s="31" t="s">
        <v>82</v>
      </c>
      <c r="C13" s="31"/>
      <c r="D13" s="31"/>
      <c r="E13" s="31"/>
      <c r="F13" s="31"/>
      <c r="G13" s="31"/>
      <c r="H13" s="31"/>
      <c r="I13" s="31"/>
      <c r="J13" s="31"/>
    </row>
    <row r="14" spans="1:10" ht="15.75" customHeight="1" x14ac:dyDescent="0.25">
      <c r="A14" s="31"/>
      <c r="B14" s="31" t="s">
        <v>129</v>
      </c>
      <c r="C14" s="31"/>
      <c r="D14" s="31"/>
      <c r="E14" s="31"/>
      <c r="F14" s="31"/>
      <c r="G14" s="31"/>
      <c r="H14" s="31"/>
      <c r="I14" s="31"/>
      <c r="J14" s="31"/>
    </row>
    <row r="15" spans="1:10" ht="21.75" customHeight="1" x14ac:dyDescent="0.25">
      <c r="A15" s="31"/>
      <c r="B15" s="266" t="s">
        <v>59</v>
      </c>
      <c r="C15" s="278"/>
      <c r="D15" s="278"/>
      <c r="E15" s="278"/>
      <c r="F15" s="278"/>
      <c r="G15" s="278"/>
      <c r="H15" s="279"/>
      <c r="I15" s="279"/>
      <c r="J15" s="279"/>
    </row>
    <row r="16" spans="1:10" ht="25.5" customHeight="1" x14ac:dyDescent="0.3">
      <c r="A16" s="3"/>
      <c r="B16" s="31" t="s">
        <v>136</v>
      </c>
      <c r="C16" s="3"/>
      <c r="D16" s="18"/>
      <c r="E16" s="18"/>
      <c r="F16" s="18"/>
      <c r="G16" s="18"/>
      <c r="H16" s="18"/>
      <c r="I16" s="18"/>
      <c r="J16" s="18"/>
    </row>
    <row r="17" spans="1:10" ht="18.75" x14ac:dyDescent="0.3">
      <c r="A17" s="5"/>
      <c r="B17" s="112" t="s">
        <v>84</v>
      </c>
      <c r="C17" s="5"/>
      <c r="D17" s="1"/>
      <c r="E17" s="1"/>
      <c r="F17" s="1"/>
      <c r="G17" s="1"/>
      <c r="H17" s="1"/>
      <c r="I17" s="1"/>
      <c r="J17"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C13" sqref="C13:E13"/>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145</v>
      </c>
      <c r="C3" s="3"/>
      <c r="D3" s="3"/>
      <c r="E3" s="3"/>
      <c r="F3" s="18"/>
    </row>
    <row r="4" spans="1:6" ht="19.5" thickBot="1" x14ac:dyDescent="0.35">
      <c r="A4" s="18"/>
      <c r="B4" s="2"/>
      <c r="C4" s="3"/>
      <c r="D4" s="3"/>
      <c r="E4" s="3"/>
      <c r="F4" s="18"/>
    </row>
    <row r="5" spans="1:6" ht="44.25" customHeight="1" thickBot="1" x14ac:dyDescent="0.3">
      <c r="A5" s="18"/>
      <c r="B5" s="271"/>
      <c r="C5" s="18"/>
      <c r="D5" s="176" t="s">
        <v>148</v>
      </c>
      <c r="E5" s="123" t="s">
        <v>47</v>
      </c>
      <c r="F5" s="18"/>
    </row>
    <row r="6" spans="1:6" ht="22.5" customHeight="1" x14ac:dyDescent="0.3">
      <c r="A6" s="18"/>
      <c r="B6" s="271"/>
      <c r="C6" s="82" t="s">
        <v>85</v>
      </c>
      <c r="D6" s="227">
        <v>0.46588543674350469</v>
      </c>
      <c r="E6" s="113">
        <v>0.48156771629073181</v>
      </c>
      <c r="F6" s="18"/>
    </row>
    <row r="7" spans="1:6" ht="22.5" customHeight="1" x14ac:dyDescent="0.3">
      <c r="A7" s="18"/>
      <c r="B7" s="271"/>
      <c r="C7" s="15" t="s">
        <v>86</v>
      </c>
      <c r="D7" s="114">
        <v>0.14204764474597176</v>
      </c>
      <c r="E7" s="115">
        <v>0.15392208386687728</v>
      </c>
      <c r="F7" s="18"/>
    </row>
    <row r="8" spans="1:6" ht="22.5" customHeight="1" x14ac:dyDescent="0.3">
      <c r="A8" s="18"/>
      <c r="B8" s="271"/>
      <c r="C8" s="15" t="s">
        <v>87</v>
      </c>
      <c r="D8" s="114">
        <v>9.9054300619330293E-2</v>
      </c>
      <c r="E8" s="115">
        <v>9.4808935661781626E-2</v>
      </c>
      <c r="F8" s="18"/>
    </row>
    <row r="9" spans="1:6" ht="22.5" customHeight="1" x14ac:dyDescent="0.3">
      <c r="A9" s="18"/>
      <c r="B9" s="271"/>
      <c r="C9" s="15" t="s">
        <v>88</v>
      </c>
      <c r="D9" s="114">
        <v>0.13914373088685014</v>
      </c>
      <c r="E9" s="115">
        <v>0.11569186078989999</v>
      </c>
      <c r="F9" s="18"/>
    </row>
    <row r="10" spans="1:6" ht="22.5" customHeight="1" x14ac:dyDescent="0.3">
      <c r="A10" s="18"/>
      <c r="B10" s="271"/>
      <c r="C10" s="15" t="s">
        <v>89</v>
      </c>
      <c r="D10" s="114">
        <v>0.10627553773803097</v>
      </c>
      <c r="E10" s="115">
        <v>0.10032416695276011</v>
      </c>
      <c r="F10" s="18"/>
    </row>
    <row r="11" spans="1:6" ht="22.5" customHeight="1" x14ac:dyDescent="0.3">
      <c r="A11" s="18"/>
      <c r="B11" s="271"/>
      <c r="C11" s="15" t="s">
        <v>90</v>
      </c>
      <c r="D11" s="114">
        <v>4.7593349266312028E-2</v>
      </c>
      <c r="E11" s="115">
        <v>5.3685236437949133E-2</v>
      </c>
      <c r="F11" s="18"/>
    </row>
    <row r="12" spans="1:6" ht="22.5" customHeight="1" thickBot="1" x14ac:dyDescent="0.35">
      <c r="A12" s="18"/>
      <c r="B12" s="99"/>
      <c r="C12" s="162" t="s">
        <v>73</v>
      </c>
      <c r="D12" s="163">
        <v>1</v>
      </c>
      <c r="E12" s="164">
        <v>1</v>
      </c>
      <c r="F12" s="18"/>
    </row>
    <row r="13" spans="1:6" ht="22.5" customHeight="1" thickBot="1" x14ac:dyDescent="0.35">
      <c r="A13" s="18"/>
      <c r="B13" s="99"/>
      <c r="C13" s="174" t="s">
        <v>91</v>
      </c>
      <c r="D13" s="228">
        <v>6490</v>
      </c>
      <c r="E13" s="175">
        <v>153650.25000000009</v>
      </c>
      <c r="F13" s="18"/>
    </row>
    <row r="14" spans="1:6" ht="18.75" x14ac:dyDescent="0.3">
      <c r="A14" s="18"/>
      <c r="B14" s="99"/>
      <c r="C14" s="3"/>
      <c r="D14" s="116"/>
      <c r="E14" s="116"/>
      <c r="F14" s="18"/>
    </row>
    <row r="15" spans="1:6" ht="15.75" x14ac:dyDescent="0.25">
      <c r="A15" s="31"/>
      <c r="B15" s="31"/>
      <c r="C15" s="31" t="s">
        <v>92</v>
      </c>
      <c r="D15" s="117"/>
      <c r="E15" s="118"/>
      <c r="F15" s="31"/>
    </row>
    <row r="16" spans="1:6" ht="21" customHeight="1" x14ac:dyDescent="0.25">
      <c r="A16" s="31"/>
      <c r="B16" s="31"/>
      <c r="C16" s="266" t="s">
        <v>59</v>
      </c>
      <c r="D16" s="278"/>
      <c r="E16" s="278"/>
      <c r="F16" s="278"/>
    </row>
    <row r="17" spans="1:6" ht="18.75" x14ac:dyDescent="0.3">
      <c r="A17" s="18"/>
      <c r="B17" s="3"/>
      <c r="C17" s="31"/>
      <c r="D17" s="31"/>
      <c r="E17" s="31"/>
      <c r="F17" s="3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85" zoomScaleNormal="85" workbookViewId="0">
      <selection activeCell="H19" sqref="H19"/>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5" ht="18.75" x14ac:dyDescent="0.3">
      <c r="B1" s="16" t="s">
        <v>20</v>
      </c>
      <c r="C1" s="4"/>
      <c r="D1" s="18"/>
      <c r="E1" s="18"/>
    </row>
    <row r="2" spans="1:5" ht="21" x14ac:dyDescent="0.35">
      <c r="A2" s="3"/>
      <c r="B2" s="3"/>
      <c r="C2" s="120"/>
      <c r="D2" s="18"/>
      <c r="E2" s="1"/>
    </row>
    <row r="3" spans="1:5" ht="18.75" x14ac:dyDescent="0.3">
      <c r="A3" s="102"/>
      <c r="B3" s="2" t="s">
        <v>146</v>
      </c>
      <c r="C3" s="102"/>
      <c r="D3" s="121"/>
      <c r="E3" s="4"/>
    </row>
    <row r="4" spans="1:5" ht="19.5" thickBot="1" x14ac:dyDescent="0.35">
      <c r="A4" s="122"/>
      <c r="B4" s="3"/>
      <c r="C4" s="119"/>
      <c r="D4" s="18"/>
      <c r="E4" s="18"/>
    </row>
    <row r="5" spans="1:5" ht="75.75" thickBot="1" x14ac:dyDescent="0.3">
      <c r="A5" s="122"/>
      <c r="B5" s="203"/>
      <c r="C5" s="123" t="s">
        <v>93</v>
      </c>
      <c r="D5" s="123" t="s">
        <v>138</v>
      </c>
      <c r="E5" s="125" t="s">
        <v>94</v>
      </c>
    </row>
    <row r="6" spans="1:5" ht="18.75" x14ac:dyDescent="0.3">
      <c r="A6" s="122"/>
      <c r="B6" s="201" t="s">
        <v>149</v>
      </c>
      <c r="C6" s="260">
        <v>14750</v>
      </c>
      <c r="D6" s="126">
        <v>8.311506909586404</v>
      </c>
      <c r="E6" s="260">
        <v>389</v>
      </c>
    </row>
    <row r="7" spans="1:5" ht="18.75" x14ac:dyDescent="0.3">
      <c r="A7" s="122"/>
      <c r="B7" s="190" t="s">
        <v>150</v>
      </c>
      <c r="C7" s="261">
        <v>14040</v>
      </c>
      <c r="D7" s="127">
        <v>9.2336853098186218</v>
      </c>
      <c r="E7" s="261">
        <v>334</v>
      </c>
    </row>
    <row r="8" spans="1:5" ht="18.75" x14ac:dyDescent="0.3">
      <c r="A8" s="122"/>
      <c r="B8" s="190" t="s">
        <v>151</v>
      </c>
      <c r="C8" s="261">
        <v>7580</v>
      </c>
      <c r="D8" s="127">
        <v>11.093109743487201</v>
      </c>
      <c r="E8" s="261">
        <v>165</v>
      </c>
    </row>
    <row r="9" spans="1:5" ht="18.75" x14ac:dyDescent="0.3">
      <c r="A9" s="122"/>
      <c r="B9" s="190" t="s">
        <v>152</v>
      </c>
      <c r="C9" s="261">
        <v>6660</v>
      </c>
      <c r="D9" s="127">
        <v>14.150848417722061</v>
      </c>
      <c r="E9" s="261">
        <v>162</v>
      </c>
    </row>
    <row r="10" spans="1:5" ht="18.75" x14ac:dyDescent="0.3">
      <c r="A10" s="122"/>
      <c r="B10" s="190" t="s">
        <v>153</v>
      </c>
      <c r="C10" s="261">
        <v>8080</v>
      </c>
      <c r="D10" s="127">
        <v>15.230830581714782</v>
      </c>
      <c r="E10" s="261">
        <v>204</v>
      </c>
    </row>
    <row r="11" spans="1:5" ht="18.75" x14ac:dyDescent="0.3">
      <c r="A11" s="122"/>
      <c r="B11" s="190" t="s">
        <v>154</v>
      </c>
      <c r="C11" s="261">
        <v>13910</v>
      </c>
      <c r="D11" s="127">
        <v>9.1171653837174649</v>
      </c>
      <c r="E11" s="261">
        <v>340</v>
      </c>
    </row>
    <row r="12" spans="1:5" ht="18.75" x14ac:dyDescent="0.3">
      <c r="A12" s="122"/>
      <c r="B12" s="190" t="s">
        <v>155</v>
      </c>
      <c r="C12" s="261">
        <v>7340</v>
      </c>
      <c r="D12" s="127">
        <v>8.6808249396495931</v>
      </c>
      <c r="E12" s="261">
        <v>176</v>
      </c>
    </row>
    <row r="13" spans="1:5" ht="18.75" x14ac:dyDescent="0.3">
      <c r="A13" s="122"/>
      <c r="B13" s="190" t="s">
        <v>156</v>
      </c>
      <c r="C13" s="261">
        <v>3720</v>
      </c>
      <c r="D13" s="127">
        <v>10.819679839648128</v>
      </c>
      <c r="E13" s="261">
        <v>88</v>
      </c>
    </row>
    <row r="14" spans="1:5" ht="18.75" x14ac:dyDescent="0.3">
      <c r="A14" s="124"/>
      <c r="B14" s="202" t="s">
        <v>97</v>
      </c>
      <c r="C14" s="262">
        <v>76080</v>
      </c>
      <c r="D14" s="226">
        <v>9.8873583526005042</v>
      </c>
      <c r="E14" s="263">
        <v>1857</v>
      </c>
    </row>
    <row r="15" spans="1:5" ht="19.5" thickBot="1" x14ac:dyDescent="0.35">
      <c r="B15" s="204" t="s">
        <v>95</v>
      </c>
      <c r="C15" s="264">
        <v>1905610</v>
      </c>
      <c r="D15" s="128">
        <v>8.9326980476326518</v>
      </c>
      <c r="E15" s="264">
        <v>49441</v>
      </c>
    </row>
    <row r="17" spans="2:6" ht="15.75" x14ac:dyDescent="0.25">
      <c r="B17" s="31" t="s">
        <v>96</v>
      </c>
      <c r="C17" s="31"/>
      <c r="D17" s="31"/>
      <c r="E17" s="75"/>
      <c r="F17" s="31"/>
    </row>
    <row r="18" spans="2:6" ht="15.75" x14ac:dyDescent="0.25">
      <c r="B18" s="266" t="s">
        <v>59</v>
      </c>
      <c r="C18" s="278"/>
      <c r="D18" s="278"/>
      <c r="E18" s="278"/>
      <c r="F18" s="278"/>
    </row>
  </sheetData>
  <mergeCells count="1">
    <mergeCell ref="B18:F18"/>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H13" sqref="H13"/>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80"/>
      <c r="E2" s="280"/>
      <c r="F2" s="1"/>
      <c r="G2" s="1"/>
    </row>
    <row r="3" spans="2:7" ht="18.75" x14ac:dyDescent="0.3">
      <c r="B3" s="2" t="s">
        <v>147</v>
      </c>
      <c r="C3" s="3"/>
      <c r="D3" s="3"/>
      <c r="E3" s="3"/>
      <c r="F3" s="3"/>
      <c r="G3" s="18"/>
    </row>
    <row r="4" spans="2:7" ht="19.5" thickBot="1" x14ac:dyDescent="0.35">
      <c r="B4" s="2"/>
      <c r="C4" s="3"/>
      <c r="D4" s="18"/>
      <c r="E4" s="3"/>
      <c r="F4" s="3"/>
      <c r="G4" s="18"/>
    </row>
    <row r="5" spans="2:7" ht="19.5" thickBot="1" x14ac:dyDescent="0.35">
      <c r="B5" s="100"/>
      <c r="C5" s="3"/>
      <c r="D5" s="267" t="s">
        <v>148</v>
      </c>
      <c r="E5" s="281"/>
      <c r="F5" s="125" t="s">
        <v>98</v>
      </c>
      <c r="G5" s="18"/>
    </row>
    <row r="6" spans="2:7" ht="19.5" thickBot="1" x14ac:dyDescent="0.3">
      <c r="B6" s="100"/>
      <c r="C6" s="129" t="s">
        <v>99</v>
      </c>
      <c r="D6" s="123" t="s">
        <v>100</v>
      </c>
      <c r="E6" s="123" t="s">
        <v>101</v>
      </c>
      <c r="F6" s="130" t="s">
        <v>102</v>
      </c>
      <c r="G6" s="18"/>
    </row>
    <row r="7" spans="2:7" ht="18.75" x14ac:dyDescent="0.3">
      <c r="B7" s="100"/>
      <c r="C7" s="82" t="s">
        <v>103</v>
      </c>
      <c r="D7" s="180">
        <v>6910</v>
      </c>
      <c r="E7" s="224">
        <v>9.0825446898002102</v>
      </c>
      <c r="F7" s="132">
        <v>12.1</v>
      </c>
      <c r="G7" s="18"/>
    </row>
    <row r="8" spans="2:7" ht="18.75" x14ac:dyDescent="0.3">
      <c r="B8" s="100"/>
      <c r="C8" s="15" t="s">
        <v>104</v>
      </c>
      <c r="D8" s="181">
        <v>3240</v>
      </c>
      <c r="E8" s="131">
        <v>4.2</v>
      </c>
      <c r="F8" s="132">
        <v>5.4</v>
      </c>
      <c r="G8" s="18"/>
    </row>
    <row r="9" spans="2:7" ht="18.75" x14ac:dyDescent="0.3">
      <c r="B9" s="100"/>
      <c r="C9" s="15" t="s">
        <v>70</v>
      </c>
      <c r="D9" s="181">
        <v>6080</v>
      </c>
      <c r="E9" s="131">
        <v>7.9915878023133544</v>
      </c>
      <c r="F9" s="132">
        <v>7.5</v>
      </c>
      <c r="G9" s="18"/>
    </row>
    <row r="10" spans="2:7" ht="18.75" x14ac:dyDescent="0.3">
      <c r="B10" s="100"/>
      <c r="C10" s="15" t="s">
        <v>66</v>
      </c>
      <c r="D10" s="181">
        <v>38820</v>
      </c>
      <c r="E10" s="131">
        <v>51.025236593059944</v>
      </c>
      <c r="F10" s="132">
        <v>48.6</v>
      </c>
      <c r="G10" s="18"/>
    </row>
    <row r="11" spans="2:7" ht="18.75" x14ac:dyDescent="0.3">
      <c r="B11" s="100"/>
      <c r="C11" s="15" t="s">
        <v>65</v>
      </c>
      <c r="D11" s="182">
        <v>770</v>
      </c>
      <c r="E11" s="131">
        <v>1.012092534174553</v>
      </c>
      <c r="F11" s="132">
        <v>1.3</v>
      </c>
      <c r="G11" s="18"/>
    </row>
    <row r="12" spans="2:7" ht="18.75" x14ac:dyDescent="0.3">
      <c r="B12" s="100"/>
      <c r="C12" s="15" t="s">
        <v>63</v>
      </c>
      <c r="D12" s="182">
        <v>2430</v>
      </c>
      <c r="E12" s="131">
        <v>3.1940063091482651</v>
      </c>
      <c r="F12" s="132">
        <v>2.6</v>
      </c>
      <c r="G12" s="18"/>
    </row>
    <row r="13" spans="2:7" ht="18.75" x14ac:dyDescent="0.3">
      <c r="B13" s="100"/>
      <c r="C13" s="15" t="s">
        <v>105</v>
      </c>
      <c r="D13" s="182">
        <v>11620</v>
      </c>
      <c r="E13" s="131">
        <v>15.273396424815983</v>
      </c>
      <c r="F13" s="132">
        <v>12.4</v>
      </c>
      <c r="G13" s="18"/>
    </row>
    <row r="14" spans="2:7" ht="18.75" x14ac:dyDescent="0.3">
      <c r="B14" s="100"/>
      <c r="C14" s="15" t="s">
        <v>106</v>
      </c>
      <c r="D14" s="183">
        <v>6210</v>
      </c>
      <c r="E14" s="225">
        <v>8.1624605678233451</v>
      </c>
      <c r="F14" s="133">
        <v>10.1</v>
      </c>
      <c r="G14" s="18"/>
    </row>
    <row r="15" spans="2:7" ht="19.5" thickBot="1" x14ac:dyDescent="0.35">
      <c r="B15" s="100"/>
      <c r="C15" s="168" t="s">
        <v>107</v>
      </c>
      <c r="D15" s="184">
        <v>76080</v>
      </c>
      <c r="E15" s="134">
        <v>100</v>
      </c>
      <c r="F15" s="135">
        <v>100</v>
      </c>
      <c r="G15" s="18"/>
    </row>
    <row r="16" spans="2:7" ht="18.75" x14ac:dyDescent="0.3">
      <c r="B16" s="165"/>
      <c r="C16" s="177"/>
      <c r="D16" s="178"/>
      <c r="E16" s="179"/>
      <c r="F16" s="179"/>
      <c r="G16" s="18"/>
    </row>
    <row r="17" spans="2:7" ht="15.75" x14ac:dyDescent="0.25">
      <c r="B17" s="31"/>
      <c r="C17" s="31" t="s">
        <v>92</v>
      </c>
      <c r="D17" s="75"/>
      <c r="E17" s="136"/>
      <c r="F17" s="31"/>
      <c r="G17" s="31"/>
    </row>
    <row r="18" spans="2:7" ht="15.75" x14ac:dyDescent="0.25">
      <c r="B18" s="31"/>
      <c r="C18" s="76" t="s">
        <v>59</v>
      </c>
      <c r="D18" s="76"/>
      <c r="F18" s="76"/>
      <c r="G18" s="76"/>
    </row>
    <row r="19" spans="2:7" ht="18.75" x14ac:dyDescent="0.3">
      <c r="B19" s="3"/>
      <c r="C19" s="31" t="s">
        <v>108</v>
      </c>
      <c r="D19" s="31"/>
      <c r="F19" s="31"/>
      <c r="G19" s="31"/>
    </row>
    <row r="20" spans="2:7" ht="18.75" x14ac:dyDescent="0.3">
      <c r="B20" s="3"/>
      <c r="C20" s="31" t="s">
        <v>109</v>
      </c>
      <c r="D20" s="31"/>
      <c r="F20" s="31"/>
      <c r="G20" s="31"/>
    </row>
    <row r="21" spans="2:7" ht="18.75" x14ac:dyDescent="0.3">
      <c r="B21" s="3"/>
      <c r="C21" s="3"/>
      <c r="D21" s="137"/>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2024-10-03T07:20:44Z</dcterms:modified>
</cp:coreProperties>
</file>