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<sst xmlns="http://schemas.openxmlformats.org/spreadsheetml/2006/main" count="254" uniqueCount="171">
  <si>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</si>
  <si>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</si>
  <si>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</si>
  <si>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</si>
  <si>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</si>
  <si>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</si>
  <si>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</si>
  <si>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</si>
  <si>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</si>
  <si>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</si>
  <si>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</si>
  <si>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</si>
  <si>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</si>
  <si>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</si>
  <si>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</si>
  <si>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</si>
  <si>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</si>
  <si>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</si>
  <si>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</si>
  <si>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</si>
  <si>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</si>
  <si>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</si>
  <si>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</si>
  <si>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</si>
  <si>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</si>
  <si>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</si>
  <si>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</si>
  <si>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</si>
  <si>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</si>
  <si>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</si>
  <si>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</si>
  <si>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</si>
  <si>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</si>
  <si>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</si>
  <si>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</si>
  <si>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</si>
  <si>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</si>
  <si>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</si>
  <si>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</si>
  <si>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</si>
  <si>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</si>
  <si>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</si>
  <si>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</si>
  <si>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</si>
  <si>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</si>
  <si>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</si>
  <si>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</si>
  <si>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</si>
  <si>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</si>
  <si>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</si>
  <si>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</si>
  <si>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</si>
  <si>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</si>
  <si>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</si>
  <si>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</si>
  <si>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</si>
  <si>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</si>
  <si>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</si>
  <si>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</si>
  <si>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</si>
  <si>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</si>
  <si>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</si>
  <si>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</si>
  <si>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</si>
  <si>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</si>
  <si>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</si>
  <si>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</si>
  <si>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</si>
  <si>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</si>
  <si>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</si>
  <si>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</si>
  <si>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</si>
  <si>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</si>
  <si>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</si>
  <si>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</si>
  <si>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</si>
  <si>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</si>
  <si>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</si>
  <si>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</si>
  <si>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</si>
  <si>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</si>
  <si>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</si>
  <si>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</si>
  <si>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</si>
  <si>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</si>
  <si>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</si>
  <si>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</si>
  <si>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</si>
  <si>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</si>
  <si>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</si>
  <si>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</si>
  <si>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</si>
  <si>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</si>
  <si>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</si>
  <si>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</si>
  <si>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</si>
  <si>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</si>
  <si>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</si>
  <si>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</si>
  <si>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</si>
  <si>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</si>
  <si>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</si>
  <si>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</si>
  <si>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</si>
  <si>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</si>
  <si>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</si>
  <si>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</si>
  <si>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</si>
  <si>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</si>
  <si>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</si>
  <si>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</si>
  <si>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</si>
  <si>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</si>
  <si>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</si>
  <si>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</si>
  <si>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</si>
  <si>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</si>
  <si>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</si>
  <si>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</si>
  <si>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</si>
  <si>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</si>
  <si>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</si>
  <si>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</si>
  <si>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</si>
  <si>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</si>
  <si>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</si>
  <si>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</si>
  <si>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</si>
  <si>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</si>
  <si>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</si>
  <si>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</si>
  <si>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</si>
  <si>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</si>
  <si>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</si>
  <si>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</si>
  <si>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</si>
  <si>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</si>
  <si>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</si>
  <si>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</si>
  <si>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</si>
  <si>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</si>
  <si>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</si>
  <si>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</si>
  <si>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</si>
  <si>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</si>
  <si>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</si>
  <si>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</si>
  <si>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</si>
  <si>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</si>
  <si>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Occitanie</t>
  </si>
  <si>
    <t>Ariège</t>
  </si>
  <si>
    <t>Aude</t>
  </si>
  <si>
    <t>Aveyron</t>
  </si>
  <si>
    <t>Gard</t>
  </si>
  <si>
    <t>Haute-Garonne</t>
  </si>
  <si>
    <t>Gers</t>
  </si>
  <si>
    <t>Hérault</t>
  </si>
  <si>
    <t>Lot</t>
  </si>
  <si>
    <t>Lozère</t>
  </si>
  <si>
    <t>Hautes-Pyrénées</t>
  </si>
  <si>
    <t>Pyrénées-Orientales</t>
  </si>
  <si>
    <t>Tarn</t>
  </si>
  <si>
    <t>Tarn-et-Garonne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</si>
  <si>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</si>
  <si>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</si>
  <si>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</si>
  <si>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</si>
  <si>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Nombre de communes (géographie au 01/01/2023)</t>
  </si>
  <si>
    <t>PIB (2021, en millions d'euros)</t>
  </si>
  <si>
    <t>PIB par habitant (2021, en euros)</t>
  </si>
  <si>
    <t>INDICATEURS REGIONAUX SUR LA VIE ASSOCIATIVE D'OCCITANIE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</si>
</sst>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6">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5" fillId="2" borderId="0" xfId="0" applyFont="1" applyFill="1" applyAlignment="1">
      <alignment horizontal="center" vertical="center"/>
    </xf>
    <xf numFmtId="0" fontId="11" fillId="2" borderId="0" xfId="0" applyFont="1" applyFill="1" applyAlignment="1">
      <alignment horizontal="center" vertical="center"/>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168" fontId="5" fillId="2" borderId="10" xfId="1" applyNumberFormat="1" applyFont="1" applyFill="1" applyBorder="1" applyAlignment="1">
      <alignment horizontal="right"/>
    </xf>
    <xf numFmtId="168" fontId="5" fillId="2" borderId="14" xfId="1" applyNumberFormat="1" applyFont="1" applyFill="1" applyBorder="1"/>
    <xf numFmtId="165" fontId="10" fillId="2" borderId="20" xfId="0" applyNumberFormat="1" applyFont="1" applyFill="1" applyBorder="1" applyAlignment="1">
      <alignment horizontal="center"/>
    </xf>
    <xf numFmtId="164" fontId="5" fillId="2" borderId="23" xfId="2" applyNumberFormat="1" applyFont="1" applyFill="1" applyBorder="1" applyAlignment="1">
      <alignment horizontal="right" indent="2"/>
    </xf>
    <xf numFmtId="0" fontId="4" fillId="2" borderId="16" xfId="0" applyFont="1" applyFill="1" applyBorder="1" applyAlignment="1"/>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164" fontId="12" fillId="2" borderId="0" xfId="0" applyNumberFormat="1" applyFont="1" applyFill="1"/>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21" sqref="B2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170</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92" t="s">
        <v>121</v>
      </c>
      <c r="C8" s="193" t="s">
        <v>5</v>
      </c>
      <c r="D8" s="194" t="s">
        <v>163</v>
      </c>
    </row>
    <row r="9" spans="1:4" ht="24.75" customHeight="1" x14ac:dyDescent="0.25">
      <c r="A9" s="1"/>
      <c r="B9" s="195"/>
      <c r="C9" s="196" t="s">
        <v>6</v>
      </c>
      <c r="D9" s="197" t="s">
        <v>7</v>
      </c>
    </row>
    <row r="10" spans="1:4" ht="30.6" customHeight="1" thickBot="1" x14ac:dyDescent="0.3">
      <c r="A10" s="1"/>
      <c r="B10" s="195"/>
      <c r="C10" s="196" t="s">
        <v>8</v>
      </c>
      <c r="D10" s="197" t="s">
        <v>9</v>
      </c>
    </row>
    <row r="11" spans="1:4" ht="28.15" customHeight="1" thickBot="1" x14ac:dyDescent="0.3">
      <c r="A11" s="1"/>
      <c r="B11" s="10" t="s">
        <v>10</v>
      </c>
      <c r="C11" s="13">
        <v>3</v>
      </c>
      <c r="D11" s="14" t="s">
        <v>11</v>
      </c>
    </row>
    <row r="12" spans="1:4" ht="24.6" customHeight="1" x14ac:dyDescent="0.25">
      <c r="A12" s="1"/>
      <c r="B12" s="195" t="s">
        <v>122</v>
      </c>
      <c r="C12" s="196" t="s">
        <v>12</v>
      </c>
      <c r="D12" s="198" t="s">
        <v>13</v>
      </c>
    </row>
    <row r="13" spans="1:4" ht="27.6" customHeight="1" x14ac:dyDescent="0.25">
      <c r="A13" s="1"/>
      <c r="B13" s="199"/>
      <c r="C13" s="200" t="s">
        <v>14</v>
      </c>
      <c r="D13" s="201" t="s">
        <v>15</v>
      </c>
    </row>
    <row r="14" spans="1:4" ht="25.15" customHeight="1" x14ac:dyDescent="0.25">
      <c r="A14" s="1"/>
      <c r="B14" s="199"/>
      <c r="C14" s="202" t="s">
        <v>16</v>
      </c>
      <c r="D14" s="201" t="s">
        <v>17</v>
      </c>
    </row>
    <row r="15" spans="1:4" ht="27.6" customHeight="1" thickBot="1" x14ac:dyDescent="0.3">
      <c r="A15" s="1"/>
      <c r="B15" s="203"/>
      <c r="C15" s="204" t="s">
        <v>18</v>
      </c>
      <c r="D15" s="205" t="s">
        <v>19</v>
      </c>
    </row>
    <row r="16" spans="1:4" ht="33" customHeight="1" x14ac:dyDescent="0.3">
      <c r="A16" s="1"/>
      <c r="B16" s="164"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5" zoomScaleNormal="85" workbookViewId="0">
      <selection activeCell="D28" sqref="D28"/>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6" t="s">
        <v>20</v>
      </c>
      <c r="C1" s="3"/>
      <c r="D1" s="4"/>
      <c r="E1" s="4"/>
      <c r="F1" s="4"/>
      <c r="G1" s="18"/>
      <c r="H1" s="18"/>
    </row>
    <row r="2" spans="2:8" ht="18.75" x14ac:dyDescent="0.3">
      <c r="B2" s="3"/>
      <c r="C2" s="3"/>
      <c r="D2" s="3"/>
      <c r="E2" s="3"/>
      <c r="F2" s="4"/>
      <c r="G2" s="18"/>
      <c r="H2" s="1"/>
    </row>
    <row r="3" spans="2:8" ht="18.75" x14ac:dyDescent="0.3">
      <c r="B3" s="2" t="s">
        <v>140</v>
      </c>
      <c r="C3" s="3"/>
      <c r="D3" s="3"/>
      <c r="E3" s="3"/>
      <c r="F3" s="3"/>
      <c r="G3" s="18"/>
      <c r="H3" s="18"/>
    </row>
    <row r="4" spans="2:8" ht="19.5" thickBot="1" x14ac:dyDescent="0.35">
      <c r="B4" s="2"/>
      <c r="C4" s="3"/>
      <c r="D4" s="3"/>
      <c r="E4" s="3"/>
      <c r="F4" s="3"/>
      <c r="G4" s="18"/>
      <c r="H4" s="18"/>
    </row>
    <row r="5" spans="2:8" ht="19.5" thickBot="1" x14ac:dyDescent="0.35">
      <c r="B5" s="2"/>
      <c r="C5" s="18"/>
      <c r="D5" s="269" t="s">
        <v>93</v>
      </c>
      <c r="E5" s="283"/>
      <c r="F5" s="284"/>
      <c r="G5" s="269" t="s">
        <v>110</v>
      </c>
      <c r="H5" s="284"/>
    </row>
    <row r="6" spans="2:8" ht="38.25" thickBot="1" x14ac:dyDescent="0.3">
      <c r="B6" s="215"/>
      <c r="C6" s="19"/>
      <c r="D6" s="146" t="s">
        <v>149</v>
      </c>
      <c r="E6" s="147" t="s">
        <v>47</v>
      </c>
      <c r="F6" s="148" t="s">
        <v>139</v>
      </c>
      <c r="G6" s="149" t="s">
        <v>149</v>
      </c>
      <c r="H6" s="148" t="s">
        <v>47</v>
      </c>
    </row>
    <row r="7" spans="2:8" ht="18.75" x14ac:dyDescent="0.3">
      <c r="B7" s="215"/>
      <c r="C7" s="150">
        <v>2023</v>
      </c>
      <c r="D7" s="151">
        <v>174980</v>
      </c>
      <c r="E7" s="151">
        <v>1905610</v>
      </c>
      <c r="F7" s="152">
        <v>9.3870204291539192</v>
      </c>
      <c r="G7" s="153">
        <v>107.58730939498278</v>
      </c>
      <c r="H7" s="152">
        <v>106.4586592178771</v>
      </c>
    </row>
    <row r="8" spans="2:8" ht="18.75" x14ac:dyDescent="0.3">
      <c r="B8" s="215"/>
      <c r="C8" s="191">
        <v>2022</v>
      </c>
      <c r="D8" s="154">
        <v>173670</v>
      </c>
      <c r="E8" s="154">
        <v>1885610</v>
      </c>
      <c r="F8" s="155">
        <v>9.2808162875674185</v>
      </c>
      <c r="G8" s="156">
        <v>106.7818494835219</v>
      </c>
      <c r="H8" s="155">
        <v>105.3413407821229</v>
      </c>
    </row>
    <row r="9" spans="2:8" ht="18.75" x14ac:dyDescent="0.3">
      <c r="B9" s="215"/>
      <c r="C9" s="160" t="s">
        <v>111</v>
      </c>
      <c r="D9" s="154">
        <v>168950</v>
      </c>
      <c r="E9" s="154">
        <v>1835600</v>
      </c>
      <c r="F9" s="155">
        <v>9.3271954674220954</v>
      </c>
      <c r="G9" s="156">
        <v>103.8797343826857</v>
      </c>
      <c r="H9" s="155">
        <v>102.54748603351955</v>
      </c>
    </row>
    <row r="10" spans="2:8" ht="18.75" x14ac:dyDescent="0.3">
      <c r="B10" s="215"/>
      <c r="C10" s="160" t="s">
        <v>112</v>
      </c>
      <c r="D10" s="154">
        <v>162470</v>
      </c>
      <c r="E10" s="154">
        <v>1773380</v>
      </c>
      <c r="F10" s="155">
        <v>9.3369723353144849</v>
      </c>
      <c r="G10" s="156">
        <v>99.895474667978363</v>
      </c>
      <c r="H10" s="155">
        <v>99.071508379888272</v>
      </c>
    </row>
    <row r="11" spans="2:8" ht="18.75" x14ac:dyDescent="0.3">
      <c r="B11" s="215"/>
      <c r="C11" s="160" t="s">
        <v>113</v>
      </c>
      <c r="D11" s="154">
        <v>164690</v>
      </c>
      <c r="E11" s="154">
        <v>1797010</v>
      </c>
      <c r="F11" s="155">
        <v>9.2937713201373402</v>
      </c>
      <c r="G11" s="156">
        <v>101.26045253320217</v>
      </c>
      <c r="H11" s="155">
        <v>100.39162011173184</v>
      </c>
    </row>
    <row r="12" spans="2:8" ht="18.75" x14ac:dyDescent="0.3">
      <c r="B12" s="215"/>
      <c r="C12" s="160" t="s">
        <v>114</v>
      </c>
      <c r="D12" s="154">
        <v>163100</v>
      </c>
      <c r="E12" s="154">
        <v>1785360</v>
      </c>
      <c r="F12" s="155">
        <v>9.2328718017654694</v>
      </c>
      <c r="G12" s="156">
        <v>100.28283325135267</v>
      </c>
      <c r="H12" s="155">
        <v>99.740782122905031</v>
      </c>
    </row>
    <row r="13" spans="2:8" ht="18.75" x14ac:dyDescent="0.3">
      <c r="B13" s="215"/>
      <c r="C13" s="160" t="s">
        <v>115</v>
      </c>
      <c r="D13" s="154">
        <v>165760</v>
      </c>
      <c r="E13" s="154">
        <v>1800620</v>
      </c>
      <c r="F13" s="155">
        <v>9.1896124668169854</v>
      </c>
      <c r="G13" s="156">
        <v>101.91834727004428</v>
      </c>
      <c r="H13" s="155">
        <v>100.59329608938548</v>
      </c>
    </row>
    <row r="14" spans="2:8" ht="18.75" x14ac:dyDescent="0.3">
      <c r="B14" s="215"/>
      <c r="C14" s="160" t="s">
        <v>116</v>
      </c>
      <c r="D14" s="154">
        <v>166020</v>
      </c>
      <c r="E14" s="154">
        <v>1818410</v>
      </c>
      <c r="F14" s="155">
        <v>9.2624875578114931</v>
      </c>
      <c r="G14" s="156">
        <v>102.07820954254797</v>
      </c>
      <c r="H14" s="155">
        <v>101.58715083798884</v>
      </c>
    </row>
    <row r="15" spans="2:8" ht="18.75" x14ac:dyDescent="0.3">
      <c r="B15" s="215"/>
      <c r="C15" s="160" t="s">
        <v>117</v>
      </c>
      <c r="D15" s="154">
        <v>164020</v>
      </c>
      <c r="E15" s="154">
        <v>1810050</v>
      </c>
      <c r="F15" s="155">
        <v>9.3389685367807527</v>
      </c>
      <c r="G15" s="156">
        <v>100.84849975405805</v>
      </c>
      <c r="H15" s="155">
        <v>101.12011173184356</v>
      </c>
    </row>
    <row r="16" spans="2:8" ht="18.75" x14ac:dyDescent="0.3">
      <c r="B16" s="215"/>
      <c r="C16" s="160" t="s">
        <v>118</v>
      </c>
      <c r="D16" s="154">
        <v>164740</v>
      </c>
      <c r="E16" s="154">
        <v>1806350</v>
      </c>
      <c r="F16" s="155">
        <v>9.2877902953469711</v>
      </c>
      <c r="G16" s="156">
        <v>101.29119527791441</v>
      </c>
      <c r="H16" s="155">
        <v>100.91340782122904</v>
      </c>
    </row>
    <row r="17" spans="2:8" ht="19.5" thickBot="1" x14ac:dyDescent="0.35">
      <c r="B17" s="215"/>
      <c r="C17" s="161" t="s">
        <v>119</v>
      </c>
      <c r="D17" s="157">
        <v>162640</v>
      </c>
      <c r="E17" s="157">
        <v>1790000</v>
      </c>
      <c r="F17" s="158">
        <v>9.2854748603351958</v>
      </c>
      <c r="G17" s="217">
        <v>100</v>
      </c>
      <c r="H17" s="158">
        <v>100</v>
      </c>
    </row>
    <row r="18" spans="2:8" ht="18.75" x14ac:dyDescent="0.25">
      <c r="B18" s="215"/>
      <c r="C18" s="1"/>
      <c r="D18" s="1"/>
      <c r="E18" s="1"/>
      <c r="F18" s="190"/>
      <c r="G18" s="190"/>
      <c r="H18" s="190"/>
    </row>
    <row r="19" spans="2:8" ht="15.75" x14ac:dyDescent="0.25">
      <c r="B19" s="30"/>
      <c r="C19" s="30" t="s">
        <v>120</v>
      </c>
      <c r="D19" s="30"/>
      <c r="E19" s="30"/>
      <c r="F19" s="30"/>
      <c r="G19" s="30"/>
      <c r="H19" s="30"/>
    </row>
    <row r="20" spans="2:8" ht="18.75" x14ac:dyDescent="0.3">
      <c r="B20" s="3"/>
      <c r="C20" s="159" t="s">
        <v>59</v>
      </c>
      <c r="D20" s="214"/>
      <c r="E20" s="214"/>
      <c r="F20" s="214"/>
      <c r="G20" s="214"/>
      <c r="H20" s="214"/>
    </row>
    <row r="21" spans="2:8" ht="18.75" x14ac:dyDescent="0.3">
      <c r="B21" s="3"/>
      <c r="C21" s="30" t="s">
        <v>83</v>
      </c>
      <c r="D21" s="3"/>
      <c r="E21" s="3"/>
      <c r="F21" s="3"/>
      <c r="G21" s="18"/>
      <c r="H21" s="18"/>
    </row>
    <row r="22" spans="2:8" ht="18.75" x14ac:dyDescent="0.3">
      <c r="B22" s="3"/>
      <c r="C22" s="3"/>
      <c r="D22" s="285"/>
      <c r="E22" s="285"/>
      <c r="F22" s="285"/>
      <c r="G22" s="18"/>
      <c r="H22" s="18"/>
    </row>
    <row r="23" spans="2:8" ht="18.75" x14ac:dyDescent="0.3">
      <c r="B23" s="3"/>
      <c r="C23" s="3"/>
      <c r="D23" s="3"/>
      <c r="E23" s="3"/>
      <c r="F23" s="3"/>
      <c r="G23" s="18"/>
      <c r="H23" s="18"/>
    </row>
    <row r="24" spans="2:8" x14ac:dyDescent="0.25">
      <c r="B24" s="1"/>
      <c r="C24" s="1"/>
      <c r="D24" s="1"/>
      <c r="E24" s="1"/>
      <c r="F24" s="1"/>
      <c r="G24" s="1"/>
      <c r="H24" s="1"/>
    </row>
    <row r="25" spans="2:8" x14ac:dyDescent="0.25">
      <c r="B25" s="1"/>
      <c r="C25" s="1"/>
      <c r="D25" s="1"/>
      <c r="E25" s="1"/>
      <c r="F25" s="1"/>
      <c r="G25" s="1"/>
      <c r="H25" s="1"/>
    </row>
    <row r="26" spans="2:8" x14ac:dyDescent="0.25">
      <c r="B26" s="1"/>
      <c r="C26" s="1"/>
      <c r="D26" s="1"/>
      <c r="E26" s="1"/>
      <c r="F26" s="1"/>
      <c r="G26" s="1"/>
      <c r="H26"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85" zoomScaleNormal="85" workbookViewId="0">
      <selection activeCell="Q15" sqref="Q15"/>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9" ht="18.75" x14ac:dyDescent="0.3">
      <c r="B1" s="17" t="s">
        <v>20</v>
      </c>
      <c r="C1" s="18"/>
    </row>
    <row r="2" spans="2:9" ht="18.75" x14ac:dyDescent="0.3">
      <c r="B2" s="3"/>
      <c r="C2" s="18"/>
      <c r="D2" s="18"/>
      <c r="E2" s="18"/>
      <c r="F2" s="18"/>
      <c r="G2" s="18"/>
      <c r="H2" s="18"/>
    </row>
    <row r="3" spans="2:9" ht="18.75" x14ac:dyDescent="0.3">
      <c r="B3" s="2" t="s">
        <v>21</v>
      </c>
      <c r="C3" s="18"/>
      <c r="D3" s="19"/>
      <c r="E3" s="18"/>
      <c r="F3" s="18"/>
      <c r="G3" s="18"/>
      <c r="H3" s="18"/>
    </row>
    <row r="4" spans="2:9" ht="19.5" thickBot="1" x14ac:dyDescent="0.35">
      <c r="B4" s="2"/>
      <c r="C4" s="1"/>
      <c r="D4" s="1"/>
      <c r="E4" s="1"/>
      <c r="F4" s="1"/>
      <c r="G4" s="1"/>
      <c r="H4" s="18"/>
      <c r="I4" s="1"/>
    </row>
    <row r="5" spans="2:9" ht="79.5" thickBot="1" x14ac:dyDescent="0.35">
      <c r="B5" s="3"/>
      <c r="C5" s="20"/>
      <c r="D5" s="21" t="s">
        <v>149</v>
      </c>
      <c r="E5" s="22" t="s">
        <v>22</v>
      </c>
      <c r="F5" s="23" t="s">
        <v>23</v>
      </c>
      <c r="G5" s="24" t="s">
        <v>24</v>
      </c>
      <c r="H5" s="25" t="s">
        <v>25</v>
      </c>
      <c r="I5" s="1"/>
    </row>
    <row r="6" spans="2:9" ht="16.5" thickBot="1" x14ac:dyDescent="0.3">
      <c r="C6" s="26" t="s">
        <v>26</v>
      </c>
      <c r="D6" s="231"/>
      <c r="E6" s="231"/>
      <c r="F6" s="231"/>
      <c r="G6" s="231"/>
      <c r="H6" s="232"/>
      <c r="I6" s="1"/>
    </row>
    <row r="7" spans="2:9" ht="15.75" x14ac:dyDescent="0.25">
      <c r="B7" s="162"/>
      <c r="C7" s="27" t="s">
        <v>144</v>
      </c>
      <c r="D7" s="31">
        <v>72723.600000000006</v>
      </c>
      <c r="E7" s="39">
        <v>543939.9</v>
      </c>
      <c r="F7" s="233">
        <v>632733.9</v>
      </c>
      <c r="G7" s="234">
        <v>0.13369785889948504</v>
      </c>
      <c r="H7" s="28">
        <v>0.11493552028743838</v>
      </c>
      <c r="I7" s="1"/>
    </row>
    <row r="8" spans="2:9" ht="15.75" x14ac:dyDescent="0.25">
      <c r="B8" s="162"/>
      <c r="C8" s="27" t="s">
        <v>27</v>
      </c>
      <c r="D8" s="31">
        <v>13</v>
      </c>
      <c r="E8" s="39">
        <v>96</v>
      </c>
      <c r="F8" s="235">
        <v>101</v>
      </c>
      <c r="G8" s="236">
        <v>0.13541666666666666</v>
      </c>
      <c r="H8" s="29">
        <v>0.12871287128712872</v>
      </c>
      <c r="I8" s="1"/>
    </row>
    <row r="9" spans="2:9" ht="15.75" x14ac:dyDescent="0.25">
      <c r="B9" s="162"/>
      <c r="C9" s="27" t="s">
        <v>28</v>
      </c>
      <c r="D9" s="31">
        <v>249</v>
      </c>
      <c r="E9" s="39">
        <v>1995</v>
      </c>
      <c r="F9" s="235">
        <v>2106</v>
      </c>
      <c r="G9" s="236">
        <v>0.12481203007518797</v>
      </c>
      <c r="H9" s="29">
        <v>0.11823361823361823</v>
      </c>
      <c r="I9" s="1"/>
    </row>
    <row r="10" spans="2:9" ht="15.75" x14ac:dyDescent="0.25">
      <c r="B10" s="162"/>
      <c r="C10" s="27" t="s">
        <v>167</v>
      </c>
      <c r="D10" s="260">
        <v>4453</v>
      </c>
      <c r="E10" s="261">
        <v>34816</v>
      </c>
      <c r="F10" s="262">
        <v>34928</v>
      </c>
      <c r="G10" s="263">
        <v>0.12790096507352941</v>
      </c>
      <c r="H10" s="29">
        <v>0.12749083829592303</v>
      </c>
      <c r="I10" s="1"/>
    </row>
    <row r="11" spans="2:9" ht="16.5" thickBot="1" x14ac:dyDescent="0.3">
      <c r="B11" s="162"/>
      <c r="C11" s="27" t="s">
        <v>30</v>
      </c>
      <c r="D11" s="31">
        <v>82.8</v>
      </c>
      <c r="E11" s="39">
        <v>119</v>
      </c>
      <c r="F11" s="235">
        <v>106.6</v>
      </c>
      <c r="G11" s="237" t="s">
        <v>31</v>
      </c>
      <c r="H11" s="32" t="s">
        <v>31</v>
      </c>
      <c r="I11" s="1"/>
    </row>
    <row r="12" spans="2:9" ht="16.5" thickBot="1" x14ac:dyDescent="0.3">
      <c r="B12" s="162"/>
      <c r="C12" s="33" t="s">
        <v>32</v>
      </c>
      <c r="D12" s="238"/>
      <c r="E12" s="238"/>
      <c r="F12" s="238"/>
      <c r="G12" s="238"/>
      <c r="H12" s="239"/>
      <c r="I12" s="1"/>
    </row>
    <row r="13" spans="2:9" ht="15.75" x14ac:dyDescent="0.25">
      <c r="B13" s="162"/>
      <c r="C13" s="34" t="s">
        <v>126</v>
      </c>
      <c r="D13" s="240">
        <v>6154729</v>
      </c>
      <c r="E13" s="35">
        <v>66142961</v>
      </c>
      <c r="F13" s="241">
        <v>68373433</v>
      </c>
      <c r="G13" s="60">
        <v>9.3051912205744769E-2</v>
      </c>
      <c r="H13" s="28">
        <v>9.0016381070115351E-2</v>
      </c>
      <c r="I13" s="1"/>
    </row>
    <row r="14" spans="2:9" ht="15.75" x14ac:dyDescent="0.25">
      <c r="B14" s="162"/>
      <c r="C14" s="36" t="s">
        <v>148</v>
      </c>
      <c r="D14" s="242">
        <v>7.0000000000000001E-3</v>
      </c>
      <c r="E14" s="243">
        <v>3.0000000000000001E-3</v>
      </c>
      <c r="F14" s="244">
        <v>3.0000000000000001E-3</v>
      </c>
      <c r="G14" s="245" t="s">
        <v>31</v>
      </c>
      <c r="H14" s="37" t="s">
        <v>31</v>
      </c>
      <c r="I14" s="1"/>
    </row>
    <row r="15" spans="2:9" ht="15.75" x14ac:dyDescent="0.25">
      <c r="B15" s="162"/>
      <c r="C15" s="36" t="s">
        <v>33</v>
      </c>
      <c r="D15" s="45"/>
      <c r="E15" s="246"/>
      <c r="F15" s="247"/>
      <c r="G15" s="38"/>
      <c r="H15" s="37"/>
      <c r="I15" s="1"/>
    </row>
    <row r="16" spans="2:9" ht="15.75" x14ac:dyDescent="0.25">
      <c r="B16" s="162"/>
      <c r="C16" s="27" t="s">
        <v>34</v>
      </c>
      <c r="D16" s="31">
        <v>1335675</v>
      </c>
      <c r="E16" s="39">
        <v>15222363</v>
      </c>
      <c r="F16" s="40">
        <v>15928276</v>
      </c>
      <c r="G16" s="41">
        <v>8.7744261518398953E-2</v>
      </c>
      <c r="H16" s="42">
        <v>8.3855591151233186E-2</v>
      </c>
      <c r="I16" s="1"/>
    </row>
    <row r="17" spans="2:9" ht="15.75" x14ac:dyDescent="0.25">
      <c r="B17" s="162"/>
      <c r="C17" s="27" t="s">
        <v>35</v>
      </c>
      <c r="D17" s="31">
        <v>1375356</v>
      </c>
      <c r="E17" s="39">
        <v>15511301</v>
      </c>
      <c r="F17" s="40">
        <v>16018114</v>
      </c>
      <c r="G17" s="41">
        <v>8.8667997610258481E-2</v>
      </c>
      <c r="H17" s="42">
        <v>8.5862542868654829E-2</v>
      </c>
      <c r="I17" s="1"/>
    </row>
    <row r="18" spans="2:9" ht="15.75" x14ac:dyDescent="0.25">
      <c r="B18" s="162"/>
      <c r="C18" s="27" t="s">
        <v>36</v>
      </c>
      <c r="D18" s="31">
        <v>1562876</v>
      </c>
      <c r="E18" s="39">
        <v>16891389</v>
      </c>
      <c r="F18" s="40">
        <v>17439730</v>
      </c>
      <c r="G18" s="41">
        <v>9.2525013780690266E-2</v>
      </c>
      <c r="H18" s="42">
        <v>8.9615836942429722E-2</v>
      </c>
      <c r="I18" s="1"/>
    </row>
    <row r="19" spans="2:9" ht="15.75" x14ac:dyDescent="0.25">
      <c r="B19" s="162"/>
      <c r="C19" s="27" t="s">
        <v>37</v>
      </c>
      <c r="D19" s="31">
        <v>1152309</v>
      </c>
      <c r="E19" s="39">
        <v>11549016</v>
      </c>
      <c r="F19" s="40">
        <v>11881138</v>
      </c>
      <c r="G19" s="41">
        <v>9.977551334243541E-2</v>
      </c>
      <c r="H19" s="42">
        <v>9.6986416621034119E-2</v>
      </c>
      <c r="I19" s="1"/>
    </row>
    <row r="20" spans="2:9" ht="15.75" x14ac:dyDescent="0.25">
      <c r="B20" s="162"/>
      <c r="C20" s="27" t="s">
        <v>38</v>
      </c>
      <c r="D20" s="43">
        <v>728513</v>
      </c>
      <c r="E20" s="44">
        <v>6968892</v>
      </c>
      <c r="F20" s="40">
        <v>7106175</v>
      </c>
      <c r="G20" s="41">
        <v>0.10453785192825488</v>
      </c>
      <c r="H20" s="42">
        <v>0.10251830274374048</v>
      </c>
      <c r="I20" s="1"/>
    </row>
    <row r="21" spans="2:9" ht="15.75" x14ac:dyDescent="0.25">
      <c r="B21" s="162"/>
      <c r="C21" s="36" t="s">
        <v>39</v>
      </c>
      <c r="D21" s="45"/>
      <c r="E21" s="46"/>
      <c r="F21" s="47"/>
      <c r="G21" s="38"/>
      <c r="H21" s="37"/>
      <c r="I21" s="1"/>
    </row>
    <row r="22" spans="2:9" ht="15.75" x14ac:dyDescent="0.25">
      <c r="B22" s="162"/>
      <c r="C22" s="27" t="s">
        <v>34</v>
      </c>
      <c r="D22" s="48">
        <v>0.21701605383437678</v>
      </c>
      <c r="E22" s="49">
        <v>0.23014335569283026</v>
      </c>
      <c r="F22" s="50">
        <v>0.23296001533227095</v>
      </c>
      <c r="G22" s="51" t="s">
        <v>31</v>
      </c>
      <c r="H22" s="52" t="s">
        <v>31</v>
      </c>
      <c r="I22" s="1"/>
    </row>
    <row r="23" spans="2:9" ht="15.75" x14ac:dyDescent="0.25">
      <c r="B23" s="162"/>
      <c r="C23" s="27" t="s">
        <v>35</v>
      </c>
      <c r="D23" s="48">
        <v>0.22346329139755788</v>
      </c>
      <c r="E23" s="49">
        <v>0.23451174192216764</v>
      </c>
      <c r="F23" s="50">
        <v>0.23427394672430737</v>
      </c>
      <c r="G23" s="51" t="s">
        <v>31</v>
      </c>
      <c r="H23" s="52" t="s">
        <v>31</v>
      </c>
      <c r="I23" s="1"/>
    </row>
    <row r="24" spans="2:9" ht="15.75" x14ac:dyDescent="0.25">
      <c r="B24" s="162"/>
      <c r="C24" s="27" t="s">
        <v>36</v>
      </c>
      <c r="D24" s="48">
        <v>0.25393092043532706</v>
      </c>
      <c r="E24" s="49">
        <v>0.25537697049879576</v>
      </c>
      <c r="F24" s="50">
        <v>0.25506588209487741</v>
      </c>
      <c r="G24" s="51" t="s">
        <v>31</v>
      </c>
      <c r="H24" s="52" t="s">
        <v>31</v>
      </c>
      <c r="I24" s="1"/>
    </row>
    <row r="25" spans="2:9" ht="15.75" x14ac:dyDescent="0.25">
      <c r="B25" s="162"/>
      <c r="C25" s="27" t="s">
        <v>37</v>
      </c>
      <c r="D25" s="48">
        <v>0.18722335296972459</v>
      </c>
      <c r="E25" s="49">
        <v>0.17460687918099099</v>
      </c>
      <c r="F25" s="50">
        <v>0.17376834069455019</v>
      </c>
      <c r="G25" s="51" t="s">
        <v>31</v>
      </c>
      <c r="H25" s="52" t="s">
        <v>31</v>
      </c>
      <c r="I25" s="1"/>
    </row>
    <row r="26" spans="2:9" ht="15.75" x14ac:dyDescent="0.25">
      <c r="B26" s="162"/>
      <c r="C26" s="27" t="s">
        <v>38</v>
      </c>
      <c r="D26" s="48">
        <v>0.11836638136301371</v>
      </c>
      <c r="E26" s="49">
        <v>0.1053610527052153</v>
      </c>
      <c r="F26" s="50">
        <v>0.10393181515399409</v>
      </c>
      <c r="G26" s="51" t="s">
        <v>31</v>
      </c>
      <c r="H26" s="52" t="s">
        <v>31</v>
      </c>
      <c r="I26" s="1"/>
    </row>
    <row r="27" spans="2:9" ht="16.5" thickBot="1" x14ac:dyDescent="0.3">
      <c r="B27" s="162"/>
      <c r="C27" s="53" t="s">
        <v>40</v>
      </c>
      <c r="D27" s="54">
        <v>1</v>
      </c>
      <c r="E27" s="55">
        <v>1</v>
      </c>
      <c r="F27" s="56">
        <v>0.99999999999999989</v>
      </c>
      <c r="G27" s="57" t="s">
        <v>31</v>
      </c>
      <c r="H27" s="58" t="s">
        <v>31</v>
      </c>
      <c r="I27" s="1"/>
    </row>
    <row r="28" spans="2:9" ht="16.5" thickBot="1" x14ac:dyDescent="0.3">
      <c r="B28" s="162"/>
      <c r="C28" s="174" t="s">
        <v>125</v>
      </c>
      <c r="D28" s="20"/>
      <c r="E28" s="20"/>
      <c r="F28" s="20"/>
      <c r="G28" s="20"/>
      <c r="H28" s="248"/>
      <c r="I28" s="1"/>
    </row>
    <row r="29" spans="2:9" ht="15.75" x14ac:dyDescent="0.25">
      <c r="B29" s="162"/>
      <c r="C29" s="34" t="s">
        <v>168</v>
      </c>
      <c r="D29" s="59">
        <v>183250</v>
      </c>
      <c r="E29" s="249">
        <v>2454491</v>
      </c>
      <c r="F29" s="250">
        <v>2497510</v>
      </c>
      <c r="G29" s="60">
        <v>7.4659063732562064E-2</v>
      </c>
      <c r="H29" s="61">
        <v>7.3373079587268922E-2</v>
      </c>
      <c r="I29" s="1"/>
    </row>
    <row r="30" spans="2:9" ht="15.75" x14ac:dyDescent="0.25">
      <c r="B30" s="162"/>
      <c r="C30" s="27" t="s">
        <v>169</v>
      </c>
      <c r="D30" s="62">
        <v>30316</v>
      </c>
      <c r="E30" s="251">
        <v>37408</v>
      </c>
      <c r="F30" s="252">
        <v>36879</v>
      </c>
      <c r="G30" s="63" t="s">
        <v>31</v>
      </c>
      <c r="H30" s="64" t="s">
        <v>31</v>
      </c>
      <c r="I30" s="1"/>
    </row>
    <row r="31" spans="2:9" ht="15.75" x14ac:dyDescent="0.25">
      <c r="B31" s="162"/>
      <c r="C31" s="27" t="s">
        <v>127</v>
      </c>
      <c r="D31" s="253">
        <v>8.8999999999999996E-2</v>
      </c>
      <c r="E31" s="254">
        <v>7.2999999999999995E-2</v>
      </c>
      <c r="F31" s="255">
        <v>7.4999999999999997E-2</v>
      </c>
      <c r="G31" s="65" t="s">
        <v>31</v>
      </c>
      <c r="H31" s="66" t="s">
        <v>31</v>
      </c>
      <c r="I31" s="1"/>
    </row>
    <row r="32" spans="2:9" ht="16.5" thickBot="1" x14ac:dyDescent="0.3">
      <c r="B32" s="162"/>
      <c r="C32" s="67" t="s">
        <v>128</v>
      </c>
      <c r="D32" s="256">
        <v>0.17499999999999999</v>
      </c>
      <c r="E32" s="257">
        <v>0.14760000000000001</v>
      </c>
      <c r="F32" s="258" t="s">
        <v>31</v>
      </c>
      <c r="G32" s="68" t="s">
        <v>31</v>
      </c>
      <c r="H32" s="69" t="s">
        <v>31</v>
      </c>
      <c r="I32" s="1"/>
    </row>
    <row r="33" spans="3:9" ht="30.75" customHeight="1" x14ac:dyDescent="0.25">
      <c r="C33" s="30" t="s">
        <v>44</v>
      </c>
      <c r="D33" s="259"/>
      <c r="E33" s="259"/>
      <c r="F33" s="259"/>
      <c r="G33" s="30"/>
      <c r="H33" s="30"/>
      <c r="I33" s="1"/>
    </row>
    <row r="34" spans="3:9" ht="15.75" x14ac:dyDescent="0.25">
      <c r="C34" s="30" t="s">
        <v>129</v>
      </c>
      <c r="D34" s="70"/>
      <c r="E34" s="70"/>
      <c r="F34" s="70"/>
      <c r="G34" s="18"/>
      <c r="H34" s="18"/>
      <c r="I34" s="1"/>
    </row>
    <row r="35" spans="3:9" ht="15.75" x14ac:dyDescent="0.25">
      <c r="C35" s="165" t="s">
        <v>42</v>
      </c>
      <c r="D35" s="18"/>
      <c r="E35" s="18"/>
      <c r="F35" s="18"/>
      <c r="G35" s="18"/>
      <c r="H35" s="18"/>
      <c r="I35" s="1"/>
    </row>
    <row r="36" spans="3:9" ht="15.75" x14ac:dyDescent="0.25">
      <c r="C36" s="173" t="s">
        <v>130</v>
      </c>
      <c r="D36" s="30"/>
      <c r="E36" s="30"/>
      <c r="F36" s="30"/>
      <c r="G36" s="30"/>
      <c r="H36" s="30"/>
      <c r="I36" s="1"/>
    </row>
    <row r="37" spans="3:9" ht="11.25" customHeight="1" x14ac:dyDescent="0.25">
      <c r="C37" s="173"/>
      <c r="D37" s="30"/>
      <c r="E37" s="30"/>
      <c r="F37" s="30"/>
      <c r="G37" s="30"/>
      <c r="H37" s="30"/>
      <c r="I37" s="1"/>
    </row>
    <row r="38" spans="3:9" ht="47.25" customHeight="1" x14ac:dyDescent="0.25">
      <c r="C38" s="268" t="s">
        <v>45</v>
      </c>
      <c r="D38" s="268"/>
      <c r="E38" s="268"/>
      <c r="F38" s="268"/>
      <c r="G38" s="268"/>
      <c r="H38" s="268"/>
      <c r="I38" s="1"/>
    </row>
    <row r="39" spans="3:9" ht="15.75" x14ac:dyDescent="0.25">
      <c r="C39" s="71" t="s">
        <v>43</v>
      </c>
      <c r="D39" s="72"/>
      <c r="E39" s="72"/>
      <c r="F39" s="30"/>
      <c r="G39" s="30"/>
      <c r="H39" s="30"/>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66"/>
      <c r="G2" s="18"/>
      <c r="H2" s="18"/>
    </row>
    <row r="3" spans="1:8" ht="18.75" x14ac:dyDescent="0.25">
      <c r="A3" s="18"/>
      <c r="B3" s="75" t="s">
        <v>164</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207"/>
      <c r="C5" s="18"/>
      <c r="D5" s="167" t="s">
        <v>46</v>
      </c>
      <c r="E5" s="230"/>
      <c r="F5" s="168"/>
      <c r="G5" s="269" t="s">
        <v>165</v>
      </c>
      <c r="H5" s="270"/>
    </row>
    <row r="6" spans="1:8" ht="38.25" thickBot="1" x14ac:dyDescent="0.3">
      <c r="A6" s="18"/>
      <c r="B6" s="76"/>
      <c r="C6" s="207"/>
      <c r="D6" s="149" t="s">
        <v>149</v>
      </c>
      <c r="E6" s="147" t="s">
        <v>47</v>
      </c>
      <c r="F6" s="148" t="s">
        <v>25</v>
      </c>
      <c r="G6" s="147" t="s">
        <v>149</v>
      </c>
      <c r="H6" s="148" t="s">
        <v>47</v>
      </c>
    </row>
    <row r="7" spans="1:8" ht="18.75" x14ac:dyDescent="0.3">
      <c r="A7" s="18"/>
      <c r="B7" s="76"/>
      <c r="C7" s="79" t="s">
        <v>141</v>
      </c>
      <c r="D7" s="266">
        <v>8040</v>
      </c>
      <c r="E7" s="209">
        <v>73120</v>
      </c>
      <c r="F7" s="213">
        <f>D7/E7</f>
        <v>0.10995623632385121</v>
      </c>
      <c r="G7" s="208">
        <v>106.91489361702129</v>
      </c>
      <c r="H7" s="81">
        <v>108.1017149615612</v>
      </c>
    </row>
    <row r="8" spans="1:8" ht="18.75" x14ac:dyDescent="0.3">
      <c r="A8" s="18"/>
      <c r="B8" s="76"/>
      <c r="C8" s="15" t="s">
        <v>48</v>
      </c>
      <c r="D8" s="80">
        <v>7760</v>
      </c>
      <c r="E8" s="209">
        <v>71130</v>
      </c>
      <c r="F8" s="213">
        <f t="shared" ref="F8:F18" si="0">D8/E8</f>
        <v>0.10909602136932377</v>
      </c>
      <c r="G8" s="208">
        <v>103.19148936170214</v>
      </c>
      <c r="H8" s="81">
        <v>105.15966883500887</v>
      </c>
    </row>
    <row r="9" spans="1:8" ht="18.75" x14ac:dyDescent="0.3">
      <c r="A9" s="18"/>
      <c r="B9" s="76"/>
      <c r="C9" s="15" t="s">
        <v>49</v>
      </c>
      <c r="D9" s="80">
        <v>7320</v>
      </c>
      <c r="E9" s="209">
        <v>66490</v>
      </c>
      <c r="F9" s="213">
        <f t="shared" si="0"/>
        <v>0.11009174311926606</v>
      </c>
      <c r="G9" s="208">
        <v>97.340425531914903</v>
      </c>
      <c r="H9" s="81">
        <v>98.299822590183325</v>
      </c>
    </row>
    <row r="10" spans="1:8" ht="18.75" x14ac:dyDescent="0.3">
      <c r="A10" s="18"/>
      <c r="B10" s="76"/>
      <c r="C10" s="15" t="s">
        <v>50</v>
      </c>
      <c r="D10" s="80">
        <v>6930</v>
      </c>
      <c r="E10" s="209">
        <v>65270</v>
      </c>
      <c r="F10" s="213">
        <f t="shared" si="0"/>
        <v>0.10617435268883101</v>
      </c>
      <c r="G10" s="210">
        <v>92.154255319148945</v>
      </c>
      <c r="H10" s="82">
        <v>96.496156120638673</v>
      </c>
    </row>
    <row r="11" spans="1:8" ht="18.75" x14ac:dyDescent="0.3">
      <c r="A11" s="18"/>
      <c r="B11" s="76"/>
      <c r="C11" s="15" t="s">
        <v>51</v>
      </c>
      <c r="D11" s="80">
        <v>7130</v>
      </c>
      <c r="E11" s="209">
        <v>65010</v>
      </c>
      <c r="F11" s="213">
        <f t="shared" si="0"/>
        <v>0.109675434548531</v>
      </c>
      <c r="G11" s="210">
        <v>94.813829787234056</v>
      </c>
      <c r="H11" s="82">
        <v>96.111768184506204</v>
      </c>
    </row>
    <row r="12" spans="1:8" ht="18.75" x14ac:dyDescent="0.3">
      <c r="A12" s="18"/>
      <c r="B12" s="271"/>
      <c r="C12" s="15" t="s">
        <v>52</v>
      </c>
      <c r="D12" s="80">
        <v>7770</v>
      </c>
      <c r="E12" s="209">
        <v>71000</v>
      </c>
      <c r="F12" s="213">
        <f t="shared" si="0"/>
        <v>0.10943661971830985</v>
      </c>
      <c r="G12" s="210">
        <v>103.32446808510639</v>
      </c>
      <c r="H12" s="82">
        <v>104.96747486694262</v>
      </c>
    </row>
    <row r="13" spans="1:8" ht="18.75" x14ac:dyDescent="0.3">
      <c r="A13" s="18"/>
      <c r="B13" s="272"/>
      <c r="C13" s="15" t="s">
        <v>53</v>
      </c>
      <c r="D13" s="80">
        <v>7990</v>
      </c>
      <c r="E13" s="209">
        <v>71540</v>
      </c>
      <c r="F13" s="213">
        <f t="shared" si="0"/>
        <v>0.11168577019849035</v>
      </c>
      <c r="G13" s="210">
        <v>106.25</v>
      </c>
      <c r="H13" s="82">
        <v>105.76581904198697</v>
      </c>
    </row>
    <row r="14" spans="1:8" ht="18.75" x14ac:dyDescent="0.3">
      <c r="A14" s="18"/>
      <c r="B14" s="272"/>
      <c r="C14" s="15" t="s">
        <v>54</v>
      </c>
      <c r="D14" s="80">
        <v>8100</v>
      </c>
      <c r="E14" s="209">
        <v>71540</v>
      </c>
      <c r="F14" s="213">
        <f t="shared" si="0"/>
        <v>0.11322337154039698</v>
      </c>
      <c r="G14" s="210">
        <v>107.71276595744681</v>
      </c>
      <c r="H14" s="82">
        <v>105.76581904198697</v>
      </c>
    </row>
    <row r="15" spans="1:8" ht="18.75" x14ac:dyDescent="0.3">
      <c r="A15" s="18"/>
      <c r="B15" s="272"/>
      <c r="C15" s="15" t="s">
        <v>55</v>
      </c>
      <c r="D15" s="80">
        <v>8210</v>
      </c>
      <c r="E15" s="209">
        <v>72660</v>
      </c>
      <c r="F15" s="213">
        <f t="shared" si="0"/>
        <v>0.11299201761629507</v>
      </c>
      <c r="G15" s="210">
        <v>109.17553191489363</v>
      </c>
      <c r="H15" s="82">
        <v>107.42164399763452</v>
      </c>
    </row>
    <row r="16" spans="1:8" ht="18.75" x14ac:dyDescent="0.3">
      <c r="A16" s="18"/>
      <c r="B16" s="272"/>
      <c r="C16" s="15" t="s">
        <v>56</v>
      </c>
      <c r="D16" s="80">
        <v>8570</v>
      </c>
      <c r="E16" s="209">
        <v>74960</v>
      </c>
      <c r="F16" s="213">
        <f t="shared" si="0"/>
        <v>0.11432764140875133</v>
      </c>
      <c r="G16" s="210">
        <v>113.96276595744681</v>
      </c>
      <c r="H16" s="82">
        <v>110.82199881726788</v>
      </c>
    </row>
    <row r="17" spans="1:11" ht="18.75" x14ac:dyDescent="0.3">
      <c r="A17" s="18"/>
      <c r="B17" s="18"/>
      <c r="C17" s="15" t="s">
        <v>57</v>
      </c>
      <c r="D17" s="80">
        <v>8020</v>
      </c>
      <c r="E17" s="209">
        <v>70220</v>
      </c>
      <c r="F17" s="213">
        <f t="shared" si="0"/>
        <v>0.11421247507832526</v>
      </c>
      <c r="G17" s="210">
        <v>106.64893617021276</v>
      </c>
      <c r="H17" s="82">
        <v>103.81431105854524</v>
      </c>
      <c r="J17" s="1"/>
      <c r="K17" s="1"/>
    </row>
    <row r="18" spans="1:11" ht="19.5" thickBot="1" x14ac:dyDescent="0.35">
      <c r="A18" s="18"/>
      <c r="B18" s="18"/>
      <c r="C18" s="83" t="s">
        <v>166</v>
      </c>
      <c r="D18" s="84">
        <v>7520</v>
      </c>
      <c r="E18" s="211">
        <v>67640</v>
      </c>
      <c r="F18" s="90">
        <f t="shared" si="0"/>
        <v>0.11117681845062094</v>
      </c>
      <c r="G18" s="212">
        <v>100</v>
      </c>
      <c r="H18" s="85">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16"/>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row>
    <row r="25" spans="1:11" x14ac:dyDescent="0.25">
      <c r="D25" s="1"/>
      <c r="E25" s="1"/>
    </row>
    <row r="26" spans="1:11" x14ac:dyDescent="0.25">
      <c r="D26" s="1"/>
      <c r="E26" s="1"/>
    </row>
    <row r="27" spans="1:11" x14ac:dyDescent="0.25">
      <c r="D27" s="1"/>
      <c r="E27" s="1"/>
    </row>
    <row r="28" spans="1:11" x14ac:dyDescent="0.25">
      <c r="D28" s="1"/>
      <c r="E28" s="1"/>
    </row>
    <row r="29" spans="1:11" x14ac:dyDescent="0.25">
      <c r="D29" s="1"/>
      <c r="E29" s="1"/>
    </row>
    <row r="30" spans="1:11" x14ac:dyDescent="0.25">
      <c r="D30" s="1"/>
      <c r="E30" s="1"/>
    </row>
    <row r="31" spans="1:11" x14ac:dyDescent="0.25">
      <c r="D31" s="1"/>
      <c r="E31"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85" zoomScaleNormal="85" workbookViewId="0">
      <selection activeCell="C23" sqref="C2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3"/>
      <c r="C4" s="3"/>
      <c r="D4" s="274" t="s">
        <v>61</v>
      </c>
      <c r="E4" s="275"/>
      <c r="F4" s="18"/>
      <c r="G4" s="18"/>
      <c r="H4" s="18"/>
      <c r="I4" s="18"/>
      <c r="J4" s="18"/>
      <c r="K4" s="18"/>
    </row>
    <row r="5" spans="1:11" ht="19.5" thickBot="1" x14ac:dyDescent="0.3">
      <c r="A5" s="18"/>
      <c r="B5" s="273"/>
      <c r="C5" s="86" t="s">
        <v>62</v>
      </c>
      <c r="D5" s="77" t="s">
        <v>149</v>
      </c>
      <c r="E5" s="78" t="s">
        <v>47</v>
      </c>
      <c r="F5" s="18"/>
      <c r="G5" s="18" t="s">
        <v>29</v>
      </c>
      <c r="H5" s="18"/>
      <c r="I5" s="18"/>
      <c r="J5" s="18"/>
      <c r="K5" s="18"/>
    </row>
    <row r="6" spans="1:11" ht="18.75" x14ac:dyDescent="0.3">
      <c r="A6" s="18"/>
      <c r="B6" s="273"/>
      <c r="C6" s="79" t="s">
        <v>63</v>
      </c>
      <c r="D6" s="229">
        <v>0.25477378290039565</v>
      </c>
      <c r="E6" s="87">
        <v>0.24014336917562723</v>
      </c>
      <c r="F6" s="18"/>
      <c r="G6" s="18"/>
      <c r="H6" s="18"/>
      <c r="I6" s="18"/>
      <c r="J6" s="18"/>
      <c r="K6" s="18"/>
    </row>
    <row r="7" spans="1:11" ht="18.75" x14ac:dyDescent="0.3">
      <c r="A7" s="18"/>
      <c r="B7" s="273"/>
      <c r="C7" s="15" t="s">
        <v>64</v>
      </c>
      <c r="D7" s="88">
        <v>0.1822208842250129</v>
      </c>
      <c r="E7" s="89">
        <v>0.17517739758826345</v>
      </c>
      <c r="F7" s="18"/>
      <c r="G7" s="18"/>
      <c r="H7" s="18"/>
      <c r="I7" s="18"/>
      <c r="J7" s="18"/>
      <c r="K7" s="18"/>
    </row>
    <row r="8" spans="1:11" ht="18.75" x14ac:dyDescent="0.3">
      <c r="A8" s="18"/>
      <c r="B8" s="273"/>
      <c r="C8" s="15" t="s">
        <v>65</v>
      </c>
      <c r="D8" s="88">
        <v>0.15366420092895236</v>
      </c>
      <c r="E8" s="89">
        <v>0.12101732135687993</v>
      </c>
      <c r="F8" s="18"/>
      <c r="G8" s="18"/>
      <c r="H8" s="18"/>
      <c r="I8" s="18"/>
      <c r="J8" s="18"/>
      <c r="K8" s="18"/>
    </row>
    <row r="9" spans="1:11" ht="18.75" x14ac:dyDescent="0.3">
      <c r="A9" s="18"/>
      <c r="B9" s="273"/>
      <c r="C9" s="15" t="s">
        <v>66</v>
      </c>
      <c r="D9" s="88">
        <v>7.3499053844830547E-2</v>
      </c>
      <c r="E9" s="89">
        <v>8.0042952708487519E-2</v>
      </c>
      <c r="F9" s="18"/>
      <c r="G9" s="18"/>
      <c r="H9" s="18"/>
      <c r="I9" s="18"/>
      <c r="J9" s="18"/>
      <c r="K9" s="18"/>
    </row>
    <row r="10" spans="1:11" ht="18.75" x14ac:dyDescent="0.3">
      <c r="A10" s="18"/>
      <c r="B10" s="273"/>
      <c r="C10" s="15" t="s">
        <v>67</v>
      </c>
      <c r="D10" s="88">
        <v>3.9867538276277308E-2</v>
      </c>
      <c r="E10" s="89">
        <v>8.1832648895467236E-2</v>
      </c>
      <c r="F10" s="18"/>
      <c r="G10" s="18"/>
      <c r="H10" s="18"/>
      <c r="I10" s="18"/>
      <c r="J10" s="18"/>
      <c r="K10" s="18"/>
    </row>
    <row r="11" spans="1:11" ht="18.75" x14ac:dyDescent="0.3">
      <c r="A11" s="18"/>
      <c r="B11" s="276"/>
      <c r="C11" s="15" t="s">
        <v>68</v>
      </c>
      <c r="D11" s="88">
        <v>4.459831412351626E-2</v>
      </c>
      <c r="E11" s="89">
        <v>5.5688573515398646E-2</v>
      </c>
      <c r="F11" s="18"/>
      <c r="G11" s="18"/>
      <c r="H11" s="18"/>
      <c r="I11" s="18"/>
      <c r="J11" s="18"/>
      <c r="K11" s="18"/>
    </row>
    <row r="12" spans="1:11" ht="18.75" x14ac:dyDescent="0.3">
      <c r="A12" s="18"/>
      <c r="B12" s="276"/>
      <c r="C12" s="15" t="s">
        <v>69</v>
      </c>
      <c r="D12" s="88">
        <v>4.9286082917598485E-2</v>
      </c>
      <c r="E12" s="89">
        <v>4.4732730641049823E-2</v>
      </c>
      <c r="F12" s="18"/>
      <c r="G12" s="18"/>
      <c r="H12" s="18"/>
      <c r="I12" s="30"/>
      <c r="J12" s="30"/>
      <c r="K12" s="30"/>
    </row>
    <row r="13" spans="1:11" ht="18.75" x14ac:dyDescent="0.3">
      <c r="A13" s="18"/>
      <c r="B13" s="276"/>
      <c r="C13" s="15" t="s">
        <v>70</v>
      </c>
      <c r="D13" s="88">
        <v>4.4942370548769997E-2</v>
      </c>
      <c r="E13" s="89">
        <v>4.7576896473331111E-2</v>
      </c>
      <c r="F13" s="18"/>
      <c r="G13" s="18"/>
      <c r="H13" s="18"/>
      <c r="I13" s="30"/>
      <c r="J13" s="30"/>
      <c r="K13" s="30"/>
    </row>
    <row r="14" spans="1:11" ht="18.75" x14ac:dyDescent="0.3">
      <c r="A14" s="18"/>
      <c r="B14" s="276"/>
      <c r="C14" s="15" t="s">
        <v>71</v>
      </c>
      <c r="D14" s="88">
        <v>5.9736796834680889E-2</v>
      </c>
      <c r="E14" s="89">
        <v>4.84523964999347E-2</v>
      </c>
      <c r="F14" s="18"/>
      <c r="G14" s="18"/>
      <c r="H14" s="18"/>
      <c r="I14" s="18"/>
      <c r="J14" s="18"/>
      <c r="K14" s="18"/>
    </row>
    <row r="15" spans="1:11" ht="18.75" x14ac:dyDescent="0.3">
      <c r="A15" s="18"/>
      <c r="B15" s="276"/>
      <c r="C15" s="15" t="s">
        <v>72</v>
      </c>
      <c r="D15" s="88">
        <v>9.7410975399965599E-2</v>
      </c>
      <c r="E15" s="89">
        <v>0.10533571314556034</v>
      </c>
      <c r="F15" s="18"/>
      <c r="G15" s="18"/>
      <c r="H15" s="18"/>
      <c r="I15" s="18"/>
      <c r="J15" s="18"/>
      <c r="K15" s="18"/>
    </row>
    <row r="16" spans="1:11" ht="19.5" thickBot="1" x14ac:dyDescent="0.35">
      <c r="A16" s="18"/>
      <c r="B16" s="276"/>
      <c r="C16" s="175" t="s">
        <v>73</v>
      </c>
      <c r="D16" s="176">
        <v>1</v>
      </c>
      <c r="E16" s="177">
        <v>1</v>
      </c>
      <c r="F16" s="18"/>
      <c r="G16" s="18"/>
      <c r="H16" s="18"/>
      <c r="I16" s="18"/>
      <c r="J16" s="18"/>
      <c r="K16" s="18"/>
    </row>
    <row r="17" spans="1:11" ht="18.75" x14ac:dyDescent="0.3">
      <c r="A17" s="18"/>
      <c r="B17" s="91"/>
      <c r="C17" s="3"/>
      <c r="D17" s="92"/>
      <c r="E17" s="92"/>
      <c r="F17" s="18"/>
      <c r="G17" s="18"/>
      <c r="H17" s="18"/>
      <c r="I17" s="18"/>
      <c r="J17" s="18"/>
      <c r="K17" s="18"/>
    </row>
    <row r="18" spans="1:11" ht="21.75" customHeight="1" x14ac:dyDescent="0.25">
      <c r="A18" s="30"/>
      <c r="B18" s="30"/>
      <c r="C18" s="30" t="s">
        <v>134</v>
      </c>
      <c r="D18" s="30"/>
      <c r="E18" s="93"/>
      <c r="F18" s="30"/>
      <c r="G18" s="30"/>
      <c r="H18" s="30"/>
      <c r="I18" s="18"/>
      <c r="J18" s="18"/>
      <c r="K18" s="18"/>
    </row>
    <row r="19" spans="1:11" ht="21.75" customHeight="1" x14ac:dyDescent="0.25">
      <c r="A19" s="30"/>
      <c r="B19" s="30"/>
      <c r="C19" s="268" t="s">
        <v>74</v>
      </c>
      <c r="D19" s="277"/>
      <c r="E19" s="277"/>
      <c r="F19" s="277"/>
      <c r="G19" s="277"/>
      <c r="H19" s="278"/>
      <c r="I19" s="278"/>
      <c r="J19" s="278"/>
      <c r="K19" s="278"/>
    </row>
    <row r="20" spans="1:11" ht="21.75" customHeight="1" x14ac:dyDescent="0.3">
      <c r="A20" s="18"/>
      <c r="B20" s="3"/>
      <c r="C20" s="71" t="s">
        <v>75</v>
      </c>
      <c r="D20" s="3"/>
      <c r="E20" s="3"/>
      <c r="F20" s="18"/>
      <c r="G20" s="18"/>
      <c r="H20" s="18"/>
      <c r="I20" s="18"/>
      <c r="J20" s="18"/>
      <c r="K20" s="18"/>
    </row>
    <row r="21" spans="1:11" ht="18.75" x14ac:dyDescent="0.3">
      <c r="A21" s="94"/>
      <c r="B21" s="3"/>
      <c r="C21" s="18" t="s">
        <v>29</v>
      </c>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row r="24" spans="1:11" x14ac:dyDescent="0.25">
      <c r="C24" s="1"/>
      <c r="D24" s="1"/>
      <c r="E24" s="1"/>
      <c r="F24" s="1"/>
      <c r="G24" s="1"/>
      <c r="H24" s="1"/>
      <c r="I24" s="1"/>
      <c r="J24" s="1"/>
      <c r="K24" s="1"/>
    </row>
    <row r="25" spans="1:11" x14ac:dyDescent="0.25">
      <c r="C25" s="1"/>
      <c r="D25" s="1"/>
      <c r="E25" s="1"/>
      <c r="F25" s="1"/>
      <c r="G25" s="1"/>
      <c r="H25" s="1"/>
      <c r="I25" s="1"/>
      <c r="J25" s="1"/>
      <c r="K25" s="1"/>
    </row>
    <row r="26" spans="1:11" x14ac:dyDescent="0.25">
      <c r="C26" s="1"/>
      <c r="D26" s="1"/>
      <c r="E26" s="1"/>
      <c r="F26" s="1"/>
      <c r="G26" s="1"/>
      <c r="H26" s="1"/>
      <c r="I26" s="1"/>
      <c r="J26" s="1"/>
      <c r="K26" s="1"/>
    </row>
    <row r="27" spans="1:11" x14ac:dyDescent="0.25">
      <c r="C27" s="1"/>
      <c r="D27" s="1"/>
      <c r="E27" s="1"/>
      <c r="F27" s="1"/>
      <c r="G27" s="1"/>
      <c r="H27" s="1"/>
      <c r="I27" s="1"/>
      <c r="J27" s="1"/>
      <c r="K27" s="1"/>
    </row>
    <row r="28" spans="1:11" x14ac:dyDescent="0.25">
      <c r="C28" s="1"/>
      <c r="D28" s="1"/>
      <c r="E28" s="1"/>
      <c r="F28" s="1"/>
      <c r="G28" s="1"/>
      <c r="H28" s="1"/>
      <c r="I28" s="1"/>
      <c r="J28" s="1"/>
      <c r="K28" s="1"/>
    </row>
    <row r="29" spans="1:11" x14ac:dyDescent="0.25">
      <c r="C29" s="1"/>
      <c r="D29" s="1"/>
      <c r="E29" s="1"/>
      <c r="F29" s="1"/>
      <c r="G29" s="1"/>
      <c r="H29" s="1"/>
      <c r="I29" s="1"/>
      <c r="J29" s="1"/>
      <c r="K29" s="1"/>
    </row>
    <row r="30" spans="1:11" x14ac:dyDescent="0.25">
      <c r="C30" s="1"/>
      <c r="D30" s="1"/>
      <c r="E30" s="1"/>
      <c r="F30" s="1"/>
      <c r="G30" s="1"/>
      <c r="H30" s="1"/>
      <c r="I30" s="1"/>
      <c r="J30" s="1"/>
      <c r="K30" s="1"/>
    </row>
    <row r="31" spans="1:11" x14ac:dyDescent="0.25">
      <c r="C31" s="1"/>
      <c r="D31" s="1"/>
      <c r="E31" s="1"/>
      <c r="F31" s="1"/>
      <c r="G31" s="1"/>
      <c r="H31" s="1"/>
      <c r="I31" s="1"/>
      <c r="J31" s="1"/>
      <c r="K31" s="1"/>
    </row>
    <row r="32" spans="1:11" x14ac:dyDescent="0.25">
      <c r="C32" s="1"/>
      <c r="D32" s="1"/>
      <c r="E32" s="1"/>
      <c r="F32" s="1"/>
      <c r="G32" s="1"/>
      <c r="H32" s="1"/>
      <c r="I32" s="1"/>
      <c r="J32" s="1"/>
      <c r="K32" s="1"/>
    </row>
    <row r="33" spans="3:11" x14ac:dyDescent="0.25">
      <c r="C33" s="1"/>
      <c r="D33" s="1"/>
      <c r="E33" s="1"/>
      <c r="F33" s="1"/>
      <c r="G33" s="1"/>
      <c r="H33" s="1"/>
      <c r="I33" s="1"/>
      <c r="J33" s="1"/>
      <c r="K33"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
  <sheetViews>
    <sheetView showGridLines="0" zoomScale="85" zoomScaleNormal="85" workbookViewId="0">
      <selection activeCell="D23" sqref="D23"/>
    </sheetView>
  </sheetViews>
  <sheetFormatPr baseColWidth="10" defaultRowHeight="15" x14ac:dyDescent="0.25"/>
  <cols>
    <col min="3" max="3" width="31.28515625" customWidth="1"/>
    <col min="4" max="4" width="47" customWidth="1"/>
  </cols>
  <sheetData>
    <row r="1" spans="2:4" ht="18.75" x14ac:dyDescent="0.3">
      <c r="B1" s="16" t="s">
        <v>20</v>
      </c>
      <c r="C1" s="3"/>
      <c r="D1" s="95"/>
    </row>
    <row r="2" spans="2:4" ht="18.75" x14ac:dyDescent="0.3">
      <c r="B2" s="3"/>
      <c r="C2" s="3"/>
      <c r="D2" s="96"/>
    </row>
    <row r="3" spans="2:4" ht="18.75" x14ac:dyDescent="0.3">
      <c r="B3" s="2" t="s">
        <v>135</v>
      </c>
      <c r="C3" s="3"/>
      <c r="D3" s="95"/>
    </row>
    <row r="4" spans="2:4" ht="19.5" thickBot="1" x14ac:dyDescent="0.35">
      <c r="B4" s="273"/>
      <c r="C4" s="3"/>
      <c r="D4" s="97"/>
    </row>
    <row r="5" spans="2:4" ht="38.25" thickBot="1" x14ac:dyDescent="0.3">
      <c r="B5" s="273"/>
      <c r="C5" s="98"/>
      <c r="D5" s="99" t="s">
        <v>123</v>
      </c>
    </row>
    <row r="6" spans="2:4" ht="18.75" x14ac:dyDescent="0.3">
      <c r="B6" s="273"/>
      <c r="C6" s="100" t="s">
        <v>150</v>
      </c>
      <c r="D6" s="107">
        <v>16.900600934025615</v>
      </c>
    </row>
    <row r="7" spans="2:4" ht="18.75" x14ac:dyDescent="0.3">
      <c r="B7" s="273"/>
      <c r="C7" s="101" t="s">
        <v>151</v>
      </c>
      <c r="D7" s="108">
        <v>13.640463775768374</v>
      </c>
    </row>
    <row r="8" spans="2:4" ht="18.75" x14ac:dyDescent="0.3">
      <c r="B8" s="273"/>
      <c r="C8" s="101" t="s">
        <v>152</v>
      </c>
      <c r="D8" s="108">
        <v>13.704512112212401</v>
      </c>
    </row>
    <row r="9" spans="2:4" ht="18.75" x14ac:dyDescent="0.3">
      <c r="B9" s="273"/>
      <c r="C9" s="101" t="s">
        <v>153</v>
      </c>
      <c r="D9" s="108">
        <v>12.563605972277468</v>
      </c>
    </row>
    <row r="10" spans="2:4" ht="18.75" x14ac:dyDescent="0.3">
      <c r="B10" s="273"/>
      <c r="C10" s="101" t="s">
        <v>154</v>
      </c>
      <c r="D10" s="108">
        <v>10.630880590902208</v>
      </c>
    </row>
    <row r="11" spans="2:4" ht="18.75" x14ac:dyDescent="0.3">
      <c r="B11" s="273"/>
      <c r="C11" s="101" t="s">
        <v>155</v>
      </c>
      <c r="D11" s="108">
        <v>13.612466334529373</v>
      </c>
    </row>
    <row r="12" spans="2:4" ht="18.75" x14ac:dyDescent="0.3">
      <c r="B12" s="273"/>
      <c r="C12" s="101" t="s">
        <v>156</v>
      </c>
      <c r="D12" s="108">
        <v>13.234397098942937</v>
      </c>
    </row>
    <row r="13" spans="2:4" ht="18.75" x14ac:dyDescent="0.3">
      <c r="B13" s="273"/>
      <c r="C13" s="101" t="s">
        <v>157</v>
      </c>
      <c r="D13" s="108">
        <v>14.751611679939323</v>
      </c>
    </row>
    <row r="14" spans="2:4" ht="18.75" x14ac:dyDescent="0.3">
      <c r="B14" s="273"/>
      <c r="C14" s="101" t="s">
        <v>158</v>
      </c>
      <c r="D14" s="108">
        <v>13.612187474178157</v>
      </c>
    </row>
    <row r="15" spans="2:4" ht="18.75" x14ac:dyDescent="0.3">
      <c r="B15" s="273"/>
      <c r="C15" s="101" t="s">
        <v>159</v>
      </c>
      <c r="D15" s="108">
        <v>11.353178459924139</v>
      </c>
    </row>
    <row r="16" spans="2:4" ht="18.75" x14ac:dyDescent="0.3">
      <c r="B16" s="273"/>
      <c r="C16" s="101" t="s">
        <v>160</v>
      </c>
      <c r="D16" s="108">
        <v>13.49243017751083</v>
      </c>
    </row>
    <row r="17" spans="2:4" ht="18.75" x14ac:dyDescent="0.3">
      <c r="B17" s="206"/>
      <c r="C17" s="101" t="s">
        <v>161</v>
      </c>
      <c r="D17" s="108">
        <v>13.600085596113404</v>
      </c>
    </row>
    <row r="18" spans="2:4" ht="18.75" x14ac:dyDescent="0.3">
      <c r="B18" s="102"/>
      <c r="C18" s="101" t="s">
        <v>162</v>
      </c>
      <c r="D18" s="108">
        <v>10.91103396993487</v>
      </c>
    </row>
    <row r="19" spans="2:4" ht="18.75" x14ac:dyDescent="0.3">
      <c r="B19" s="102"/>
      <c r="C19" s="104" t="s">
        <v>149</v>
      </c>
      <c r="D19" s="228">
        <v>12.59302670623949</v>
      </c>
    </row>
    <row r="20" spans="2:4" ht="19.5" thickBot="1" x14ac:dyDescent="0.35">
      <c r="C20" s="106" t="s">
        <v>23</v>
      </c>
      <c r="D20" s="163">
        <v>10.3</v>
      </c>
    </row>
    <row r="21" spans="2:4" x14ac:dyDescent="0.25">
      <c r="D21" s="1"/>
    </row>
    <row r="22" spans="2:4" x14ac:dyDescent="0.25">
      <c r="D22" s="1"/>
    </row>
    <row r="23" spans="2:4" ht="15.75" x14ac:dyDescent="0.25">
      <c r="C23" s="109" t="s">
        <v>41</v>
      </c>
      <c r="D23" s="1"/>
    </row>
    <row r="24" spans="2:4" ht="15.75" x14ac:dyDescent="0.25">
      <c r="C24" s="30" t="s">
        <v>131</v>
      </c>
      <c r="D24" s="1"/>
    </row>
    <row r="25" spans="2:4" ht="15.75" x14ac:dyDescent="0.25">
      <c r="C25" s="30" t="s">
        <v>132</v>
      </c>
      <c r="D25" s="1"/>
    </row>
    <row r="26" spans="2:4" ht="20.25" customHeight="1" x14ac:dyDescent="0.25">
      <c r="C26" s="30" t="s">
        <v>76</v>
      </c>
      <c r="D26" s="1"/>
    </row>
    <row r="27" spans="2:4" ht="24" customHeight="1" x14ac:dyDescent="0.25">
      <c r="C27" s="71" t="s">
        <v>75</v>
      </c>
      <c r="D27" s="1"/>
    </row>
    <row r="28" spans="2:4" x14ac:dyDescent="0.25">
      <c r="D28" s="1"/>
    </row>
  </sheetData>
  <mergeCells count="2">
    <mergeCell ref="B4:B9"/>
    <mergeCell ref="B10:B16"/>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3"/>
      <c r="B5" s="3"/>
      <c r="C5" s="269" t="s">
        <v>11</v>
      </c>
      <c r="D5" s="279"/>
      <c r="E5" s="3"/>
      <c r="F5" s="3"/>
      <c r="G5" s="3"/>
      <c r="H5" s="18"/>
      <c r="I5" s="18"/>
      <c r="J5" s="18"/>
    </row>
    <row r="6" spans="1:10" ht="19.5" thickBot="1" x14ac:dyDescent="0.35">
      <c r="A6" s="273"/>
      <c r="B6" s="98"/>
      <c r="C6" s="110" t="s">
        <v>77</v>
      </c>
      <c r="D6" s="111" t="s">
        <v>78</v>
      </c>
      <c r="E6" s="3"/>
      <c r="F6" s="3"/>
      <c r="G6" s="3"/>
      <c r="H6" s="18"/>
      <c r="I6" s="18"/>
      <c r="J6" s="18"/>
    </row>
    <row r="7" spans="1:10" ht="18.75" x14ac:dyDescent="0.3">
      <c r="A7" s="102"/>
      <c r="B7" s="79" t="s">
        <v>149</v>
      </c>
      <c r="C7" s="226">
        <v>150000</v>
      </c>
      <c r="D7" s="227">
        <v>160000</v>
      </c>
      <c r="E7" s="3"/>
      <c r="F7" s="3"/>
      <c r="G7" s="3"/>
      <c r="H7" s="18"/>
      <c r="I7" s="18"/>
      <c r="J7" s="18"/>
    </row>
    <row r="8" spans="1:10" ht="19.5" thickBot="1" x14ac:dyDescent="0.35">
      <c r="A8" s="102"/>
      <c r="B8" s="83" t="s">
        <v>23</v>
      </c>
      <c r="C8" s="112">
        <v>1400000</v>
      </c>
      <c r="D8" s="113">
        <v>1500000</v>
      </c>
      <c r="E8" s="3"/>
      <c r="F8" s="3"/>
      <c r="G8" s="3"/>
      <c r="H8" s="18"/>
      <c r="I8" s="18"/>
      <c r="J8" s="18"/>
    </row>
    <row r="9" spans="1:10" ht="18.75" x14ac:dyDescent="0.3">
      <c r="A9" s="102"/>
      <c r="B9" s="178"/>
      <c r="C9" s="179"/>
      <c r="D9" s="180"/>
      <c r="E9" s="3"/>
      <c r="F9" s="3"/>
      <c r="G9" s="3"/>
      <c r="H9" s="18"/>
      <c r="I9" s="18"/>
      <c r="J9" s="18"/>
    </row>
    <row r="10" spans="1:10" ht="15.75" x14ac:dyDescent="0.25">
      <c r="A10" s="30"/>
      <c r="B10" s="109"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68" t="s">
        <v>59</v>
      </c>
      <c r="C15" s="280"/>
      <c r="D15" s="280"/>
      <c r="E15" s="280"/>
      <c r="F15" s="280"/>
      <c r="G15" s="280"/>
      <c r="H15" s="280"/>
      <c r="I15" s="280"/>
      <c r="J15" s="280"/>
    </row>
    <row r="16" spans="1:10" ht="25.5" customHeight="1" x14ac:dyDescent="0.3">
      <c r="A16" s="3"/>
      <c r="B16" s="30" t="s">
        <v>136</v>
      </c>
      <c r="C16" s="3"/>
      <c r="D16" s="18"/>
      <c r="E16" s="18"/>
      <c r="F16" s="18"/>
      <c r="G16" s="18"/>
      <c r="H16" s="18"/>
      <c r="I16" s="18"/>
      <c r="J16" s="18"/>
    </row>
    <row r="17" spans="1:10" ht="18.75" x14ac:dyDescent="0.3">
      <c r="A17" s="5"/>
      <c r="B17" s="216" t="s">
        <v>84</v>
      </c>
      <c r="C17" s="5"/>
      <c r="D17" s="1"/>
      <c r="E17" s="1"/>
      <c r="F17" s="1"/>
      <c r="G17" s="1"/>
      <c r="H17" s="1"/>
      <c r="I17" s="1"/>
      <c r="J17" s="1"/>
    </row>
    <row r="18" spans="1:10" x14ac:dyDescent="0.25">
      <c r="B18" s="1"/>
      <c r="C18" s="1"/>
      <c r="D18" s="1"/>
      <c r="E18" s="1"/>
      <c r="F18" s="1"/>
      <c r="G18" s="1"/>
      <c r="H18" s="1"/>
      <c r="I18" s="1"/>
      <c r="J18" s="1"/>
    </row>
    <row r="19" spans="1:10" x14ac:dyDescent="0.25">
      <c r="B19" s="1"/>
      <c r="C19" s="1"/>
      <c r="D19" s="1"/>
      <c r="E19" s="1"/>
      <c r="F19" s="1"/>
      <c r="G19" s="1"/>
      <c r="H19" s="1"/>
      <c r="I19" s="1"/>
      <c r="J19" s="1"/>
    </row>
    <row r="20" spans="1:10" x14ac:dyDescent="0.25">
      <c r="B20" s="1"/>
      <c r="C20" s="1"/>
      <c r="D20" s="1"/>
      <c r="E20" s="1"/>
      <c r="F20" s="1"/>
      <c r="G20" s="1"/>
      <c r="H20" s="1"/>
      <c r="I20" s="1"/>
      <c r="J20" s="1"/>
    </row>
    <row r="21" spans="1:10" x14ac:dyDescent="0.25">
      <c r="B21" s="1"/>
      <c r="C21" s="1"/>
      <c r="D21" s="1"/>
      <c r="E21" s="1"/>
      <c r="F21" s="1"/>
      <c r="G21" s="1"/>
      <c r="H21" s="1"/>
      <c r="I21" s="1"/>
      <c r="J21" s="1"/>
    </row>
    <row r="22" spans="1:10" x14ac:dyDescent="0.25">
      <c r="B22" s="1"/>
      <c r="C22" s="1"/>
      <c r="D22" s="1"/>
      <c r="E22" s="1"/>
      <c r="F22" s="1"/>
      <c r="G22" s="1"/>
      <c r="H22" s="1"/>
      <c r="I22" s="1"/>
      <c r="J22" s="1"/>
    </row>
    <row r="23" spans="1:10" x14ac:dyDescent="0.25">
      <c r="B23" s="1"/>
      <c r="C23" s="1"/>
      <c r="D23" s="1"/>
      <c r="E23" s="1"/>
      <c r="F23" s="1"/>
      <c r="G23" s="1"/>
      <c r="H23" s="1"/>
      <c r="I23" s="1"/>
      <c r="J23" s="1"/>
    </row>
    <row r="24" spans="1:10" x14ac:dyDescent="0.25">
      <c r="B24" s="1"/>
      <c r="C24" s="1"/>
      <c r="D24" s="1"/>
      <c r="E24" s="1"/>
      <c r="F24" s="1"/>
      <c r="G24" s="1"/>
      <c r="H24" s="1"/>
      <c r="I24" s="1"/>
      <c r="J24" s="1"/>
    </row>
    <row r="25" spans="1:10" x14ac:dyDescent="0.25">
      <c r="B25" s="1"/>
      <c r="C25" s="1"/>
      <c r="D25" s="1"/>
      <c r="E25" s="1"/>
      <c r="F25" s="1"/>
      <c r="G25" s="1"/>
      <c r="H25" s="1"/>
      <c r="I25" s="1"/>
      <c r="J25" s="1"/>
    </row>
    <row r="26" spans="1:10" x14ac:dyDescent="0.25">
      <c r="B26" s="1"/>
      <c r="C26" s="1"/>
      <c r="D26" s="1"/>
      <c r="E26" s="1"/>
      <c r="F26" s="1"/>
      <c r="G26" s="1"/>
      <c r="H26" s="1"/>
      <c r="I26" s="1"/>
      <c r="J26" s="1"/>
    </row>
    <row r="27" spans="1:10" x14ac:dyDescent="0.25">
      <c r="B27" s="1"/>
      <c r="C27" s="1"/>
      <c r="D27" s="1"/>
      <c r="E27" s="1"/>
      <c r="F27" s="1"/>
      <c r="G27" s="1"/>
      <c r="H27" s="1"/>
      <c r="I27" s="1"/>
      <c r="J27" s="1"/>
    </row>
    <row r="28" spans="1:10" x14ac:dyDescent="0.25">
      <c r="B28" s="1"/>
      <c r="C28" s="1"/>
      <c r="D28" s="1"/>
      <c r="E28" s="1"/>
      <c r="F28" s="1"/>
      <c r="G28" s="1"/>
      <c r="H28" s="1"/>
      <c r="I28" s="1"/>
      <c r="J28" s="1"/>
    </row>
    <row r="29" spans="1:10" x14ac:dyDescent="0.25">
      <c r="B29" s="1"/>
      <c r="C29" s="1"/>
      <c r="D29" s="1"/>
      <c r="E29" s="1"/>
      <c r="F29" s="1"/>
      <c r="G29" s="1"/>
      <c r="H29" s="1"/>
      <c r="I29" s="1"/>
      <c r="J29" s="1"/>
    </row>
    <row r="30" spans="1:10" x14ac:dyDescent="0.25">
      <c r="B30" s="1"/>
      <c r="C30" s="1"/>
      <c r="D30" s="1"/>
      <c r="E30" s="1"/>
      <c r="F30" s="1"/>
      <c r="G30" s="1"/>
      <c r="H30" s="1"/>
      <c r="I30" s="1"/>
      <c r="J30" s="1"/>
    </row>
    <row r="31" spans="1:10" x14ac:dyDescent="0.25">
      <c r="B31" s="1"/>
      <c r="C31" s="1"/>
      <c r="D31" s="1"/>
      <c r="E31" s="1"/>
      <c r="F31" s="1"/>
      <c r="G31" s="1"/>
      <c r="H31" s="1"/>
      <c r="I31" s="1"/>
      <c r="J31" s="1"/>
    </row>
    <row r="32" spans="1:10" x14ac:dyDescent="0.25">
      <c r="B32" s="1"/>
      <c r="C32" s="1"/>
      <c r="D32" s="1"/>
      <c r="E32" s="1"/>
      <c r="F32" s="1"/>
      <c r="G32" s="1"/>
      <c r="H32" s="1"/>
      <c r="I32" s="1"/>
      <c r="J32"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85" zoomScaleNormal="85" workbookViewId="0">
      <selection activeCell="D9" sqref="D9"/>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25.5" customHeight="1" thickBot="1" x14ac:dyDescent="0.3">
      <c r="A5" s="18"/>
      <c r="B5" s="273"/>
      <c r="C5" s="18"/>
      <c r="D5" s="181" t="s">
        <v>149</v>
      </c>
      <c r="E5" s="124" t="s">
        <v>47</v>
      </c>
      <c r="F5" s="18"/>
    </row>
    <row r="6" spans="1:6" ht="22.5" customHeight="1" x14ac:dyDescent="0.3">
      <c r="A6" s="18"/>
      <c r="B6" s="273"/>
      <c r="C6" s="79" t="s">
        <v>85</v>
      </c>
      <c r="D6" s="225">
        <v>0.52464610995281469</v>
      </c>
      <c r="E6" s="114">
        <v>0.48156771629073181</v>
      </c>
      <c r="F6" s="18"/>
    </row>
    <row r="7" spans="1:6" ht="22.5" customHeight="1" x14ac:dyDescent="0.3">
      <c r="A7" s="18"/>
      <c r="B7" s="273"/>
      <c r="C7" s="15" t="s">
        <v>86</v>
      </c>
      <c r="D7" s="115">
        <v>0.14438165258422034</v>
      </c>
      <c r="E7" s="116">
        <v>0.15392208386687728</v>
      </c>
      <c r="F7" s="18"/>
    </row>
    <row r="8" spans="1:6" ht="22.5" customHeight="1" x14ac:dyDescent="0.3">
      <c r="A8" s="18"/>
      <c r="B8" s="273"/>
      <c r="C8" s="15" t="s">
        <v>87</v>
      </c>
      <c r="D8" s="115">
        <v>8.6201031493470859E-2</v>
      </c>
      <c r="E8" s="116">
        <v>9.4808935661781626E-2</v>
      </c>
      <c r="F8" s="18"/>
    </row>
    <row r="9" spans="1:6" ht="22.5" customHeight="1" x14ac:dyDescent="0.3">
      <c r="A9" s="18"/>
      <c r="B9" s="273"/>
      <c r="C9" s="15" t="s">
        <v>88</v>
      </c>
      <c r="D9" s="115">
        <v>0.10193130692417425</v>
      </c>
      <c r="E9" s="116">
        <v>0.11569186078989999</v>
      </c>
      <c r="F9" s="18"/>
    </row>
    <row r="10" spans="1:6" ht="22.5" customHeight="1" x14ac:dyDescent="0.3">
      <c r="A10" s="18"/>
      <c r="B10" s="273"/>
      <c r="C10" s="15" t="s">
        <v>89</v>
      </c>
      <c r="D10" s="115">
        <v>8.8763305168440707E-2</v>
      </c>
      <c r="E10" s="116">
        <v>0.10032416695276011</v>
      </c>
      <c r="F10" s="18"/>
    </row>
    <row r="11" spans="1:6" ht="22.5" customHeight="1" x14ac:dyDescent="0.3">
      <c r="A11" s="18"/>
      <c r="B11" s="273"/>
      <c r="C11" s="15" t="s">
        <v>90</v>
      </c>
      <c r="D11" s="115">
        <v>5.4076593876879193E-2</v>
      </c>
      <c r="E11" s="116">
        <v>5.3685236437949133E-2</v>
      </c>
      <c r="F11" s="18"/>
    </row>
    <row r="12" spans="1:6" ht="22.5" customHeight="1" x14ac:dyDescent="0.3">
      <c r="A12" s="18"/>
      <c r="B12" s="102"/>
      <c r="C12" s="169" t="s">
        <v>73</v>
      </c>
      <c r="D12" s="170">
        <v>1</v>
      </c>
      <c r="E12" s="171">
        <v>1</v>
      </c>
      <c r="F12" s="18"/>
    </row>
    <row r="13" spans="1:6" ht="22.5" customHeight="1" thickBot="1" x14ac:dyDescent="0.35">
      <c r="A13" s="18"/>
      <c r="B13" s="102"/>
      <c r="C13" s="175" t="s">
        <v>91</v>
      </c>
      <c r="D13" s="264">
        <v>15190</v>
      </c>
      <c r="E13" s="265">
        <v>153650.25000000009</v>
      </c>
      <c r="F13" s="18"/>
    </row>
    <row r="14" spans="1:6" ht="18.75" x14ac:dyDescent="0.3">
      <c r="A14" s="18"/>
      <c r="B14" s="102"/>
      <c r="C14" s="3"/>
      <c r="D14" s="117"/>
      <c r="E14" s="117"/>
      <c r="F14" s="18"/>
    </row>
    <row r="15" spans="1:6" ht="15.75" x14ac:dyDescent="0.25">
      <c r="A15" s="30"/>
      <c r="B15" s="30"/>
      <c r="C15" s="30" t="s">
        <v>92</v>
      </c>
      <c r="D15" s="118"/>
      <c r="E15" s="119"/>
      <c r="F15" s="30"/>
    </row>
    <row r="16" spans="1:6" ht="21" customHeight="1" x14ac:dyDescent="0.25">
      <c r="A16" s="30"/>
      <c r="B16" s="30"/>
      <c r="C16" s="268" t="s">
        <v>59</v>
      </c>
      <c r="D16" s="280"/>
      <c r="E16" s="280"/>
      <c r="F16" s="280"/>
    </row>
    <row r="17" spans="1:6" ht="18.75" x14ac:dyDescent="0.3">
      <c r="A17" s="18"/>
      <c r="B17" s="3"/>
      <c r="C17" s="30"/>
      <c r="D17" s="30"/>
      <c r="E17" s="30"/>
      <c r="F17" s="30"/>
    </row>
    <row r="18" spans="1:6" x14ac:dyDescent="0.25">
      <c r="C18" s="1"/>
      <c r="D18" s="1"/>
      <c r="E18" s="1"/>
      <c r="F18" s="1"/>
    </row>
    <row r="19" spans="1:6" x14ac:dyDescent="0.25">
      <c r="C19" s="1"/>
      <c r="D19" s="1"/>
      <c r="E19" s="1"/>
      <c r="F19" s="1"/>
    </row>
    <row r="20" spans="1:6" x14ac:dyDescent="0.25">
      <c r="C20" s="1"/>
      <c r="D20" s="1"/>
      <c r="E20" s="1"/>
      <c r="F20" s="1"/>
    </row>
    <row r="21" spans="1:6" x14ac:dyDescent="0.25">
      <c r="C21" s="1"/>
      <c r="D21" s="1"/>
      <c r="E21" s="1"/>
      <c r="F21" s="1"/>
    </row>
    <row r="22" spans="1:6" x14ac:dyDescent="0.25">
      <c r="C22" s="1"/>
      <c r="D22" s="1"/>
      <c r="E22" s="1"/>
      <c r="F22" s="1"/>
    </row>
  </sheetData>
  <mergeCells count="2">
    <mergeCell ref="B5:B11"/>
    <mergeCell ref="C16:F16"/>
  </mergeCells>
  <hyperlinks>
    <hyperlink ref="B1" location="Sommaire!A1" display="retour au sommair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85" zoomScaleNormal="85" workbookViewId="0">
      <selection activeCell="E20" sqref="E20"/>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5" ht="18.75" x14ac:dyDescent="0.3">
      <c r="B1" s="16" t="s">
        <v>20</v>
      </c>
      <c r="C1" s="4"/>
      <c r="D1" s="18"/>
      <c r="E1" s="18"/>
    </row>
    <row r="2" spans="1:5" ht="21" x14ac:dyDescent="0.35">
      <c r="A2" s="3"/>
      <c r="B2" s="3"/>
      <c r="C2" s="121"/>
      <c r="D2" s="18"/>
      <c r="E2" s="1"/>
    </row>
    <row r="3" spans="1:5" ht="18.75" x14ac:dyDescent="0.3">
      <c r="A3" s="105"/>
      <c r="B3" s="2" t="s">
        <v>146</v>
      </c>
      <c r="C3" s="105"/>
      <c r="D3" s="122"/>
      <c r="E3" s="4"/>
    </row>
    <row r="4" spans="1:5" ht="19.5" thickBot="1" x14ac:dyDescent="0.35">
      <c r="A4" s="123"/>
      <c r="B4" s="3"/>
      <c r="C4" s="120"/>
      <c r="D4" s="18"/>
      <c r="E4" s="18"/>
    </row>
    <row r="5" spans="1:5" ht="75.75" thickBot="1" x14ac:dyDescent="0.3">
      <c r="A5" s="123"/>
      <c r="B5" s="131"/>
      <c r="C5" s="124" t="s">
        <v>93</v>
      </c>
      <c r="D5" s="124" t="s">
        <v>138</v>
      </c>
      <c r="E5" s="132" t="s">
        <v>94</v>
      </c>
    </row>
    <row r="6" spans="1:5" ht="18.75" x14ac:dyDescent="0.3">
      <c r="A6" s="123"/>
      <c r="B6" s="125" t="s">
        <v>150</v>
      </c>
      <c r="C6" s="126">
        <v>4600</v>
      </c>
      <c r="D6" s="135">
        <v>14.195334034825915</v>
      </c>
      <c r="E6" s="133">
        <v>101</v>
      </c>
    </row>
    <row r="7" spans="1:5" ht="18.75" x14ac:dyDescent="0.3">
      <c r="A7" s="123"/>
      <c r="B7" s="127" t="s">
        <v>151</v>
      </c>
      <c r="C7" s="128">
        <v>9940</v>
      </c>
      <c r="D7" s="136">
        <v>11.467806049956319</v>
      </c>
      <c r="E7" s="134">
        <v>240</v>
      </c>
    </row>
    <row r="8" spans="1:5" ht="18.75" x14ac:dyDescent="0.3">
      <c r="A8" s="123"/>
      <c r="B8" s="127" t="s">
        <v>152</v>
      </c>
      <c r="C8" s="128">
        <v>11100</v>
      </c>
      <c r="D8" s="136">
        <v>14.769147559771618</v>
      </c>
      <c r="E8" s="134">
        <v>273</v>
      </c>
    </row>
    <row r="9" spans="1:5" ht="18.75" x14ac:dyDescent="0.3">
      <c r="A9" s="123"/>
      <c r="B9" s="127" t="s">
        <v>153</v>
      </c>
      <c r="C9" s="128">
        <v>18700</v>
      </c>
      <c r="D9" s="136">
        <v>10.515447893133647</v>
      </c>
      <c r="E9" s="134">
        <v>433</v>
      </c>
    </row>
    <row r="10" spans="1:5" ht="18.75" x14ac:dyDescent="0.3">
      <c r="A10" s="123"/>
      <c r="B10" s="127" t="s">
        <v>154</v>
      </c>
      <c r="C10" s="128">
        <v>41340</v>
      </c>
      <c r="D10" s="136">
        <v>7.7976549232174506</v>
      </c>
      <c r="E10" s="134">
        <v>1035</v>
      </c>
    </row>
    <row r="11" spans="1:5" ht="18.75" x14ac:dyDescent="0.3">
      <c r="A11" s="123"/>
      <c r="B11" s="127" t="s">
        <v>155</v>
      </c>
      <c r="C11" s="128">
        <v>5730</v>
      </c>
      <c r="D11" s="136">
        <v>12.497097050902347</v>
      </c>
      <c r="E11" s="134">
        <v>128</v>
      </c>
    </row>
    <row r="12" spans="1:5" ht="18.75" x14ac:dyDescent="0.3">
      <c r="A12" s="123"/>
      <c r="B12" s="127" t="s">
        <v>156</v>
      </c>
      <c r="C12" s="128">
        <v>32680</v>
      </c>
      <c r="D12" s="136">
        <v>9.5878283982930714</v>
      </c>
      <c r="E12" s="134">
        <v>780</v>
      </c>
    </row>
    <row r="13" spans="1:5" ht="18.75" x14ac:dyDescent="0.3">
      <c r="A13" s="123"/>
      <c r="B13" s="127" t="s">
        <v>157</v>
      </c>
      <c r="C13" s="128">
        <v>5610</v>
      </c>
      <c r="D13" s="136">
        <v>12.935314701598138</v>
      </c>
      <c r="E13" s="134">
        <v>141</v>
      </c>
    </row>
    <row r="14" spans="1:5" ht="18.75" x14ac:dyDescent="0.3">
      <c r="A14" s="123"/>
      <c r="B14" s="127" t="s">
        <v>158</v>
      </c>
      <c r="C14" s="128">
        <v>6020</v>
      </c>
      <c r="D14" s="136">
        <v>30.810642330260325</v>
      </c>
      <c r="E14" s="134">
        <v>155</v>
      </c>
    </row>
    <row r="15" spans="1:5" ht="18.75" x14ac:dyDescent="0.3">
      <c r="A15" s="123"/>
      <c r="B15" s="127" t="s">
        <v>159</v>
      </c>
      <c r="C15" s="128">
        <v>7840</v>
      </c>
      <c r="D15" s="136">
        <v>13.955089331536971</v>
      </c>
      <c r="E15" s="134">
        <v>189</v>
      </c>
    </row>
    <row r="16" spans="1:5" ht="18.75" x14ac:dyDescent="0.3">
      <c r="A16" s="123"/>
      <c r="B16" s="127" t="s">
        <v>160</v>
      </c>
      <c r="C16" s="128">
        <v>11920</v>
      </c>
      <c r="D16" s="136">
        <v>9.7974259213362487</v>
      </c>
      <c r="E16" s="134">
        <v>290</v>
      </c>
    </row>
    <row r="17" spans="1:6" ht="18.75" x14ac:dyDescent="0.3">
      <c r="A17" s="123"/>
      <c r="B17" s="127" t="s">
        <v>161</v>
      </c>
      <c r="C17" s="128">
        <v>12580</v>
      </c>
      <c r="D17" s="136">
        <v>13.38922472315735</v>
      </c>
      <c r="E17" s="134">
        <v>286</v>
      </c>
      <c r="F17" s="1"/>
    </row>
    <row r="18" spans="1:6" ht="18.75" x14ac:dyDescent="0.3">
      <c r="A18" s="123"/>
      <c r="B18" s="127" t="s">
        <v>162</v>
      </c>
      <c r="C18" s="128">
        <v>6920</v>
      </c>
      <c r="D18" s="136">
        <v>10.086364438546576</v>
      </c>
      <c r="E18" s="134">
        <v>162</v>
      </c>
      <c r="F18" s="1"/>
    </row>
    <row r="19" spans="1:6" ht="18.75" x14ac:dyDescent="0.3">
      <c r="A19" s="129"/>
      <c r="B19" s="221" t="s">
        <v>97</v>
      </c>
      <c r="C19" s="222">
        <v>174980</v>
      </c>
      <c r="D19" s="223">
        <v>10.340089610820332</v>
      </c>
      <c r="E19" s="224">
        <v>4213</v>
      </c>
      <c r="F19" s="1"/>
    </row>
    <row r="20" spans="1:6" ht="19.5" thickBot="1" x14ac:dyDescent="0.35">
      <c r="B20" s="130" t="s">
        <v>95</v>
      </c>
      <c r="C20" s="267">
        <v>1905610</v>
      </c>
      <c r="D20" s="137">
        <v>8.9326980476326518</v>
      </c>
      <c r="E20" s="267">
        <v>49441</v>
      </c>
      <c r="F20" s="1"/>
    </row>
    <row r="21" spans="1:6" x14ac:dyDescent="0.25">
      <c r="B21" s="1"/>
      <c r="C21" s="1"/>
      <c r="D21" s="1"/>
      <c r="E21" s="1"/>
      <c r="F21" s="1"/>
    </row>
    <row r="22" spans="1:6" ht="15.75" x14ac:dyDescent="0.25">
      <c r="B22" s="30" t="s">
        <v>96</v>
      </c>
      <c r="C22" s="30"/>
      <c r="D22" s="30"/>
      <c r="E22" s="72"/>
      <c r="F22" s="30"/>
    </row>
    <row r="23" spans="1:6" ht="15.75" x14ac:dyDescent="0.25">
      <c r="B23" s="268" t="s">
        <v>59</v>
      </c>
      <c r="C23" s="280"/>
      <c r="D23" s="280"/>
      <c r="E23" s="280"/>
      <c r="F23" s="280"/>
    </row>
    <row r="24" spans="1:6" x14ac:dyDescent="0.25">
      <c r="B24" s="1"/>
      <c r="C24" s="1"/>
      <c r="D24" s="1"/>
      <c r="E24" s="1"/>
      <c r="F24" s="1"/>
    </row>
    <row r="25" spans="1:6" x14ac:dyDescent="0.25">
      <c r="B25" s="1"/>
      <c r="C25" s="1"/>
      <c r="D25" s="1"/>
      <c r="E25" s="1"/>
      <c r="F25" s="1"/>
    </row>
    <row r="26" spans="1:6" x14ac:dyDescent="0.25">
      <c r="B26" s="1"/>
      <c r="C26" s="1"/>
      <c r="D26" s="1"/>
      <c r="E26" s="1"/>
      <c r="F26" s="1"/>
    </row>
    <row r="27" spans="1:6" x14ac:dyDescent="0.25">
      <c r="B27" s="1"/>
      <c r="C27" s="1"/>
      <c r="D27" s="1"/>
      <c r="E27" s="1"/>
      <c r="F27" s="1"/>
    </row>
    <row r="28" spans="1:6" x14ac:dyDescent="0.25">
      <c r="B28" s="1"/>
      <c r="C28" s="1"/>
      <c r="D28" s="1"/>
      <c r="E28" s="1"/>
      <c r="F28" s="1"/>
    </row>
    <row r="29" spans="1:6" x14ac:dyDescent="0.25">
      <c r="B29" s="1"/>
      <c r="C29" s="1"/>
      <c r="D29" s="1"/>
      <c r="E29" s="1"/>
      <c r="F29" s="1"/>
    </row>
    <row r="30" spans="1:6" x14ac:dyDescent="0.25">
      <c r="B30" s="1"/>
      <c r="C30" s="1"/>
      <c r="D30" s="1"/>
      <c r="E30" s="1"/>
      <c r="F30" s="1"/>
    </row>
  </sheetData>
  <mergeCells count="1">
    <mergeCell ref="B23:F23"/>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showGridLines="0" zoomScale="85" zoomScaleNormal="85" workbookViewId="0">
      <selection activeCell="J12" sqref="J12"/>
    </sheetView>
  </sheetViews>
  <sheetFormatPr baseColWidth="10" defaultRowHeight="15" x14ac:dyDescent="0.25"/>
  <cols>
    <col min="3" max="3" width="29" customWidth="1"/>
    <col min="4" max="4" width="24" customWidth="1"/>
    <col min="5" max="5" width="35.7109375" customWidth="1"/>
    <col min="6" max="6" width="22.140625" customWidth="1"/>
  </cols>
  <sheetData>
    <row r="1" spans="2:8" ht="18.75" x14ac:dyDescent="0.3">
      <c r="B1" s="16" t="s">
        <v>20</v>
      </c>
      <c r="C1" s="3"/>
      <c r="D1" s="4"/>
      <c r="E1" s="4"/>
      <c r="F1" s="4"/>
      <c r="G1" s="18"/>
    </row>
    <row r="2" spans="2:8" ht="23.25" x14ac:dyDescent="0.35">
      <c r="B2" s="3"/>
      <c r="C2" s="3"/>
      <c r="D2" s="281"/>
      <c r="E2" s="281"/>
      <c r="F2" s="1"/>
      <c r="G2" s="1"/>
    </row>
    <row r="3" spans="2:8" ht="18.75" x14ac:dyDescent="0.3">
      <c r="B3" s="2" t="s">
        <v>147</v>
      </c>
      <c r="C3" s="3"/>
      <c r="D3" s="3"/>
      <c r="E3" s="3"/>
      <c r="F3" s="3"/>
      <c r="G3" s="18"/>
    </row>
    <row r="4" spans="2:8" ht="19.5" thickBot="1" x14ac:dyDescent="0.35">
      <c r="B4" s="2"/>
      <c r="C4" s="3"/>
      <c r="D4" s="18"/>
      <c r="E4" s="3"/>
      <c r="F4" s="3"/>
      <c r="G4" s="18"/>
    </row>
    <row r="5" spans="2:8" ht="19.5" thickBot="1" x14ac:dyDescent="0.35">
      <c r="B5" s="103"/>
      <c r="C5" s="3"/>
      <c r="D5" s="269" t="s">
        <v>149</v>
      </c>
      <c r="E5" s="282"/>
      <c r="F5" s="132" t="s">
        <v>98</v>
      </c>
      <c r="G5" s="18"/>
    </row>
    <row r="6" spans="2:8" ht="19.5" thickBot="1" x14ac:dyDescent="0.3">
      <c r="B6" s="103"/>
      <c r="C6" s="138" t="s">
        <v>99</v>
      </c>
      <c r="D6" s="124" t="s">
        <v>100</v>
      </c>
      <c r="E6" s="124" t="s">
        <v>101</v>
      </c>
      <c r="F6" s="139" t="s">
        <v>102</v>
      </c>
      <c r="G6" s="18"/>
      <c r="H6" s="1"/>
    </row>
    <row r="7" spans="2:8" ht="18.75" x14ac:dyDescent="0.3">
      <c r="B7" s="103"/>
      <c r="C7" s="79" t="s">
        <v>103</v>
      </c>
      <c r="D7" s="185">
        <v>17430</v>
      </c>
      <c r="E7" s="218">
        <v>9.9611384158189509</v>
      </c>
      <c r="F7" s="141">
        <v>12.1</v>
      </c>
      <c r="G7" s="18"/>
      <c r="H7" s="1"/>
    </row>
    <row r="8" spans="2:8" ht="18.75" x14ac:dyDescent="0.3">
      <c r="B8" s="103"/>
      <c r="C8" s="15" t="s">
        <v>104</v>
      </c>
      <c r="D8" s="186">
        <v>8330</v>
      </c>
      <c r="E8" s="140">
        <v>4.7</v>
      </c>
      <c r="F8" s="141">
        <v>5.4</v>
      </c>
      <c r="G8" s="18"/>
      <c r="H8" s="1"/>
    </row>
    <row r="9" spans="2:8" ht="18.75" x14ac:dyDescent="0.3">
      <c r="B9" s="103"/>
      <c r="C9" s="15" t="s">
        <v>70</v>
      </c>
      <c r="D9" s="186">
        <v>10110</v>
      </c>
      <c r="E9" s="140">
        <v>5.7778031775060006</v>
      </c>
      <c r="F9" s="141">
        <v>7.5</v>
      </c>
      <c r="G9" s="18"/>
      <c r="H9" s="1"/>
    </row>
    <row r="10" spans="2:8" ht="18.75" x14ac:dyDescent="0.3">
      <c r="B10" s="103"/>
      <c r="C10" s="15" t="s">
        <v>66</v>
      </c>
      <c r="D10" s="186">
        <v>95350</v>
      </c>
      <c r="E10" s="140">
        <v>54.491941936221281</v>
      </c>
      <c r="F10" s="141">
        <v>48.6</v>
      </c>
      <c r="G10" s="18"/>
      <c r="H10" s="1"/>
    </row>
    <row r="11" spans="2:8" ht="18.75" x14ac:dyDescent="0.3">
      <c r="B11" s="103"/>
      <c r="C11" s="15" t="s">
        <v>65</v>
      </c>
      <c r="D11" s="187">
        <v>4130</v>
      </c>
      <c r="E11" s="140">
        <v>2.3602697451137273</v>
      </c>
      <c r="F11" s="141">
        <v>1.3</v>
      </c>
      <c r="G11" s="18"/>
      <c r="H11" s="1"/>
    </row>
    <row r="12" spans="2:8" ht="18.75" x14ac:dyDescent="0.3">
      <c r="B12" s="103"/>
      <c r="C12" s="15" t="s">
        <v>63</v>
      </c>
      <c r="D12" s="187">
        <v>5120</v>
      </c>
      <c r="E12" s="140">
        <v>2.9260486912790031</v>
      </c>
      <c r="F12" s="141">
        <v>2.6</v>
      </c>
      <c r="G12" s="18"/>
      <c r="H12" s="1"/>
    </row>
    <row r="13" spans="2:8" ht="18.75" x14ac:dyDescent="0.3">
      <c r="B13" s="103"/>
      <c r="C13" s="15" t="s">
        <v>105</v>
      </c>
      <c r="D13" s="187">
        <v>18050</v>
      </c>
      <c r="E13" s="140">
        <v>10.315464624528516</v>
      </c>
      <c r="F13" s="141">
        <v>12.4</v>
      </c>
      <c r="G13" s="18"/>
      <c r="H13" s="1"/>
    </row>
    <row r="14" spans="2:8" ht="18.75" x14ac:dyDescent="0.3">
      <c r="B14" s="103"/>
      <c r="C14" s="15" t="s">
        <v>106</v>
      </c>
      <c r="D14" s="188">
        <v>16460</v>
      </c>
      <c r="E14" s="219">
        <v>9.4067893473539836</v>
      </c>
      <c r="F14" s="142">
        <v>10.1</v>
      </c>
      <c r="G14" s="18"/>
      <c r="H14" s="1"/>
    </row>
    <row r="15" spans="2:8" ht="19.5" thickBot="1" x14ac:dyDescent="0.35">
      <c r="B15" s="103"/>
      <c r="C15" s="175" t="s">
        <v>107</v>
      </c>
      <c r="D15" s="189">
        <v>174980</v>
      </c>
      <c r="E15" s="143">
        <v>100</v>
      </c>
      <c r="F15" s="144">
        <v>100</v>
      </c>
      <c r="G15" s="18"/>
      <c r="H15" s="1"/>
    </row>
    <row r="16" spans="2:8" ht="18.75" x14ac:dyDescent="0.3">
      <c r="B16" s="172"/>
      <c r="C16" s="182"/>
      <c r="D16" s="183"/>
      <c r="E16" s="184"/>
      <c r="F16" s="184"/>
      <c r="G16" s="18"/>
      <c r="H16" s="1"/>
    </row>
    <row r="17" spans="2:8" ht="15.75" x14ac:dyDescent="0.25">
      <c r="B17" s="30"/>
      <c r="C17" s="30" t="s">
        <v>92</v>
      </c>
      <c r="D17" s="72"/>
      <c r="E17" s="220"/>
      <c r="F17" s="30"/>
      <c r="G17" s="30"/>
      <c r="H17" s="1"/>
    </row>
    <row r="18" spans="2:8" ht="15.75" x14ac:dyDescent="0.25">
      <c r="B18" s="30"/>
      <c r="C18" s="73" t="s">
        <v>59</v>
      </c>
      <c r="D18" s="73"/>
      <c r="E18" s="1"/>
      <c r="F18" s="214"/>
      <c r="G18" s="214"/>
      <c r="H18" s="1"/>
    </row>
    <row r="19" spans="2:8" ht="18.75" x14ac:dyDescent="0.3">
      <c r="B19" s="3"/>
      <c r="C19" s="30" t="s">
        <v>108</v>
      </c>
      <c r="D19" s="30"/>
      <c r="E19" s="1"/>
      <c r="F19" s="30"/>
      <c r="G19" s="30"/>
      <c r="H19" s="1"/>
    </row>
    <row r="20" spans="2:8" ht="18.75" x14ac:dyDescent="0.3">
      <c r="B20" s="3"/>
      <c r="C20" s="30" t="s">
        <v>109</v>
      </c>
      <c r="D20" s="30"/>
      <c r="E20" s="1"/>
      <c r="F20" s="30"/>
      <c r="G20" s="30"/>
      <c r="H20" s="1"/>
    </row>
    <row r="21" spans="2:8" ht="18.75" x14ac:dyDescent="0.3">
      <c r="B21" s="3"/>
      <c r="C21" s="3"/>
      <c r="D21" s="145"/>
      <c r="E21" s="1"/>
      <c r="F21" s="3"/>
      <c r="G21" s="18"/>
      <c r="H21" s="1"/>
    </row>
    <row r="22" spans="2:8" x14ac:dyDescent="0.25">
      <c r="E22" s="1"/>
      <c r="F22" s="1"/>
      <c r="G22" s="1"/>
      <c r="H22" s="1"/>
    </row>
    <row r="23" spans="2:8" x14ac:dyDescent="0.25">
      <c r="E23" s="1"/>
      <c r="F23" s="1"/>
      <c r="G23" s="1"/>
      <c r="H23" s="1"/>
    </row>
    <row r="24" spans="2:8" x14ac:dyDescent="0.25">
      <c r="E24" s="1"/>
      <c r="F24" s="1"/>
      <c r="G24" s="1"/>
      <c r="H24" s="1"/>
    </row>
    <row r="25" spans="2:8" x14ac:dyDescent="0.25">
      <c r="E25" s="1"/>
      <c r="F25" s="1"/>
      <c r="G25" s="1"/>
      <c r="H25"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2024-10-03T07:55:11Z</dcterms:modified>
</cp:coreProperties>
</file>