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9735" windowHeight="1245"/>
  </bookViews>
  <sheets>
    <sheet name="Sommaire" sheetId="1" r:id="rId1"/>
    <sheet name="3.1" sheetId="29" r:id="rId2"/>
    <sheet name="3.2" sheetId="30" r:id="rId3"/>
    <sheet name="3.3" sheetId="31" r:id="rId4"/>
    <sheet name="3.4" sheetId="32" r:id="rId5"/>
    <sheet name="3.5" sheetId="28" r:id="rId6"/>
    <sheet name="3.6" sheetId="33" r:id="rId7"/>
    <sheet name="3.7" sheetId="19" r:id="rId8"/>
    <sheet name="3.8" sheetId="25" r:id="rId9"/>
    <sheet name="3.9" sheetId="34" r:id="rId10"/>
    <sheet name="3.10" sheetId="35" r:id="rId11"/>
    <sheet name="3.11" sheetId="36" r:id="rId12"/>
    <sheet name="3.12" sheetId="37" r:id="rId13"/>
    <sheet name="3.13" sheetId="38" r:id="rId14"/>
  </sheets>
  <definedNames>
    <definedName name="_xlnm.Print_Area" localSheetId="1">'3.1'!$A$3:$G$3</definedName>
    <definedName name="_xlnm.Print_Area" localSheetId="10">'3.10'!$A$2:$G$16</definedName>
    <definedName name="_xlnm.Print_Area" localSheetId="11">'3.11'!$A$3:$G$38</definedName>
    <definedName name="_xlnm.Print_Area" localSheetId="12">'3.12'!$A$3:$F$15</definedName>
    <definedName name="_xlnm.Print_Area" localSheetId="13">'3.13'!$A$3:$D$13</definedName>
    <definedName name="_xlnm.Print_Area" localSheetId="2">'3.2'!$A$3:$G$15</definedName>
    <definedName name="_xlnm.Print_Area" localSheetId="3">'3.3'!$A$3:$F$19</definedName>
    <definedName name="_xlnm.Print_Area" localSheetId="5">'3.5'!$A$3:$F$9</definedName>
    <definedName name="_xlnm.Print_Area" localSheetId="6">'3.6'!$A$3:$B$24</definedName>
    <definedName name="_xlnm.Print_Area" localSheetId="7">'3.7'!$A$3:$E$18</definedName>
    <definedName name="_xlnm.Print_Area" localSheetId="9">'3.9'!$M$15:$M$16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0" l="1"/>
  <c r="F8" i="30" l="1"/>
  <c r="F13" i="30" s="1"/>
  <c r="G8" i="30"/>
  <c r="G13" i="30" s="1"/>
  <c r="E8" i="30"/>
  <c r="E13" i="30" s="1"/>
  <c r="D8" i="30"/>
  <c r="D13" i="30" s="1"/>
  <c r="C13" i="30"/>
  <c r="B8" i="30"/>
  <c r="B13" i="30" s="1"/>
</calcChain>
</file>

<file path=xl/sharedStrings.xml><?xml version="1.0" encoding="utf-8"?>
<sst xmlns="http://schemas.openxmlformats.org/spreadsheetml/2006/main" count="351" uniqueCount="259">
  <si>
    <t>NUMERO DE L'INDICATEUR</t>
  </si>
  <si>
    <t>INTITULE DE L'INDICATEUR</t>
  </si>
  <si>
    <t>Emploi</t>
  </si>
  <si>
    <t>3.1</t>
  </si>
  <si>
    <t>3.2</t>
  </si>
  <si>
    <t>DARES</t>
  </si>
  <si>
    <t>3.3</t>
  </si>
  <si>
    <t>3.4</t>
  </si>
  <si>
    <t>3.5</t>
  </si>
  <si>
    <t>3.6</t>
  </si>
  <si>
    <t>INSEE</t>
  </si>
  <si>
    <t>3.8</t>
  </si>
  <si>
    <t>3.9</t>
  </si>
  <si>
    <t>3.10</t>
  </si>
  <si>
    <t>3.11</t>
  </si>
  <si>
    <t>3.12</t>
  </si>
  <si>
    <t>3.13</t>
  </si>
  <si>
    <t>CEREQ</t>
  </si>
  <si>
    <t>Retour au sommaire</t>
  </si>
  <si>
    <t>Ensemble</t>
  </si>
  <si>
    <t>Alternance, stage</t>
  </si>
  <si>
    <t>Femmes</t>
  </si>
  <si>
    <t>Hommes</t>
  </si>
  <si>
    <t>En %</t>
  </si>
  <si>
    <t>15-64 ans</t>
  </si>
  <si>
    <t>Aucun diplôme, brevet des collèges</t>
  </si>
  <si>
    <t>Diplôme du supérieur</t>
  </si>
  <si>
    <t>Non salariés (1)</t>
  </si>
  <si>
    <t>Salariés en contrat à durée indéterminée</t>
  </si>
  <si>
    <t>Salariés en emploi à durée limitée (2)</t>
  </si>
  <si>
    <t>Depuis 1 à 4 ans</t>
  </si>
  <si>
    <t>Depuis 5 à 10 ans</t>
  </si>
  <si>
    <t>Depuis 11 ans ou plus</t>
  </si>
  <si>
    <t>15-24 ans</t>
  </si>
  <si>
    <t>25-49 ans</t>
  </si>
  <si>
    <t>50 ans ou plus</t>
  </si>
  <si>
    <t>Alternance</t>
  </si>
  <si>
    <t>Apprentissage</t>
  </si>
  <si>
    <t>Contrats de professionnalisation</t>
  </si>
  <si>
    <t>Contrats aidés marchands hors structures d'insertion par l'activité économique (IAE)</t>
  </si>
  <si>
    <t>Emplois d'avenir marchands</t>
  </si>
  <si>
    <t>Contrats aidés non marchands hors IAE</t>
  </si>
  <si>
    <t>Contrats d'accompagnement dans l'emploi (CAE) et CUI-CAE</t>
  </si>
  <si>
    <t>Emplois d'avenir non marchands</t>
  </si>
  <si>
    <t>Structures de l'IAE</t>
  </si>
  <si>
    <t>Autres emplois aidés</t>
  </si>
  <si>
    <t>Aide à l'embauche des jeunes (AEJ)</t>
  </si>
  <si>
    <t>Part des emplois aidés parmi les emplois occupés par les jeunes (en %)</t>
  </si>
  <si>
    <t>Autriche</t>
  </si>
  <si>
    <t>Belgique</t>
  </si>
  <si>
    <t>Bulgarie</t>
  </si>
  <si>
    <t>Chypre</t>
  </si>
  <si>
    <t>Tchéquie</t>
  </si>
  <si>
    <t>Allemagne</t>
  </si>
  <si>
    <t>Danemark</t>
  </si>
  <si>
    <t>Estonie</t>
  </si>
  <si>
    <t>Grèce</t>
  </si>
  <si>
    <t>Espagne</t>
  </si>
  <si>
    <t>Finlande</t>
  </si>
  <si>
    <t>France</t>
  </si>
  <si>
    <t>Croatie</t>
  </si>
  <si>
    <t>Hongrie</t>
  </si>
  <si>
    <t>Irlande</t>
  </si>
  <si>
    <t>Italie</t>
  </si>
  <si>
    <t>Lituanie</t>
  </si>
  <si>
    <t>Luxembourg</t>
  </si>
  <si>
    <t>Lettonie</t>
  </si>
  <si>
    <t>Malte</t>
  </si>
  <si>
    <t>Pays-Bas</t>
  </si>
  <si>
    <t>Pologne</t>
  </si>
  <si>
    <t>Portugal</t>
  </si>
  <si>
    <t>Roumanie</t>
  </si>
  <si>
    <t>Suède</t>
  </si>
  <si>
    <t>Slovénie</t>
  </si>
  <si>
    <t>Slovaquie</t>
  </si>
  <si>
    <t>Ensemble - UE (27 pays)</t>
  </si>
  <si>
    <t>15-19 ans</t>
  </si>
  <si>
    <t>20-24 ans</t>
  </si>
  <si>
    <t>25-29 ans</t>
  </si>
  <si>
    <t>Accès durable à l'emploi</t>
  </si>
  <si>
    <t>Accès rapide et durable à l'EDI</t>
  </si>
  <si>
    <t>Accès différé à l'EDI</t>
  </si>
  <si>
    <t>Accès progressif à l'emploi</t>
  </si>
  <si>
    <t>Accès rapide et récurrent à l'EDD</t>
  </si>
  <si>
    <t>Accès tardif à l'activité</t>
  </si>
  <si>
    <t>Sortie d'emploi</t>
  </si>
  <si>
    <t>Maintien aux marges de l'emploi</t>
  </si>
  <si>
    <t>Retour à la formation</t>
  </si>
  <si>
    <t>Non-diplômé</t>
  </si>
  <si>
    <t>CAP-BEP-MC  et autre diplôme de niveau 3</t>
  </si>
  <si>
    <t>CAP-BEP-MC industriel</t>
  </si>
  <si>
    <t>CAP-BEP-MC tertiaire</t>
  </si>
  <si>
    <t>Baccalauréat et autre diplôme de niveau 4</t>
  </si>
  <si>
    <t>Bac pro-BT-BP industriel</t>
  </si>
  <si>
    <t>Bac pro-BT-BP tertiaire</t>
  </si>
  <si>
    <t>Bac techno industriel</t>
  </si>
  <si>
    <t>Bac techno tertiaire</t>
  </si>
  <si>
    <t>Bac général</t>
  </si>
  <si>
    <t>Bac+2 hors santé social</t>
  </si>
  <si>
    <t>Bac+2 industriel</t>
  </si>
  <si>
    <t>Bac+2 tertiaire</t>
  </si>
  <si>
    <t>Bac+2/3/4 santé social</t>
  </si>
  <si>
    <t>Bac+3/4 hors santé social</t>
  </si>
  <si>
    <t>Licence pro LSH, gestion, droit</t>
  </si>
  <si>
    <t>Licence pro maths, sciences
et techniques, STAPS</t>
  </si>
  <si>
    <t>Autre bac+3/4 LSH,
gestion, droit</t>
  </si>
  <si>
    <t>Autre bac+3/4 maths, sciences et techniques, STAPS</t>
  </si>
  <si>
    <t>Bac+5</t>
  </si>
  <si>
    <t>Bac+5 LSH, gestion, droit</t>
  </si>
  <si>
    <t>Bac+5 maths, sciences et techniques, STAPS</t>
  </si>
  <si>
    <t>École de commerce</t>
  </si>
  <si>
    <t>École d’ingénieurs</t>
  </si>
  <si>
    <t>Doctorat</t>
  </si>
  <si>
    <t>Doctorat santé</t>
  </si>
  <si>
    <t>Doctorat hors santé</t>
  </si>
  <si>
    <t>Accès rapide et récurrent à l’EDD*</t>
  </si>
  <si>
    <t>Accès tardif à l’activité</t>
  </si>
  <si>
    <t>Sortie de l’emploi</t>
  </si>
  <si>
    <t>Maintien aux marges de l’emploi</t>
  </si>
  <si>
    <t>Retour en formation</t>
  </si>
  <si>
    <t>Total</t>
  </si>
  <si>
    <t>rapide</t>
  </si>
  <si>
    <t>différé</t>
  </si>
  <si>
    <t>Accès à l'emploi à durée indéterminé</t>
  </si>
  <si>
    <t>50-64 ans</t>
  </si>
  <si>
    <t>Temps partiel</t>
  </si>
  <si>
    <t>Sous-emploi</t>
  </si>
  <si>
    <t>Trajectoires d'entrée dans la vie active des jeunes sortants du système éducatif</t>
  </si>
  <si>
    <t>15-29 ans</t>
  </si>
  <si>
    <t>Hommes de 15-64 ans en emploi</t>
  </si>
  <si>
    <t>Femmes de 15-64 ans en emploi</t>
  </si>
  <si>
    <t>Personnes de 15 à 64 ans en emploi</t>
  </si>
  <si>
    <t>Emploi à durée déterminée (CDD)</t>
  </si>
  <si>
    <t>Intérim</t>
  </si>
  <si>
    <t>Sans contrat, ni stage</t>
  </si>
  <si>
    <r>
      <rPr>
        <b/>
        <sz val="10"/>
        <rFont val="Arial"/>
        <family val="2"/>
      </rPr>
      <t>Champ</t>
    </r>
    <r>
      <rPr>
        <sz val="10"/>
        <rFont val="Arial"/>
        <family val="2"/>
      </rPr>
      <t xml:space="preserve"> : France hors Mayotte, personnes vivant en logement ordinaire, en emploi, sorties depuis 1 an ou plus de formation initiale. </t>
    </r>
  </si>
  <si>
    <t>Ensemble des 15 ans ou plus</t>
  </si>
  <si>
    <t>Emplois aidés</t>
  </si>
  <si>
    <t>Parcours d'insertion</t>
  </si>
  <si>
    <t>INSEE/EUROSTAT</t>
  </si>
  <si>
    <t>CAP, BEP, Baccalauréat</t>
  </si>
  <si>
    <t>Part des 15-29 ans ayant un motif d'insatisfaction vis-à-vis de leur emploi en 2022</t>
  </si>
  <si>
    <t>Non-salariés</t>
  </si>
  <si>
    <t>Salariés en CDI</t>
  </si>
  <si>
    <t>CDD et Intérim</t>
  </si>
  <si>
    <t>30-54 ans</t>
  </si>
  <si>
    <t>55 ans ou plus</t>
  </si>
  <si>
    <r>
      <rPr>
        <b/>
        <sz val="10"/>
        <color theme="1"/>
        <rFont val="Arial"/>
        <family val="2"/>
      </rPr>
      <t>Champ</t>
    </r>
    <r>
      <rPr>
        <sz val="10"/>
        <color theme="1"/>
        <rFont val="Arial"/>
        <family val="2"/>
      </rPr>
      <t xml:space="preserve"> : Emploi BIT (hors alternance, stages) en France hors Mayotte.</t>
    </r>
  </si>
  <si>
    <t>Accès à l'emploi selon le diplôme</t>
  </si>
  <si>
    <t>Évolution de la part des emplois à durée limitée après la sortie d’études initiales (depuis 2014)</t>
  </si>
  <si>
    <t>Formations en alternance (hors apprentissage)</t>
  </si>
  <si>
    <t>Contrats aidés du secteur marchand</t>
  </si>
  <si>
    <t>Contrats aidés du secteur non marchand</t>
  </si>
  <si>
    <t>Insertion par l'activité économique</t>
  </si>
  <si>
    <r>
      <rPr>
        <b/>
        <sz val="10"/>
        <rFont val="Arial"/>
        <family val="2"/>
      </rPr>
      <t>Source</t>
    </r>
    <r>
      <rPr>
        <sz val="10"/>
        <rFont val="Arial"/>
        <family val="2"/>
      </rPr>
      <t xml:space="preserve"> : CEREQ, Génération 2017, enquêtée en 2020.</t>
    </r>
  </si>
  <si>
    <r>
      <rPr>
        <b/>
        <sz val="10"/>
        <rFont val="Arial"/>
        <family val="2"/>
      </rPr>
      <t>Champ</t>
    </r>
    <r>
      <rPr>
        <sz val="10"/>
        <rFont val="Arial"/>
        <family val="2"/>
      </rPr>
      <t xml:space="preserve"> : France entière, jeunes sortant du système éducatif pour la première fois en 2017.</t>
    </r>
  </si>
  <si>
    <t>Évolution du taux de chômage des 15-24 ans (depuis 2012)</t>
  </si>
  <si>
    <t>nd</t>
  </si>
  <si>
    <t>Situation dans l'emploi</t>
  </si>
  <si>
    <t>3.7</t>
  </si>
  <si>
    <t>3.10 - Évolution du taux de chômage des 15-24 ans (depuis 2012)</t>
  </si>
  <si>
    <t>En milliers</t>
  </si>
  <si>
    <t>Thème 3 : Emploi - chômage</t>
  </si>
  <si>
    <t>Chômage</t>
  </si>
  <si>
    <t>Statut de l'emploi occupé en 2023 par les jeunes sortis d'études initiales depuis 1 à 4 ans</t>
  </si>
  <si>
    <t>Diplôme du supérieur court</t>
  </si>
  <si>
    <t>Au plus le baccalauréat</t>
  </si>
  <si>
    <r>
      <rPr>
        <b/>
        <sz val="10"/>
        <rFont val="Arial"/>
        <family val="2"/>
      </rPr>
      <t>Source</t>
    </r>
    <r>
      <rPr>
        <sz val="10"/>
        <rFont val="Arial"/>
        <family val="2"/>
      </rPr>
      <t xml:space="preserve"> : INSEE, enquêtes Emploi.</t>
    </r>
  </si>
  <si>
    <r>
      <t>3.3 - Évolution de la part des emplois à durée limitée</t>
    </r>
    <r>
      <rPr>
        <b/>
        <sz val="12"/>
        <color theme="1"/>
        <rFont val="Arial"/>
        <family val="2"/>
      </rPr>
      <t xml:space="preserve"> après la sortie d’études initiales (depuis 2014)</t>
    </r>
  </si>
  <si>
    <t>Part du temps partiel et taux de sous-emploi des 15-24 ans en 2024</t>
  </si>
  <si>
    <t>CHIFFRES CLÉS JEUNESSE 2025</t>
  </si>
  <si>
    <t>Parcours emploi compétences (PEC)</t>
  </si>
  <si>
    <t>Ensemble des emplois aidés</t>
  </si>
  <si>
    <r>
      <rPr>
        <b/>
        <sz val="10"/>
        <rFont val="Arial"/>
        <family val="2"/>
      </rPr>
      <t>Lecture</t>
    </r>
    <r>
      <rPr>
        <sz val="10"/>
        <rFont val="Arial"/>
        <family val="2"/>
      </rPr>
      <t xml:space="preserve"> : Parmi les jeunes qui sont sortis de formation initiale en 2017 et qui ont obtenu un doctorat, 62 % ont connu à un accès à l'emploi à durée indéterminée (rapide et différé).</t>
    </r>
  </si>
  <si>
    <t>Niveau en 2024</t>
  </si>
  <si>
    <t>15-24 ans</t>
  </si>
  <si>
    <t>25-49 ans</t>
  </si>
  <si>
    <t>50-64 ans</t>
  </si>
  <si>
    <t>Ensemble des 15 et  +</t>
  </si>
  <si>
    <t>Ensemble des 15 et +</t>
  </si>
  <si>
    <r>
      <rPr>
        <b/>
        <sz val="10"/>
        <color rgb="FF000000"/>
        <rFont val="Arial"/>
        <family val="2"/>
      </rPr>
      <t>Source</t>
    </r>
    <r>
      <rPr>
        <sz val="10"/>
        <color rgb="FF000000"/>
        <rFont val="Arial"/>
        <family val="2"/>
      </rPr>
      <t xml:space="preserve"> : INSEE, enquêtes Emploi, séries longues sur le marché du travail.</t>
    </r>
  </si>
  <si>
    <r>
      <rPr>
        <b/>
        <sz val="10"/>
        <rFont val="Arial"/>
        <family val="2"/>
      </rPr>
      <t>Lecture</t>
    </r>
    <r>
      <rPr>
        <sz val="10"/>
        <rFont val="Arial"/>
        <family val="2"/>
      </rPr>
      <t> : En 2024, 18,8 % des actifs âgés de 15 à 24 ans sont au chômage.</t>
    </r>
  </si>
  <si>
    <t>Situation au 31 décembre</t>
  </si>
  <si>
    <t>Taux de chômage en 2023 des jeunes sortis d'études initiales depuis 1 à 4 ans</t>
  </si>
  <si>
    <t>Part des NEET parmi les 15-29 ans en 2023</t>
  </si>
  <si>
    <r>
      <rPr>
        <b/>
        <sz val="10"/>
        <color theme="1"/>
        <rFont val="Arial"/>
        <family val="2"/>
      </rPr>
      <t>Source</t>
    </r>
    <r>
      <rPr>
        <sz val="10"/>
        <color theme="1"/>
        <rFont val="Arial"/>
        <family val="2"/>
      </rPr>
      <t xml:space="preserve"> : Enquête Emploi 2022 ; exploitation DARES.</t>
    </r>
  </si>
  <si>
    <t>Ensemble des 15 ans et plus</t>
  </si>
  <si>
    <t>Jeunes de moins de 26 ans dans les différents dispositifs de politique de l'emploi au 31 déc. 2023 et part des emplois aidés en 2023</t>
  </si>
  <si>
    <t>Ensemble des 15-29 ans</t>
  </si>
  <si>
    <t>**France, personnes actives vivant en logement ordinaire.</t>
  </si>
  <si>
    <t>INSEE/DARES</t>
  </si>
  <si>
    <r>
      <t>Source</t>
    </r>
    <r>
      <rPr>
        <sz val="10"/>
        <color theme="1"/>
        <rFont val="Arial"/>
        <family val="2"/>
      </rPr>
      <t xml:space="preserve"> : Eurostat, EU-LFS.</t>
    </r>
  </si>
  <si>
    <r>
      <t>Source</t>
    </r>
    <r>
      <rPr>
        <sz val="10"/>
        <color theme="1"/>
        <rFont val="Arial"/>
        <family val="2"/>
      </rPr>
      <t xml:space="preserve"> : CEREQ, Génération 2017 enquêtée en 2020.</t>
    </r>
  </si>
  <si>
    <r>
      <rPr>
        <b/>
        <sz val="10"/>
        <color theme="1"/>
        <rFont val="Arial"/>
        <family val="2"/>
      </rPr>
      <t>Champ</t>
    </r>
    <r>
      <rPr>
        <sz val="10"/>
        <color theme="1"/>
        <rFont val="Arial"/>
        <family val="2"/>
      </rPr>
      <t xml:space="preserve"> : France entière, jeunes sortant du système éducatif pour la première fois en 2017. </t>
    </r>
  </si>
  <si>
    <r>
      <t>Lecture</t>
    </r>
    <r>
      <rPr>
        <sz val="10"/>
        <color theme="1"/>
        <rFont val="Arial"/>
        <family val="2"/>
      </rPr>
      <t xml:space="preserve"> : Parmi les jeunes qui sont sortis de formation initiale en 2017, 45 % ont connu un accès durable à l’emploi au cours des trois ans qui ont suivi.</t>
    </r>
  </si>
  <si>
    <r>
      <rPr>
        <b/>
        <sz val="10"/>
        <rFont val="Arial"/>
        <family val="2"/>
      </rPr>
      <t>Définition</t>
    </r>
    <r>
      <rPr>
        <sz val="10"/>
        <rFont val="Arial"/>
        <family val="2"/>
      </rPr>
      <t xml:space="preserve"> : Une personne est au chômage dès lors qu’elle n’a pas eu au moins une heure de travail dans une semaine, qu’elle est disponible pour prendre un emploi dans les deux semaines, et qu’elle en a recherché activement un dans le mois précédent, ou qu’elle commence un nouvel emploi dans moins de trois mois. Elle n’est pas nécessairement inscrite à Pôle Emploi (désormais France Travail). Il s'agit de la définition adoptée par le Bureau International du Travail (BIT).</t>
    </r>
  </si>
  <si>
    <r>
      <t>Source</t>
    </r>
    <r>
      <rPr>
        <sz val="10"/>
        <color theme="1"/>
        <rFont val="Arial"/>
        <family val="2"/>
      </rPr>
      <t xml:space="preserve"> : Eurostat, EU-LFS. </t>
    </r>
  </si>
  <si>
    <r>
      <rPr>
        <b/>
        <sz val="10"/>
        <color theme="1"/>
        <rFont val="Arial"/>
        <family val="2"/>
      </rPr>
      <t>Champ</t>
    </r>
    <r>
      <rPr>
        <sz val="10"/>
        <color theme="1"/>
        <rFont val="Arial"/>
        <family val="2"/>
      </rPr>
      <t xml:space="preserve"> : États membres de l’UE (27 pays).</t>
    </r>
  </si>
  <si>
    <r>
      <rPr>
        <b/>
        <sz val="10"/>
        <color theme="1"/>
        <rFont val="Arial"/>
        <family val="2"/>
      </rPr>
      <t>Champ</t>
    </r>
    <r>
      <rPr>
        <sz val="10"/>
        <color theme="1"/>
        <rFont val="Arial"/>
        <family val="2"/>
      </rPr>
      <t xml:space="preserve"> : France hors Mayotte, personnes vivant en logement ordinaire.</t>
    </r>
  </si>
  <si>
    <r>
      <t>Lecture</t>
    </r>
    <r>
      <rPr>
        <sz val="10"/>
        <color theme="1"/>
        <rFont val="Arial"/>
        <family val="2"/>
      </rPr>
      <t xml:space="preserve"> :</t>
    </r>
    <r>
      <rPr>
        <b/>
        <sz val="10"/>
        <color theme="1"/>
        <rFont val="Arial"/>
        <family val="2"/>
      </rPr>
      <t xml:space="preserve"> </t>
    </r>
    <r>
      <rPr>
        <sz val="10"/>
        <color theme="1"/>
        <rFont val="Arial"/>
        <family val="2"/>
      </rPr>
      <t>En 2023, 15,0 % des 15-19 ans sont en emploi.</t>
    </r>
  </si>
  <si>
    <t>Taux de chômage des 15-24 ans au 4e trimestre 2024 et part du chômage des 15-24 ans en 2024</t>
  </si>
  <si>
    <t>Taux d'emploi des 15-24 ans au 4e trimestre 2024 et taux d'emploi des 15-29 ans en 2023</t>
  </si>
  <si>
    <r>
      <rPr>
        <b/>
        <sz val="10"/>
        <color theme="1"/>
        <rFont val="Arial"/>
        <family val="2"/>
      </rPr>
      <t>Lecture</t>
    </r>
    <r>
      <rPr>
        <sz val="10"/>
        <color theme="1"/>
        <rFont val="Arial"/>
        <family val="2"/>
      </rPr>
      <t xml:space="preserve"> : En 2022, 84 % des 15-29 ans en CDD et Intérim sont insatisfaits de leur emploi.</t>
    </r>
  </si>
  <si>
    <r>
      <rPr>
        <b/>
        <sz val="10"/>
        <color theme="1"/>
        <rFont val="Arial"/>
        <family val="2"/>
      </rPr>
      <t>Champ</t>
    </r>
    <r>
      <rPr>
        <sz val="10"/>
        <color theme="1"/>
        <rFont val="Arial"/>
        <family val="2"/>
      </rPr>
      <t xml:space="preserve"> : France, jeunes âgés de moins de 26 ans au début du contrat, hors abattement temps partiel, aide aux chômeurs créateurs ou repreneurs d'entreprise (Accre) et aide à la création ou à la reprise d'une entreprise (Acre), contrat de génération, exonérations de cotisation pour l'embauche de jeunes en CDI, emplois francs.</t>
    </r>
  </si>
  <si>
    <r>
      <rPr>
        <b/>
        <sz val="10"/>
        <rFont val="Arial"/>
        <family val="2"/>
      </rPr>
      <t>Source</t>
    </r>
    <r>
      <rPr>
        <sz val="10"/>
        <rFont val="Arial"/>
        <family val="2"/>
      </rPr>
      <t xml:space="preserve"> : INSEE, enquête Emploi 2024.</t>
    </r>
  </si>
  <si>
    <r>
      <rPr>
        <b/>
        <sz val="10"/>
        <rFont val="Arial"/>
        <family val="2"/>
      </rPr>
      <t>Champ</t>
    </r>
    <r>
      <rPr>
        <sz val="10"/>
        <rFont val="Arial"/>
        <family val="2"/>
      </rPr>
      <t xml:space="preserve"> : France, personnes vivant en logement ordinaire.</t>
    </r>
  </si>
  <si>
    <r>
      <t>Champ</t>
    </r>
    <r>
      <rPr>
        <sz val="10"/>
        <rFont val="Arial"/>
        <family val="2"/>
      </rPr>
      <t xml:space="preserve"> : France.</t>
    </r>
  </si>
  <si>
    <t>Taux d'emploi des 15-29 ans en 2023</t>
  </si>
  <si>
    <t>3.2 - Statut de l'emploi occupé en 2023 par les jeunes sortis d'études initiales depuis 1 à 4 ans</t>
  </si>
  <si>
    <t>Diplôme du supérieur long</t>
  </si>
  <si>
    <r>
      <t>Source</t>
    </r>
    <r>
      <rPr>
        <sz val="10"/>
        <rFont val="Arial"/>
        <family val="2"/>
      </rPr>
      <t xml:space="preserve"> :</t>
    </r>
    <r>
      <rPr>
        <b/>
        <sz val="10"/>
        <rFont val="Arial"/>
        <family val="2"/>
      </rPr>
      <t xml:space="preserve"> </t>
    </r>
    <r>
      <rPr>
        <sz val="10"/>
        <rFont val="Arial"/>
        <family val="2"/>
      </rPr>
      <t>INSEE, enquête Emploi 2023.</t>
    </r>
  </si>
  <si>
    <r>
      <rPr>
        <b/>
        <sz val="10"/>
        <rFont val="Arial"/>
        <family val="2"/>
      </rPr>
      <t>Champ</t>
    </r>
    <r>
      <rPr>
        <sz val="10"/>
        <rFont val="Arial"/>
        <family val="2"/>
      </rPr>
      <t xml:space="preserve"> : France hors Mayotte, personnes vivant en logement ordinaire, en emploi, sorties d'études initiales depuis 1 à 4 ans.</t>
    </r>
  </si>
  <si>
    <r>
      <rPr>
        <b/>
        <sz val="10"/>
        <rFont val="Arial"/>
        <family val="2"/>
      </rPr>
      <t>Note</t>
    </r>
    <r>
      <rPr>
        <sz val="10"/>
        <rFont val="Arial"/>
        <family val="2"/>
      </rPr>
      <t xml:space="preserve"> :</t>
    </r>
  </si>
  <si>
    <r>
      <t xml:space="preserve">(1) </t>
    </r>
    <r>
      <rPr>
        <sz val="10"/>
        <rFont val="Arial"/>
        <family val="2"/>
      </rPr>
      <t>Les non-salariés correspondent aux jeunes à leur compte (professions libérales, auto-entrepreneurs, etc.).</t>
    </r>
  </si>
  <si>
    <r>
      <t xml:space="preserve">(2) </t>
    </r>
    <r>
      <rPr>
        <sz val="10"/>
        <rFont val="Arial"/>
        <family val="2"/>
      </rPr>
      <t>Les emplois à durée limitée regroupent les CDD et contrats d’intérim.</t>
    </r>
  </si>
  <si>
    <r>
      <rPr>
        <b/>
        <sz val="10"/>
        <rFont val="Arial"/>
        <family val="2"/>
      </rPr>
      <t>Lecture</t>
    </r>
    <r>
      <rPr>
        <sz val="10"/>
        <rFont val="Arial"/>
        <family val="2"/>
      </rPr>
      <t xml:space="preserve"> : En 2023, 22,6 % des jeunes sortis de formation initiale depuis 1 à 4 ans et qui sont en emploi occupent un emploi salarié à durée limitée, c’est le cas de 13,0 % de ceux qui ont terminé leur formation initiale depuis 5 à 10 ans.</t>
    </r>
  </si>
  <si>
    <r>
      <rPr>
        <b/>
        <sz val="10"/>
        <rFont val="Arial"/>
        <family val="2"/>
      </rPr>
      <t>Note</t>
    </r>
    <r>
      <rPr>
        <sz val="10"/>
        <rFont val="Arial"/>
        <family val="2"/>
      </rPr>
      <t xml:space="preserve"> : CDD ou intérim.</t>
    </r>
  </si>
  <si>
    <t>3.4 - Part du temps partiel et taux du sous-emploi des 15-24 ans en 2024</t>
  </si>
  <si>
    <r>
      <rPr>
        <b/>
        <sz val="10"/>
        <rFont val="Arial"/>
        <family val="2"/>
      </rPr>
      <t>Champ</t>
    </r>
    <r>
      <rPr>
        <sz val="10"/>
        <rFont val="Arial"/>
        <family val="2"/>
      </rPr>
      <t xml:space="preserve"> : France, personnes vivant en logement ordinaire, en emploi.</t>
    </r>
  </si>
  <si>
    <r>
      <rPr>
        <b/>
        <sz val="10"/>
        <rFont val="Arial"/>
        <family val="2"/>
      </rPr>
      <t>Lecture</t>
    </r>
    <r>
      <rPr>
        <sz val="10"/>
        <rFont val="Arial"/>
        <family val="2"/>
      </rPr>
      <t xml:space="preserve"> : En 2024, 22,0 % des emplois occupés par les jeunes de 15 à 24 ans sont des emplois à temps partiel  (30,3 % des femmes de 15 à 24 ans sont à temps partiel, contre 15,1 % des hommes du même âge).</t>
    </r>
  </si>
  <si>
    <t>En 2024, 6,9 % des 15-24 ans sont en sous-emploi, c'est-à-dire qu'ils sont à temps partiel tout en souhaitant travailler plus, ou qu'ils ont involontairement moins travaillé comparé à leurs horaires habituels (chômage partiel, etc.). Ce pourcentage est de 4,3 % pour les 15 ans et plus.</t>
  </si>
  <si>
    <r>
      <t>3.5 - Part des 15-29 ans ayant un motif d’insatisfaction vis-à-vis de leur emploi en 2022</t>
    </r>
    <r>
      <rPr>
        <b/>
        <sz val="12"/>
        <color theme="1"/>
        <rFont val="Arial"/>
        <family val="2"/>
      </rPr>
      <t xml:space="preserve">
</t>
    </r>
  </si>
  <si>
    <t>Part des emplois aidés dans l'emploi des jeunes de moins de 26 ans en 2023</t>
  </si>
  <si>
    <r>
      <rPr>
        <b/>
        <sz val="10"/>
        <rFont val="Arial"/>
        <family val="2"/>
      </rPr>
      <t>Source</t>
    </r>
    <r>
      <rPr>
        <sz val="10"/>
        <rFont val="Arial"/>
        <family val="2"/>
      </rPr>
      <t xml:space="preserve"> : DARES, données ASP, SI Apprentissage ; Insee, enquête Emploi 2023.</t>
    </r>
  </si>
  <si>
    <r>
      <t>Lecture</t>
    </r>
    <r>
      <rPr>
        <sz val="10"/>
        <rFont val="Arial"/>
        <family val="2"/>
      </rPr>
      <t xml:space="preserve"> : En 2023, 28,8 % des jeunes de moins de 26 ans en emploi sont en contrat d'apprentissage.</t>
    </r>
  </si>
  <si>
    <t>3.6 - Jeunes de moins de 26 ans dans les différents dispositifs de politique de l'emploi au 31 décembre 2023</t>
  </si>
  <si>
    <t>Contrat initiative emploi (CIE) et contrats uniques d'insertion (CUI-CIE)</t>
  </si>
  <si>
    <r>
      <rPr>
        <b/>
        <sz val="10"/>
        <rFont val="Arial"/>
        <family val="2"/>
      </rPr>
      <t>Champ</t>
    </r>
    <r>
      <rPr>
        <sz val="10"/>
        <rFont val="Arial"/>
        <family val="2"/>
      </rPr>
      <t xml:space="preserve"> : France, jeunes âgés de moins de 26 ans au début du contrat, hors abattement temps partiel, aide aux chômeurs créateurs ou repreneurs d'entreprise (Accre) et aide à la création ou à la reprise d'une entreprise (Acre), contrat de génération, exonérations de cotisation pour l'embauche de jeunes en CDI, emplois francs.</t>
    </r>
  </si>
  <si>
    <r>
      <t>Lecture</t>
    </r>
    <r>
      <rPr>
        <sz val="10"/>
        <rFont val="Arial"/>
        <family val="2"/>
      </rPr>
      <t xml:space="preserve"> : Au 31 décembre 2023, 948 000 jeunes de moins de 26 ans sont employés en apprentissage.</t>
    </r>
  </si>
  <si>
    <r>
      <t>Source</t>
    </r>
    <r>
      <rPr>
        <sz val="10"/>
        <rFont val="Arial"/>
        <family val="2"/>
      </rPr>
      <t xml:space="preserve"> : DARES, données ASP, SI Apprentissage ; INSEE, enquête Emploi 2023.</t>
    </r>
  </si>
  <si>
    <t>3.7 -Trajectoires d'entrée dans la vie active des jeunes sortants du système éducatif en 2017</t>
  </si>
  <si>
    <t>3.8 - Accès à l'emploi selon le diplôme</t>
  </si>
  <si>
    <r>
      <t xml:space="preserve">3.9 - Taux de chômage des 15-24 ans au </t>
    </r>
    <r>
      <rPr>
        <b/>
        <u/>
        <sz val="12"/>
        <rFont val="Arial"/>
        <family val="2"/>
        <charset val="1"/>
      </rPr>
      <t>4</t>
    </r>
    <r>
      <rPr>
        <b/>
        <u/>
        <vertAlign val="superscript"/>
        <sz val="12"/>
        <rFont val="Arial"/>
        <family val="2"/>
        <charset val="1"/>
      </rPr>
      <t>e</t>
    </r>
    <r>
      <rPr>
        <b/>
        <u/>
        <sz val="12"/>
        <rFont val="Arial"/>
        <family val="2"/>
        <charset val="1"/>
      </rPr>
      <t xml:space="preserve"> trismestre</t>
    </r>
    <r>
      <rPr>
        <b/>
        <sz val="12"/>
        <rFont val="Arial"/>
        <family val="2"/>
        <charset val="1"/>
      </rPr>
      <t xml:space="preserve"> 2024 (et en moyenne annuelle)</t>
    </r>
  </si>
  <si>
    <t>Part du chômage des 15-24 ans en 2024</t>
  </si>
  <si>
    <r>
      <rPr>
        <b/>
        <sz val="10"/>
        <rFont val="Arial"/>
        <family val="2"/>
        <charset val="1"/>
      </rPr>
      <t>Source</t>
    </r>
    <r>
      <rPr>
        <sz val="10"/>
        <rFont val="Arial"/>
        <family val="2"/>
        <charset val="1"/>
      </rPr>
      <t xml:space="preserve"> : INSEE, enquête Emploi 2024.</t>
    </r>
  </si>
  <si>
    <r>
      <rPr>
        <b/>
        <sz val="10"/>
        <rFont val="Arial"/>
        <family val="2"/>
        <charset val="1"/>
      </rPr>
      <t>Lecture</t>
    </r>
    <r>
      <rPr>
        <sz val="10"/>
        <rFont val="Arial"/>
        <family val="2"/>
        <charset val="1"/>
      </rPr>
      <t xml:space="preserve"> : La part du chômage des 15-24 ans est de 7,9 %, contre 5,6 % de l'ensemble des 15 ans et plus.</t>
    </r>
  </si>
  <si>
    <r>
      <rPr>
        <b/>
        <sz val="10"/>
        <rFont val="Arial"/>
        <family val="2"/>
        <charset val="1"/>
      </rPr>
      <t>Définition</t>
    </r>
    <r>
      <rPr>
        <sz val="10"/>
        <rFont val="Arial"/>
        <family val="2"/>
        <charset val="1"/>
      </rPr>
      <t xml:space="preserve"> : La part du chômage est la part de chômeurs parmi la population totale, tandis que le taux de chômage est la part de chômeurs dans la population active, c’est-à-dire ceux en emploi ou au chômage. La part du chômage est calculée sur une population plus large donc elle tend à être plus faible que le taux de chômage. Elle permet de nuancer le fort taux de chômage des jeunes : beaucoup sont scolarisés, donc comptabilisés comme inactifs, et ne sont pas inclus dans le calcul du taux de chômage.</t>
    </r>
  </si>
  <si>
    <r>
      <rPr>
        <b/>
        <sz val="10"/>
        <rFont val="Arial"/>
        <family val="2"/>
        <charset val="1"/>
      </rPr>
      <t>Champ</t>
    </r>
    <r>
      <rPr>
        <sz val="10"/>
        <rFont val="Arial"/>
        <family val="2"/>
        <charset val="1"/>
      </rPr>
      <t xml:space="preserve"> : France, personnes vivant en logement ordinaire.</t>
    </r>
  </si>
  <si>
    <r>
      <rPr>
        <b/>
        <sz val="10"/>
        <rFont val="Arial"/>
        <family val="2"/>
      </rPr>
      <t>Champ</t>
    </r>
    <r>
      <rPr>
        <sz val="10"/>
        <rFont val="Arial"/>
        <family val="2"/>
      </rPr>
      <t xml:space="preserve"> : *France hors Mayotte, personnes actives vivant en logement ordinaire.</t>
    </r>
  </si>
  <si>
    <r>
      <rPr>
        <b/>
        <sz val="10"/>
        <rFont val="Arial"/>
        <family val="2"/>
      </rPr>
      <t>Lecture</t>
    </r>
    <r>
      <rPr>
        <sz val="10"/>
        <rFont val="Arial"/>
        <family val="2"/>
      </rPr>
      <t xml:space="preserve"> : En 2024, 18,8 % des actifs âgés de 15 à 24 ans sont au chômage (taux de chômage), contre 7,4 % des actifs âgés de 15 ans et plus.</t>
    </r>
  </si>
  <si>
    <r>
      <t>Note</t>
    </r>
    <r>
      <rPr>
        <sz val="10"/>
        <rFont val="Arial"/>
        <family val="2"/>
      </rPr>
      <t xml:space="preserve"> :</t>
    </r>
  </si>
  <si>
    <r>
      <rPr>
        <b/>
        <sz val="10"/>
        <rFont val="Arial"/>
        <family val="2"/>
      </rPr>
      <t>nd</t>
    </r>
    <r>
      <rPr>
        <sz val="10"/>
        <rFont val="Arial"/>
        <family val="2"/>
      </rPr>
      <t xml:space="preserve"> : non disponible</t>
    </r>
  </si>
  <si>
    <r>
      <rPr>
        <b/>
        <sz val="10"/>
        <rFont val="Arial"/>
        <family val="2"/>
      </rPr>
      <t>Champ</t>
    </r>
    <r>
      <rPr>
        <sz val="10"/>
        <rFont val="Arial"/>
        <family val="2"/>
      </rPr>
      <t xml:space="preserve"> : France, personnes actives vivant en logement ordinaire.</t>
    </r>
  </si>
  <si>
    <r>
      <t>Lecture</t>
    </r>
    <r>
      <rPr>
        <sz val="10"/>
        <rFont val="Arial"/>
        <family val="2"/>
      </rPr>
      <t xml:space="preserve"> : En 2023, la part du chômage des 15-29 ans au sein des pays de l'Union européenne est en moyenne de 6,3 %.</t>
    </r>
  </si>
  <si>
    <t>3.12 - Taux de chômage en 2023 des jeunes sortis d'études initiales depuis 1 à 4 ans</t>
  </si>
  <si>
    <r>
      <t>Source</t>
    </r>
    <r>
      <rPr>
        <sz val="10"/>
        <rFont val="Arial"/>
        <family val="2"/>
      </rPr>
      <t xml:space="preserve"> : INSEE, enquête Emploi 2023. </t>
    </r>
  </si>
  <si>
    <r>
      <rPr>
        <b/>
        <sz val="10"/>
        <rFont val="Arial"/>
        <family val="2"/>
      </rPr>
      <t>Champ</t>
    </r>
    <r>
      <rPr>
        <sz val="10"/>
        <rFont val="Arial"/>
        <family val="2"/>
      </rPr>
      <t xml:space="preserve"> : France hors Mayotte, personnes actives sorties depuis 1 à 4 ans de formation initiale vivant en logement ordinaire.</t>
    </r>
  </si>
  <si>
    <r>
      <rPr>
        <b/>
        <sz val="10"/>
        <rFont val="Arial"/>
        <family val="2"/>
      </rPr>
      <t xml:space="preserve">Lecture </t>
    </r>
    <r>
      <rPr>
        <sz val="10"/>
        <rFont val="Arial"/>
        <family val="2"/>
      </rPr>
      <t>: En 2023, 8,7 % des jeunes actifs diplômés du supérieur sortis de formation initiale depuis 1 à 4 ans sont au chômage.</t>
    </r>
  </si>
  <si>
    <t>3.13 - Part des NEET parmi les 15-29 ans en 2023</t>
  </si>
  <si>
    <r>
      <t>Lecture</t>
    </r>
    <r>
      <rPr>
        <sz val="10"/>
        <rFont val="Arial"/>
        <family val="2"/>
      </rPr>
      <t xml:space="preserve"> : En 2023, 12,3 % des 15-29 ans sont des NEET (Neither in Employment nor in Education or Training), c'est-à-dire qu'ils ne sont ni en emploi, ni en études, ni en formation.</t>
    </r>
  </si>
  <si>
    <r>
      <t>Source</t>
    </r>
    <r>
      <rPr>
        <sz val="10"/>
        <rFont val="Arial"/>
        <family val="2"/>
      </rPr>
      <t xml:space="preserve"> : INSEE, enquête Emploi 2023.</t>
    </r>
  </si>
  <si>
    <t xml:space="preserve">4e trimestre </t>
  </si>
  <si>
    <r>
      <t xml:space="preserve">3.1 - Taux d'emploi des 15-24 ans au </t>
    </r>
    <r>
      <rPr>
        <b/>
        <u/>
        <sz val="12"/>
        <rFont val="Arial"/>
        <family val="2"/>
      </rPr>
      <t>4</t>
    </r>
    <r>
      <rPr>
        <b/>
        <u/>
        <vertAlign val="superscript"/>
        <sz val="12"/>
        <rFont val="Arial"/>
        <family val="2"/>
      </rPr>
      <t>e</t>
    </r>
    <r>
      <rPr>
        <b/>
        <u/>
        <sz val="12"/>
        <rFont val="Arial"/>
        <family val="2"/>
      </rPr>
      <t xml:space="preserve"> trimestre</t>
    </r>
    <r>
      <rPr>
        <b/>
        <sz val="12"/>
        <rFont val="Arial"/>
        <family val="2"/>
      </rPr>
      <t xml:space="preserve"> 2024</t>
    </r>
  </si>
  <si>
    <r>
      <rPr>
        <b/>
        <sz val="10"/>
        <rFont val="Arial"/>
        <family val="2"/>
      </rPr>
      <t>Lecture</t>
    </r>
    <r>
      <rPr>
        <sz val="10"/>
        <rFont val="Arial"/>
        <family val="2"/>
      </rPr>
      <t xml:space="preserve"> : Au 4</t>
    </r>
    <r>
      <rPr>
        <vertAlign val="superscript"/>
        <sz val="10"/>
        <rFont val="Arial"/>
        <family val="2"/>
      </rPr>
      <t>e</t>
    </r>
    <r>
      <rPr>
        <sz val="10"/>
        <rFont val="Arial"/>
        <family val="2"/>
      </rPr>
      <t xml:space="preserve"> trimestre 2024, 33,7 % des 15-24 ans sont en emploi (taux d'emploi).</t>
    </r>
  </si>
  <si>
    <r>
      <t>Lecture</t>
    </r>
    <r>
      <rPr>
        <sz val="10"/>
        <rFont val="Arial"/>
        <family val="2"/>
      </rPr>
      <t xml:space="preserve"> : En 2023, 22 % des hommes sortis de formation initiale depuis 1 à 4 ans et qui sont en emploi, occupent un emploi salarié à durée limitée.</t>
    </r>
  </si>
  <si>
    <t>Année 2024**</t>
  </si>
  <si>
    <r>
      <t>4</t>
    </r>
    <r>
      <rPr>
        <b/>
        <vertAlign val="superscript"/>
        <sz val="10"/>
        <rFont val="Arial"/>
        <family val="2"/>
      </rPr>
      <t>e</t>
    </r>
    <r>
      <rPr>
        <b/>
        <sz val="10"/>
        <rFont val="Arial"/>
        <family val="2"/>
      </rPr>
      <t xml:space="preserve"> trimestre 2024 (au sens du BIT)*</t>
    </r>
  </si>
  <si>
    <t>Part du chômage des 15-29 ans dans les pays de l'Union européenne en 2023</t>
  </si>
  <si>
    <t>3.11 - Part du chômage des 15-29 ans dans les pays de l'Union européenne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</si>
</sst>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54">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b/>
      <sz val="11"/>
      <color theme="3"/>
      <name val="Arial"/>
      <family val="2"/>
    </font>
    <font>
      <b/>
      <sz val="11"/>
      <color rgb="FFFF0000"/>
      <name val="Arial"/>
      <family val="2"/>
    </font>
    <font>
      <sz val="11"/>
      <color theme="1"/>
      <name val="Arial"/>
      <family val="2"/>
    </font>
    <font>
      <b/>
      <sz val="12"/>
      <color theme="1"/>
      <name val="Arial"/>
      <family val="2"/>
    </font>
    <font>
      <b/>
      <u/>
      <sz val="10"/>
      <color rgb="FFFF0000"/>
      <name val="Arial"/>
      <family val="2"/>
    </font>
    <font>
      <b/>
      <sz val="8"/>
      <color theme="1"/>
      <name val="Arial"/>
      <family val="2"/>
    </font>
    <font>
      <b/>
      <sz val="10"/>
      <name val="Arial"/>
      <family val="2"/>
      <charset val="1"/>
    </font>
    <font>
      <b/>
      <sz val="10"/>
      <color rgb="FF000000"/>
      <name val="Arial"/>
      <family val="2"/>
    </font>
    <font>
      <sz val="11"/>
      <color indexed="8"/>
      <name val="Calibri"/>
      <family val="2"/>
      <scheme val="minor"/>
    </font>
    <font>
      <sz val="10"/>
      <color rgb="FF000000"/>
      <name val="Arial"/>
      <family val="2"/>
    </font>
    <font>
      <b/>
      <sz val="10"/>
      <color rgb="FF0000FF"/>
      <name val="Arial"/>
      <family val="2"/>
    </font>
    <font>
      <sz val="10"/>
      <name val="Arial"/>
      <family val="2"/>
      <charset val="1"/>
    </font>
    <font>
      <u/>
      <sz val="10"/>
      <color theme="1"/>
      <name val="Arial"/>
      <family val="2"/>
    </font>
    <font>
      <sz val="10"/>
      <color rgb="FFFF0000"/>
      <name val="Arial"/>
      <family val="2"/>
    </font>
    <font>
      <i/>
      <sz val="10"/>
      <name val="Arial"/>
      <family val="2"/>
    </font>
    <font>
      <sz val="10"/>
      <color theme="1"/>
      <name val="Liberation Sans"/>
      <family val="2"/>
    </font>
    <font>
      <b/>
      <sz val="10"/>
      <color theme="1"/>
      <name val="Liberation Sans"/>
      <family val="2"/>
    </font>
    <font>
      <b/>
      <sz val="10"/>
      <color rgb="FFFFFFFF"/>
      <name val="Liberation Sans"/>
      <family val="2"/>
    </font>
    <font>
      <sz val="10"/>
      <color rgb="FFCC0000"/>
      <name val="Liberation Sans"/>
      <family val="2"/>
    </font>
    <font>
      <i/>
      <sz val="10"/>
      <color rgb="FF808080"/>
      <name val="Liberation Sans"/>
      <family val="2"/>
    </font>
    <font>
      <sz val="10"/>
      <color rgb="FF006600"/>
      <name val="Liberation Sans"/>
      <family val="2"/>
    </font>
    <font>
      <b/>
      <sz val="24"/>
      <color rgb="FF000000"/>
      <name val="Liberation Sans"/>
      <family val="2"/>
    </font>
    <font>
      <b/>
      <sz val="18"/>
      <color rgb="FF000000"/>
      <name val="Liberation Sans"/>
      <family val="2"/>
    </font>
    <font>
      <b/>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theme="1"/>
      <name val="Liberation Sans"/>
      <family val="2"/>
    </font>
    <font>
      <b/>
      <sz val="12"/>
      <name val="Arial"/>
      <family val="2"/>
    </font>
    <font>
      <u/>
      <sz val="10"/>
      <color theme="10"/>
      <name val="Liberation Sans"/>
      <family val="2"/>
    </font>
    <font>
      <u/>
      <sz val="10"/>
      <color theme="10"/>
      <name val="Arial"/>
      <family val="2"/>
    </font>
    <font>
      <b/>
      <sz val="10"/>
      <color theme="3"/>
      <name val="Arial"/>
      <family val="2"/>
    </font>
    <font>
      <b/>
      <sz val="12"/>
      <name val="Arial"/>
      <family val="2"/>
      <charset val="1"/>
    </font>
    <font>
      <sz val="10"/>
      <color rgb="FFC00000"/>
      <name val="Arial"/>
      <family val="2"/>
    </font>
    <font>
      <sz val="12"/>
      <color theme="1"/>
      <name val="Arial"/>
      <family val="2"/>
    </font>
    <font>
      <b/>
      <u/>
      <sz val="12"/>
      <name val="Arial"/>
      <family val="2"/>
    </font>
    <font>
      <u/>
      <sz val="11"/>
      <color theme="10"/>
      <name val="Arial"/>
      <family val="2"/>
    </font>
    <font>
      <sz val="11"/>
      <name val="Calibri"/>
      <family val="2"/>
      <scheme val="minor"/>
    </font>
    <font>
      <b/>
      <u/>
      <vertAlign val="superscript"/>
      <sz val="12"/>
      <name val="Arial"/>
      <family val="2"/>
    </font>
    <font>
      <vertAlign val="superscript"/>
      <sz val="10"/>
      <name val="Arial"/>
      <family val="2"/>
    </font>
    <font>
      <b/>
      <u/>
      <sz val="12"/>
      <name val="Arial"/>
      <family val="2"/>
      <charset val="1"/>
    </font>
    <font>
      <b/>
      <u/>
      <vertAlign val="superscript"/>
      <sz val="12"/>
      <name val="Arial"/>
      <family val="2"/>
      <charset val="1"/>
    </font>
    <font>
      <u/>
      <sz val="10"/>
      <name val="Arial"/>
      <family val="2"/>
      <charset val="1"/>
    </font>
    <font>
      <b/>
      <vertAlign val="superscript"/>
      <sz val="10"/>
      <name val="Arial"/>
      <family val="2"/>
    </font>
  </fonts>
  <fills count="13">
    <fill>
      <patternFill patternType="none"/>
    </fill>
    <fill>
      <patternFill patternType="gray125"/>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rgb="FFFFFFCC"/>
      </patternFill>
    </fill>
    <fill>
      <patternFill patternType="solid">
        <fgColor theme="0"/>
        <bgColor indexed="26"/>
      </patternFill>
    </fill>
    <fill>
      <patternFill patternType="solid">
        <fgColor rgb="FFFFFFFF"/>
        <bgColor rgb="FFFFFFCC"/>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style="thin">
        <color rgb="FFFFFFFF"/>
      </left>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indexed="64"/>
      </left>
      <right style="thin">
        <color indexed="64"/>
      </right>
      <top style="thin">
        <color indexed="64"/>
      </top>
      <bottom style="thin">
        <color rgb="FFFFFFFF"/>
      </bottom>
      <diagonal/>
    </border>
    <border>
      <left style="thin">
        <color indexed="64"/>
      </left>
      <right style="thin">
        <color indexed="64"/>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right/>
      <top style="thin">
        <color indexed="64"/>
      </top>
      <bottom style="thin">
        <color rgb="FFFFFFFF"/>
      </bottom>
      <diagonal/>
    </border>
    <border>
      <left/>
      <right/>
      <top style="thin">
        <color rgb="FFFFFFFF"/>
      </top>
      <bottom style="thin">
        <color rgb="FFFFFFFF"/>
      </bottom>
      <diagonal/>
    </border>
    <border>
      <left/>
      <right/>
      <top style="thin">
        <color rgb="FFFFFFFF"/>
      </top>
      <bottom style="thin">
        <color indexed="64"/>
      </bottom>
      <diagonal/>
    </border>
    <border>
      <left style="thin">
        <color auto="1"/>
      </left>
      <right style="thin">
        <color auto="1"/>
      </right>
      <top/>
      <bottom/>
      <diagonal/>
    </border>
  </borders>
  <cellStyleXfs count="33">
    <xf numFmtId="0" fontId="0" fillId="0" borderId="0"/>
    <xf numFmtId="0" fontId="9" fillId="0" borderId="0" applyNumberFormat="0" applyFill="0" applyBorder="0" applyAlignment="0" applyProtection="0"/>
    <xf numFmtId="164" fontId="1" fillId="0" borderId="0" applyFont="0" applyFill="0" applyBorder="0" applyAlignment="0" applyProtection="0"/>
    <xf numFmtId="0" fontId="6" fillId="0" borderId="0"/>
    <xf numFmtId="0" fontId="18" fillId="0" borderId="0"/>
    <xf numFmtId="0" fontId="21" fillId="0" borderId="0"/>
    <xf numFmtId="0" fontId="6" fillId="0" borderId="0"/>
    <xf numFmtId="0" fontId="6" fillId="0" borderId="0" applyBorder="0" applyAlignment="0" applyProtection="0"/>
    <xf numFmtId="0" fontId="6" fillId="0" borderId="0"/>
    <xf numFmtId="0" fontId="25" fillId="0" borderId="0"/>
    <xf numFmtId="0" fontId="36" fillId="9" borderId="20"/>
    <xf numFmtId="0" fontId="26" fillId="0" borderId="0"/>
    <xf numFmtId="0" fontId="27" fillId="3" borderId="0"/>
    <xf numFmtId="0" fontId="27" fillId="4" borderId="0"/>
    <xf numFmtId="0" fontId="26" fillId="5" borderId="0"/>
    <xf numFmtId="0" fontId="28" fillId="6" borderId="0"/>
    <xf numFmtId="0" fontId="27" fillId="7" borderId="0"/>
    <xf numFmtId="0" fontId="29" fillId="0" borderId="0"/>
    <xf numFmtId="0" fontId="30" fillId="8" borderId="0"/>
    <xf numFmtId="0" fontId="31" fillId="0" borderId="0"/>
    <xf numFmtId="0" fontId="32" fillId="0" borderId="0"/>
    <xf numFmtId="0" fontId="33" fillId="0" borderId="0"/>
    <xf numFmtId="0" fontId="34" fillId="0" borderId="0"/>
    <xf numFmtId="0" fontId="35" fillId="9" borderId="0"/>
    <xf numFmtId="0" fontId="3" fillId="0" borderId="0"/>
    <xf numFmtId="0" fontId="37" fillId="0" borderId="0"/>
    <xf numFmtId="0" fontId="25" fillId="0" borderId="0"/>
    <xf numFmtId="0" fontId="25" fillId="0" borderId="0"/>
    <xf numFmtId="0" fontId="3" fillId="0" borderId="0"/>
    <xf numFmtId="0" fontId="28" fillId="0" borderId="0"/>
    <xf numFmtId="0" fontId="39" fillId="0" borderId="0" applyNumberFormat="0" applyFill="0" applyBorder="0" applyAlignment="0" applyProtection="0"/>
    <xf numFmtId="0" fontId="3" fillId="0" borderId="0"/>
    <xf numFmtId="9" fontId="1" fillId="0" borderId="0" applyFont="0" applyFill="0" applyBorder="0" applyAlignment="0" applyProtection="0"/>
  </cellStyleXfs>
  <cellXfs count="385">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7" fillId="2" borderId="2" xfId="0" applyFont="1" applyFill="1" applyBorder="1" applyAlignment="1">
      <alignment horizontal="center" vertical="center" wrapText="1"/>
    </xf>
    <xf numFmtId="0" fontId="2" fillId="2" borderId="1" xfId="1" applyFont="1" applyFill="1" applyBorder="1" applyAlignment="1">
      <alignment horizontal="center" vertical="center"/>
    </xf>
    <xf numFmtId="0" fontId="8" fillId="2" borderId="1" xfId="0" applyFont="1" applyFill="1" applyBorder="1" applyAlignment="1">
      <alignment vertical="center" wrapText="1"/>
    </xf>
    <xf numFmtId="0" fontId="3" fillId="2" borderId="1" xfId="0" applyFont="1" applyFill="1" applyBorder="1"/>
    <xf numFmtId="0" fontId="3" fillId="2" borderId="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10" fillId="2" borderId="0" xfId="1" applyFont="1" applyFill="1"/>
    <xf numFmtId="0" fontId="11" fillId="2" borderId="0" xfId="0" applyFont="1" applyFill="1"/>
    <xf numFmtId="0" fontId="12" fillId="2" borderId="0" xfId="0" applyFont="1" applyFill="1"/>
    <xf numFmtId="0" fontId="13" fillId="2" borderId="0" xfId="0" applyFont="1" applyFill="1" applyAlignment="1">
      <alignment vertical="center"/>
    </xf>
    <xf numFmtId="0" fontId="3" fillId="2" borderId="0" xfId="0" applyFont="1" applyFill="1" applyAlignment="1">
      <alignment horizontal="center"/>
    </xf>
    <xf numFmtId="0" fontId="14" fillId="2" borderId="0" xfId="1" applyFont="1" applyFill="1"/>
    <xf numFmtId="0" fontId="8" fillId="2" borderId="0" xfId="0" applyFont="1" applyFill="1" applyAlignment="1">
      <alignment vertical="center"/>
    </xf>
    <xf numFmtId="0" fontId="8" fillId="2" borderId="1" xfId="0" applyFont="1" applyFill="1" applyBorder="1" applyAlignment="1">
      <alignment horizontal="center" vertical="center" wrapText="1"/>
    </xf>
    <xf numFmtId="0" fontId="6" fillId="2" borderId="2" xfId="0" applyFont="1" applyFill="1" applyBorder="1" applyAlignment="1">
      <alignment horizontal="left" vertical="center"/>
    </xf>
    <xf numFmtId="0" fontId="3" fillId="2" borderId="0" xfId="0" applyFont="1" applyFill="1" applyAlignment="1">
      <alignment vertical="center"/>
    </xf>
    <xf numFmtId="0" fontId="6" fillId="2" borderId="3" xfId="0" applyFont="1" applyFill="1" applyBorder="1" applyAlignment="1">
      <alignment horizontal="left" vertical="center"/>
    </xf>
    <xf numFmtId="165" fontId="6" fillId="2" borderId="0" xfId="2" applyNumberFormat="1" applyFont="1" applyFill="1" applyBorder="1" applyAlignment="1">
      <alignment horizontal="center" vertical="center"/>
    </xf>
    <xf numFmtId="0" fontId="6" fillId="2" borderId="4" xfId="0" applyFont="1" applyFill="1" applyBorder="1" applyAlignment="1">
      <alignment horizontal="left" vertical="center"/>
    </xf>
    <xf numFmtId="0" fontId="7" fillId="2" borderId="1" xfId="0" applyFont="1" applyFill="1" applyBorder="1" applyAlignment="1">
      <alignment horizontal="left" vertical="center"/>
    </xf>
    <xf numFmtId="165" fontId="7" fillId="2" borderId="6" xfId="2" applyNumberFormat="1" applyFont="1" applyFill="1" applyBorder="1" applyAlignment="1">
      <alignment horizontal="center" vertical="center"/>
    </xf>
    <xf numFmtId="0" fontId="7" fillId="2" borderId="2" xfId="0" applyFont="1" applyFill="1" applyBorder="1" applyAlignment="1">
      <alignment horizontal="left" vertical="center"/>
    </xf>
    <xf numFmtId="3" fontId="7" fillId="2" borderId="7" xfId="2" applyNumberFormat="1" applyFont="1" applyFill="1" applyBorder="1" applyAlignment="1">
      <alignment horizontal="center" vertical="center"/>
    </xf>
    <xf numFmtId="3" fontId="6" fillId="2" borderId="11" xfId="2" applyNumberFormat="1" applyFont="1" applyFill="1" applyBorder="1" applyAlignment="1">
      <alignment horizontal="center" vertical="center"/>
    </xf>
    <xf numFmtId="3" fontId="7" fillId="2" borderId="2" xfId="2"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 fontId="6" fillId="2" borderId="3" xfId="2" applyNumberFormat="1" applyFont="1" applyFill="1" applyBorder="1" applyAlignment="1">
      <alignment horizontal="left" vertical="center"/>
    </xf>
    <xf numFmtId="1" fontId="6" fillId="2" borderId="0" xfId="2" applyNumberFormat="1"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6" fillId="2" borderId="13" xfId="0" applyFont="1" applyFill="1" applyBorder="1" applyAlignment="1">
      <alignment horizontal="left" vertical="center"/>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xf numFmtId="3" fontId="7" fillId="2" borderId="11" xfId="2" applyNumberFormat="1" applyFont="1" applyFill="1" applyBorder="1" applyAlignment="1">
      <alignment horizontal="center" vertical="center"/>
    </xf>
    <xf numFmtId="3" fontId="7" fillId="2" borderId="8" xfId="2" applyNumberFormat="1"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pplyAlignment="1">
      <alignment horizontal="center" vertical="center"/>
    </xf>
    <xf numFmtId="3" fontId="7" fillId="2" borderId="0" xfId="2" applyNumberFormat="1" applyFont="1" applyFill="1" applyBorder="1" applyAlignment="1">
      <alignment horizontal="center" vertical="center"/>
    </xf>
    <xf numFmtId="165" fontId="7" fillId="2" borderId="0" xfId="2" applyNumberFormat="1" applyFont="1" applyFill="1" applyBorder="1" applyAlignment="1">
      <alignment horizontal="center" vertical="center"/>
    </xf>
    <xf numFmtId="0" fontId="7" fillId="2" borderId="10" xfId="0" applyFont="1" applyFill="1" applyBorder="1" applyAlignment="1">
      <alignment horizontal="left" vertical="center"/>
    </xf>
    <xf numFmtId="3" fontId="6" fillId="2" borderId="0" xfId="2" applyNumberFormat="1"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xf numFmtId="0" fontId="8" fillId="2" borderId="0" xfId="0" applyFont="1" applyFill="1" applyBorder="1" applyAlignment="1">
      <alignment vertical="center"/>
    </xf>
    <xf numFmtId="0" fontId="22" fillId="2" borderId="0" xfId="0" applyFont="1" applyFill="1"/>
    <xf numFmtId="0" fontId="15" fillId="2" borderId="0" xfId="0" applyFont="1" applyFill="1" applyBorder="1" applyAlignment="1">
      <alignment horizontal="right"/>
    </xf>
    <xf numFmtId="0" fontId="8" fillId="2" borderId="4" xfId="0" applyFont="1" applyFill="1" applyBorder="1" applyAlignment="1">
      <alignment horizontal="center"/>
    </xf>
    <xf numFmtId="0" fontId="3" fillId="2" borderId="0" xfId="0" applyFont="1" applyFill="1" applyBorder="1" applyAlignment="1">
      <alignment horizontal="center"/>
    </xf>
    <xf numFmtId="0" fontId="12" fillId="2" borderId="0" xfId="0" applyFont="1" applyFill="1" applyBorder="1"/>
    <xf numFmtId="0" fontId="6" fillId="2" borderId="12" xfId="0" applyFont="1" applyFill="1" applyBorder="1" applyAlignment="1">
      <alignment horizontal="left" vertical="center"/>
    </xf>
    <xf numFmtId="0" fontId="3" fillId="2" borderId="12" xfId="0" applyFont="1" applyFill="1" applyBorder="1"/>
    <xf numFmtId="0" fontId="23" fillId="2" borderId="0" xfId="0" applyFont="1" applyFill="1"/>
    <xf numFmtId="0" fontId="22" fillId="2" borderId="0" xfId="0" applyFont="1" applyFill="1" applyBorder="1"/>
    <xf numFmtId="0" fontId="8" fillId="2" borderId="0" xfId="0" applyFont="1" applyFill="1" applyAlignment="1">
      <alignment vertical="center" wrapText="1"/>
    </xf>
    <xf numFmtId="0" fontId="8" fillId="2" borderId="0" xfId="0" applyFont="1" applyFill="1" applyBorder="1" applyAlignment="1">
      <alignment horizontal="center" vertical="center" wrapText="1"/>
    </xf>
    <xf numFmtId="0" fontId="14" fillId="2" borderId="0" xfId="1" applyFont="1" applyFill="1" applyBorder="1"/>
    <xf numFmtId="0" fontId="16" fillId="2" borderId="0" xfId="5" applyFont="1" applyFill="1" applyBorder="1" applyAlignment="1">
      <alignment vertical="center"/>
    </xf>
    <xf numFmtId="0" fontId="7" fillId="2" borderId="0" xfId="5" applyFont="1" applyFill="1" applyBorder="1" applyAlignment="1">
      <alignment vertical="center"/>
    </xf>
    <xf numFmtId="0" fontId="6" fillId="2" borderId="2" xfId="5" applyFont="1" applyFill="1" applyBorder="1" applyAlignment="1">
      <alignment horizontal="center" vertical="center"/>
    </xf>
    <xf numFmtId="0" fontId="6" fillId="2" borderId="3" xfId="5" applyFont="1" applyFill="1" applyBorder="1" applyAlignment="1">
      <alignment horizontal="center" vertical="center"/>
    </xf>
    <xf numFmtId="0" fontId="3" fillId="2" borderId="0" xfId="0" applyFont="1" applyFill="1" applyBorder="1" applyAlignment="1">
      <alignment horizontal="center" vertical="center"/>
    </xf>
    <xf numFmtId="0" fontId="6" fillId="2" borderId="2" xfId="5" applyFont="1" applyFill="1" applyBorder="1" applyAlignment="1">
      <alignment vertical="center"/>
    </xf>
    <xf numFmtId="0" fontId="6" fillId="2" borderId="0" xfId="5" applyFont="1" applyFill="1" applyBorder="1" applyAlignment="1">
      <alignment vertical="center"/>
    </xf>
    <xf numFmtId="165" fontId="6" fillId="2" borderId="0" xfId="5" applyNumberFormat="1" applyFont="1" applyFill="1" applyBorder="1" applyAlignment="1">
      <alignment vertical="center"/>
    </xf>
    <xf numFmtId="165" fontId="6" fillId="2" borderId="0" xfId="5" applyNumberFormat="1" applyFont="1" applyFill="1" applyBorder="1" applyAlignment="1">
      <alignment horizontal="center" vertical="center"/>
    </xf>
    <xf numFmtId="0" fontId="41" fillId="2" borderId="0" xfId="1" applyFont="1" applyFill="1"/>
    <xf numFmtId="0" fontId="4" fillId="2" borderId="0" xfId="0" applyFont="1" applyFill="1"/>
    <xf numFmtId="0" fontId="40" fillId="2" borderId="0" xfId="1" applyFont="1" applyFill="1"/>
    <xf numFmtId="0" fontId="24" fillId="2" borderId="12" xfId="0" applyFont="1" applyFill="1" applyBorder="1" applyAlignment="1" applyProtection="1">
      <alignment horizontal="right" vertical="center" wrapText="1"/>
    </xf>
    <xf numFmtId="0" fontId="6" fillId="2" borderId="0" xfId="3" applyFont="1" applyFill="1" applyAlignment="1">
      <alignment vertical="center"/>
    </xf>
    <xf numFmtId="0" fontId="6" fillId="2" borderId="0" xfId="3" applyFont="1" applyFill="1" applyBorder="1" applyAlignment="1">
      <alignment vertical="center"/>
    </xf>
    <xf numFmtId="165" fontId="7" fillId="2" borderId="0" xfId="3" applyNumberFormat="1" applyFont="1" applyFill="1" applyBorder="1" applyAlignment="1">
      <alignment vertical="center"/>
    </xf>
    <xf numFmtId="165" fontId="23" fillId="2" borderId="0" xfId="6" applyNumberFormat="1" applyFont="1" applyFill="1" applyBorder="1" applyAlignment="1">
      <alignment horizontal="center"/>
    </xf>
    <xf numFmtId="166" fontId="6" fillId="2" borderId="0" xfId="6" applyNumberFormat="1" applyFont="1" applyFill="1" applyBorder="1"/>
    <xf numFmtId="0" fontId="17" fillId="2" borderId="0" xfId="7" applyFont="1" applyFill="1" applyBorder="1" applyAlignment="1">
      <alignment vertical="center"/>
    </xf>
    <xf numFmtId="0" fontId="8" fillId="2" borderId="0" xfId="7" applyFont="1" applyFill="1" applyBorder="1" applyAlignment="1">
      <alignment vertical="center"/>
    </xf>
    <xf numFmtId="166" fontId="19" fillId="2" borderId="0" xfId="7" applyNumberFormat="1" applyFont="1" applyFill="1" applyBorder="1" applyAlignment="1">
      <alignment horizontal="right" vertical="center"/>
    </xf>
    <xf numFmtId="0" fontId="7" fillId="2" borderId="0" xfId="6" applyFont="1" applyFill="1" applyBorder="1"/>
    <xf numFmtId="166" fontId="19" fillId="2" borderId="0" xfId="6" applyNumberFormat="1" applyFont="1" applyFill="1" applyBorder="1" applyAlignment="1">
      <alignment horizontal="right" vertical="center"/>
    </xf>
    <xf numFmtId="0" fontId="19" fillId="2" borderId="0" xfId="7" applyFont="1" applyFill="1" applyBorder="1" applyAlignment="1">
      <alignment horizontal="left" vertical="center"/>
    </xf>
    <xf numFmtId="165" fontId="7" fillId="2" borderId="0" xfId="6" applyNumberFormat="1" applyFont="1" applyFill="1" applyBorder="1"/>
    <xf numFmtId="0" fontId="6" fillId="2" borderId="0" xfId="6" applyFont="1" applyFill="1" applyBorder="1"/>
    <xf numFmtId="165" fontId="6" fillId="2" borderId="0" xfId="6" applyNumberFormat="1" applyFont="1" applyFill="1" applyBorder="1"/>
    <xf numFmtId="166" fontId="6" fillId="10" borderId="0" xfId="0" applyNumberFormat="1" applyFont="1" applyFill="1" applyBorder="1" applyAlignment="1">
      <alignment horizontal="center"/>
    </xf>
    <xf numFmtId="165" fontId="7" fillId="2" borderId="10" xfId="2" applyNumberFormat="1" applyFont="1" applyFill="1" applyBorder="1" applyAlignment="1">
      <alignment horizontal="center" vertical="center"/>
    </xf>
    <xf numFmtId="0" fontId="3" fillId="2" borderId="0" xfId="0" applyFont="1" applyFill="1" applyBorder="1" applyProtection="1">
      <protection locked="0"/>
    </xf>
    <xf numFmtId="0" fontId="7" fillId="2" borderId="0" xfId="0" applyFont="1" applyFill="1" applyBorder="1" applyAlignment="1">
      <alignment vertical="center" wrapText="1"/>
    </xf>
    <xf numFmtId="0" fontId="40" fillId="2" borderId="0" xfId="1" applyFont="1" applyFill="1" applyBorder="1" applyProtection="1">
      <protection locked="0"/>
    </xf>
    <xf numFmtId="0" fontId="40" fillId="2" borderId="0" xfId="1" applyFont="1" applyFill="1" applyBorder="1"/>
    <xf numFmtId="0" fontId="7" fillId="2" borderId="9" xfId="0" applyFont="1" applyFill="1" applyBorder="1" applyAlignment="1">
      <alignment horizontal="left" vertical="center"/>
    </xf>
    <xf numFmtId="0" fontId="7" fillId="2" borderId="0" xfId="1" applyFont="1" applyFill="1"/>
    <xf numFmtId="0" fontId="38" fillId="2" borderId="0" xfId="1" applyFont="1" applyFill="1"/>
    <xf numFmtId="0" fontId="42" fillId="2" borderId="0" xfId="5" applyFont="1" applyFill="1" applyAlignment="1">
      <alignment vertical="center"/>
    </xf>
    <xf numFmtId="0" fontId="16" fillId="2" borderId="0" xfId="5" applyFont="1" applyFill="1" applyAlignment="1">
      <alignment vertical="center"/>
    </xf>
    <xf numFmtId="0" fontId="21" fillId="2" borderId="0" xfId="5" applyFont="1" applyFill="1"/>
    <xf numFmtId="0" fontId="6" fillId="2" borderId="19" xfId="5" applyFont="1" applyFill="1" applyBorder="1" applyAlignment="1">
      <alignment horizontal="center" vertical="center"/>
    </xf>
    <xf numFmtId="165" fontId="6" fillId="11" borderId="11" xfId="8" applyNumberFormat="1" applyFont="1" applyFill="1" applyBorder="1" applyAlignment="1">
      <alignment horizontal="center"/>
    </xf>
    <xf numFmtId="0" fontId="6" fillId="2" borderId="0" xfId="6" applyFont="1" applyFill="1" applyBorder="1" applyAlignment="1">
      <alignment vertical="center" wrapText="1"/>
    </xf>
    <xf numFmtId="166" fontId="6" fillId="11" borderId="11" xfId="8" applyNumberFormat="1" applyFont="1" applyFill="1" applyBorder="1" applyAlignment="1">
      <alignment horizontal="center"/>
    </xf>
    <xf numFmtId="165" fontId="21" fillId="2" borderId="0" xfId="5" applyNumberFormat="1"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165" fontId="6" fillId="2" borderId="0" xfId="2" applyNumberFormat="1" applyFont="1" applyFill="1" applyBorder="1" applyAlignment="1">
      <alignment horizontal="left" vertical="center"/>
    </xf>
    <xf numFmtId="165" fontId="19" fillId="2" borderId="3" xfId="0" applyNumberFormat="1" applyFont="1" applyFill="1" applyBorder="1" applyAlignment="1">
      <alignment horizontal="center" vertical="center"/>
    </xf>
    <xf numFmtId="165" fontId="19" fillId="2" borderId="0" xfId="0" applyNumberFormat="1" applyFont="1" applyFill="1" applyBorder="1" applyAlignment="1">
      <alignment vertical="center"/>
    </xf>
    <xf numFmtId="165" fontId="20" fillId="2" borderId="0" xfId="0" applyNumberFormat="1" applyFont="1" applyFill="1" applyBorder="1" applyAlignment="1">
      <alignment vertical="center"/>
    </xf>
    <xf numFmtId="165" fontId="17" fillId="2" borderId="1" xfId="0" applyNumberFormat="1" applyFont="1" applyFill="1" applyBorder="1" applyAlignment="1">
      <alignment horizontal="center" vertical="center"/>
    </xf>
    <xf numFmtId="165" fontId="17" fillId="2" borderId="0" xfId="0" applyNumberFormat="1" applyFont="1" applyFill="1" applyBorder="1" applyAlignment="1">
      <alignment vertical="center"/>
    </xf>
    <xf numFmtId="0" fontId="40" fillId="0" borderId="0" xfId="1" applyFont="1"/>
    <xf numFmtId="165" fontId="4" fillId="2" borderId="0" xfId="6" applyNumberFormat="1" applyFont="1" applyFill="1" applyBorder="1" applyAlignment="1">
      <alignment horizontal="center"/>
    </xf>
    <xf numFmtId="0" fontId="19" fillId="2" borderId="0" xfId="6" applyFont="1" applyFill="1" applyBorder="1" applyAlignment="1">
      <alignment vertical="center"/>
    </xf>
    <xf numFmtId="0" fontId="8" fillId="2" borderId="5" xfId="0" applyFont="1" applyFill="1" applyBorder="1" applyAlignment="1">
      <alignment horizontal="right"/>
    </xf>
    <xf numFmtId="0" fontId="3" fillId="2" borderId="0" xfId="0" quotePrefix="1" applyFont="1" applyFill="1" applyAlignment="1">
      <alignment horizontal="left" vertical="center" wrapText="1"/>
    </xf>
    <xf numFmtId="0" fontId="8" fillId="2" borderId="1" xfId="0" applyFont="1" applyFill="1" applyBorder="1" applyAlignment="1">
      <alignment horizontal="center"/>
    </xf>
    <xf numFmtId="166" fontId="6" fillId="2" borderId="3" xfId="6" applyNumberFormat="1" applyFont="1" applyFill="1" applyBorder="1" applyAlignment="1">
      <alignment horizontal="center" vertical="center"/>
    </xf>
    <xf numFmtId="0" fontId="13" fillId="2" borderId="0" xfId="0" applyFont="1" applyFill="1"/>
    <xf numFmtId="0" fontId="7" fillId="2" borderId="1" xfId="6" applyFont="1" applyFill="1" applyBorder="1" applyAlignment="1">
      <alignment horizontal="center" vertical="center"/>
    </xf>
    <xf numFmtId="165" fontId="6" fillId="2" borderId="3" xfId="6" applyNumberFormat="1" applyFont="1" applyFill="1" applyBorder="1" applyAlignment="1">
      <alignment horizontal="center" vertical="center"/>
    </xf>
    <xf numFmtId="165" fontId="7" fillId="2" borderId="3" xfId="6" applyNumberFormat="1" applyFont="1" applyFill="1" applyBorder="1" applyAlignment="1">
      <alignment horizontal="center" vertical="center"/>
    </xf>
    <xf numFmtId="0" fontId="7" fillId="2" borderId="3" xfId="6" applyFont="1" applyFill="1" applyBorder="1" applyAlignment="1">
      <alignment horizontal="center" vertical="center"/>
    </xf>
    <xf numFmtId="165" fontId="6" fillId="2" borderId="0" xfId="6" applyNumberFormat="1" applyFont="1" applyFill="1" applyAlignment="1">
      <alignment vertical="center"/>
    </xf>
    <xf numFmtId="0" fontId="6" fillId="2" borderId="1" xfId="0" applyFont="1" applyFill="1" applyBorder="1" applyAlignment="1">
      <alignment horizontal="justify" vertical="center" wrapText="1"/>
    </xf>
    <xf numFmtId="0" fontId="43" fillId="2" borderId="0" xfId="0" applyFont="1" applyFill="1" applyAlignment="1">
      <alignment horizontal="center"/>
    </xf>
    <xf numFmtId="167" fontId="3" fillId="2" borderId="0" xfId="32" applyNumberFormat="1" applyFont="1" applyFill="1" applyAlignment="1">
      <alignment horizontal="center"/>
    </xf>
    <xf numFmtId="0" fontId="44" fillId="2" borderId="0" xfId="0" applyFont="1" applyFill="1"/>
    <xf numFmtId="0" fontId="8" fillId="2" borderId="18" xfId="0" applyFont="1" applyFill="1" applyBorder="1"/>
    <xf numFmtId="0" fontId="8" fillId="2" borderId="12" xfId="0" applyFont="1" applyFill="1" applyBorder="1"/>
    <xf numFmtId="0" fontId="8" fillId="2" borderId="17" xfId="0" applyFont="1" applyFill="1" applyBorder="1"/>
    <xf numFmtId="0" fontId="3" fillId="2" borderId="3" xfId="0" applyFont="1" applyFill="1" applyBorder="1" applyAlignment="1">
      <alignment horizontal="center"/>
    </xf>
    <xf numFmtId="0" fontId="6" fillId="2" borderId="0" xfId="0" applyFont="1" applyFill="1" applyAlignment="1">
      <alignment horizontal="left" vertical="center" wrapText="1"/>
    </xf>
    <xf numFmtId="0" fontId="7"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7" fillId="2" borderId="0" xfId="0" applyFont="1" applyFill="1" applyBorder="1" applyAlignment="1">
      <alignment horizontal="right"/>
    </xf>
    <xf numFmtId="0" fontId="17" fillId="2" borderId="1" xfId="0" applyFont="1" applyFill="1" applyBorder="1" applyAlignment="1">
      <alignment horizontal="center"/>
    </xf>
    <xf numFmtId="0" fontId="17" fillId="2" borderId="6" xfId="0" applyFont="1" applyFill="1" applyBorder="1" applyAlignment="1">
      <alignment horizontal="center"/>
    </xf>
    <xf numFmtId="0" fontId="19" fillId="2" borderId="19" xfId="0" applyFont="1" applyFill="1" applyBorder="1"/>
    <xf numFmtId="0" fontId="19" fillId="2" borderId="3" xfId="0" applyFont="1" applyFill="1" applyBorder="1" applyAlignment="1">
      <alignment horizontal="center"/>
    </xf>
    <xf numFmtId="0" fontId="19" fillId="2" borderId="11" xfId="0" applyFont="1" applyFill="1" applyBorder="1" applyAlignment="1">
      <alignment horizontal="center"/>
    </xf>
    <xf numFmtId="0" fontId="19" fillId="2" borderId="3" xfId="0" applyFont="1" applyFill="1" applyBorder="1"/>
    <xf numFmtId="0" fontId="19" fillId="2" borderId="4" xfId="0" applyFont="1" applyFill="1" applyBorder="1"/>
    <xf numFmtId="0" fontId="19" fillId="2" borderId="4" xfId="0" applyFont="1" applyFill="1" applyBorder="1" applyAlignment="1">
      <alignment horizontal="center"/>
    </xf>
    <xf numFmtId="0" fontId="19" fillId="2" borderId="8" xfId="0" applyFont="1" applyFill="1" applyBorder="1" applyAlignment="1">
      <alignment horizontal="center"/>
    </xf>
    <xf numFmtId="0" fontId="17" fillId="2" borderId="1" xfId="0" applyFont="1" applyFill="1" applyBorder="1"/>
    <xf numFmtId="0" fontId="44" fillId="2" borderId="0" xfId="0" applyFont="1" applyFill="1" applyAlignment="1">
      <alignment horizontal="center"/>
    </xf>
    <xf numFmtId="0" fontId="7" fillId="2" borderId="19" xfId="0" applyFont="1" applyFill="1" applyBorder="1" applyAlignment="1">
      <alignment horizontal="center" vertical="top" wrapText="1"/>
    </xf>
    <xf numFmtId="0" fontId="7" fillId="2" borderId="1" xfId="0" applyFont="1" applyFill="1" applyBorder="1" applyAlignment="1">
      <alignment horizontal="left" vertical="top" wrapText="1"/>
    </xf>
    <xf numFmtId="1" fontId="7" fillId="2" borderId="16" xfId="0" applyNumberFormat="1" applyFont="1" applyFill="1" applyBorder="1" applyAlignment="1">
      <alignment horizontal="center" vertical="center" shrinkToFit="1"/>
    </xf>
    <xf numFmtId="1" fontId="7" fillId="2" borderId="21" xfId="0" applyNumberFormat="1" applyFont="1" applyFill="1" applyBorder="1" applyAlignment="1">
      <alignment horizontal="center" vertical="center" shrinkToFit="1"/>
    </xf>
    <xf numFmtId="1" fontId="7" fillId="2" borderId="22" xfId="0" applyNumberFormat="1" applyFont="1" applyFill="1" applyBorder="1" applyAlignment="1">
      <alignment horizontal="center" vertical="center" shrinkToFit="1"/>
    </xf>
    <xf numFmtId="1" fontId="7" fillId="2" borderId="1" xfId="0" applyNumberFormat="1" applyFont="1" applyFill="1" applyBorder="1" applyAlignment="1">
      <alignment horizontal="center" vertical="center" shrinkToFit="1"/>
    </xf>
    <xf numFmtId="0" fontId="7" fillId="2" borderId="27" xfId="0" applyFont="1" applyFill="1" applyBorder="1" applyAlignment="1">
      <alignment horizontal="left" vertical="top" wrapText="1"/>
    </xf>
    <xf numFmtId="1" fontId="7" fillId="2" borderId="30" xfId="0" applyNumberFormat="1" applyFont="1" applyFill="1" applyBorder="1" applyAlignment="1">
      <alignment horizontal="center" vertical="center" shrinkToFit="1"/>
    </xf>
    <xf numFmtId="1" fontId="7" fillId="2" borderId="23" xfId="0" applyNumberFormat="1" applyFont="1" applyFill="1" applyBorder="1" applyAlignment="1">
      <alignment horizontal="center" vertical="center" shrinkToFit="1"/>
    </xf>
    <xf numFmtId="1" fontId="7" fillId="2" borderId="24" xfId="0" applyNumberFormat="1" applyFont="1" applyFill="1" applyBorder="1" applyAlignment="1">
      <alignment horizontal="center" vertical="center" shrinkToFit="1"/>
    </xf>
    <xf numFmtId="1" fontId="7" fillId="2" borderId="27" xfId="0" applyNumberFormat="1" applyFont="1" applyFill="1" applyBorder="1" applyAlignment="1">
      <alignment horizontal="center" vertical="center" shrinkToFit="1"/>
    </xf>
    <xf numFmtId="0" fontId="6" fillId="2" borderId="28" xfId="0" applyFont="1" applyFill="1" applyBorder="1" applyAlignment="1">
      <alignment horizontal="left" vertical="top" wrapText="1"/>
    </xf>
    <xf numFmtId="1" fontId="6" fillId="2" borderId="31" xfId="0" applyNumberFormat="1" applyFont="1" applyFill="1" applyBorder="1" applyAlignment="1">
      <alignment horizontal="center" vertical="center" shrinkToFit="1"/>
    </xf>
    <xf numFmtId="1" fontId="6" fillId="2" borderId="15" xfId="0" applyNumberFormat="1" applyFont="1" applyFill="1" applyBorder="1" applyAlignment="1">
      <alignment horizontal="center" vertical="center" shrinkToFit="1"/>
    </xf>
    <xf numFmtId="1" fontId="6" fillId="2" borderId="14" xfId="0" applyNumberFormat="1" applyFont="1" applyFill="1" applyBorder="1" applyAlignment="1">
      <alignment horizontal="center" vertical="center" shrinkToFit="1"/>
    </xf>
    <xf numFmtId="1" fontId="7" fillId="2" borderId="28" xfId="0" applyNumberFormat="1" applyFont="1" applyFill="1" applyBorder="1" applyAlignment="1">
      <alignment horizontal="center" vertical="center" shrinkToFit="1"/>
    </xf>
    <xf numFmtId="0" fontId="6" fillId="2" borderId="29" xfId="0" applyFont="1" applyFill="1" applyBorder="1" applyAlignment="1">
      <alignment horizontal="left" vertical="top" wrapText="1"/>
    </xf>
    <xf numFmtId="1" fontId="6" fillId="2" borderId="32" xfId="0" applyNumberFormat="1" applyFont="1" applyFill="1" applyBorder="1" applyAlignment="1">
      <alignment horizontal="center" vertical="center" shrinkToFit="1"/>
    </xf>
    <xf numFmtId="1" fontId="6" fillId="2" borderId="25" xfId="0" applyNumberFormat="1" applyFont="1" applyFill="1" applyBorder="1" applyAlignment="1">
      <alignment horizontal="center" vertical="center" shrinkToFit="1"/>
    </xf>
    <xf numFmtId="1" fontId="6" fillId="2" borderId="26" xfId="0" applyNumberFormat="1" applyFont="1" applyFill="1" applyBorder="1" applyAlignment="1">
      <alignment horizontal="center" vertical="center" shrinkToFit="1"/>
    </xf>
    <xf numFmtId="1" fontId="7" fillId="2" borderId="29" xfId="0" applyNumberFormat="1" applyFont="1" applyFill="1" applyBorder="1" applyAlignment="1">
      <alignment horizontal="center" vertical="center" shrinkToFit="1"/>
    </xf>
    <xf numFmtId="0" fontId="8" fillId="2" borderId="5" xfId="0" applyFont="1" applyFill="1" applyBorder="1" applyAlignment="1">
      <alignment horizontal="right"/>
    </xf>
    <xf numFmtId="165" fontId="7" fillId="11" borderId="8" xfId="8" applyNumberFormat="1" applyFont="1" applyFill="1" applyBorder="1" applyAlignment="1">
      <alignment horizontal="center"/>
    </xf>
    <xf numFmtId="0" fontId="7" fillId="2" borderId="0" xfId="6" applyFont="1" applyFill="1"/>
    <xf numFmtId="0" fontId="6" fillId="2" borderId="0" xfId="6" applyFont="1" applyFill="1"/>
    <xf numFmtId="0" fontId="6" fillId="2" borderId="0" xfId="6" applyFont="1" applyFill="1" applyAlignment="1">
      <alignment horizontal="right"/>
    </xf>
    <xf numFmtId="0" fontId="7" fillId="2" borderId="19" xfId="6" applyFont="1" applyFill="1" applyBorder="1" applyAlignment="1">
      <alignment horizontal="center"/>
    </xf>
    <xf numFmtId="0" fontId="6" fillId="2" borderId="19" xfId="6" applyNumberFormat="1" applyFont="1" applyFill="1" applyBorder="1" applyAlignment="1">
      <alignment horizontal="left"/>
    </xf>
    <xf numFmtId="166" fontId="6" fillId="2" borderId="19" xfId="6" applyNumberFormat="1" applyFont="1" applyFill="1" applyBorder="1" applyAlignment="1">
      <alignment horizontal="center"/>
    </xf>
    <xf numFmtId="166" fontId="6" fillId="2" borderId="0" xfId="6" applyNumberFormat="1" applyFont="1" applyFill="1"/>
    <xf numFmtId="0" fontId="6" fillId="2" borderId="3" xfId="6" applyNumberFormat="1" applyFont="1" applyFill="1" applyBorder="1" applyAlignment="1">
      <alignment horizontal="left"/>
    </xf>
    <xf numFmtId="166" fontId="6" fillId="2" borderId="3" xfId="6" applyNumberFormat="1" applyFont="1" applyFill="1" applyBorder="1" applyAlignment="1">
      <alignment horizontal="center"/>
    </xf>
    <xf numFmtId="0" fontId="6" fillId="2" borderId="3" xfId="6" applyFont="1" applyFill="1" applyBorder="1" applyAlignment="1">
      <alignment horizontal="center"/>
    </xf>
    <xf numFmtId="0" fontId="7" fillId="2" borderId="4" xfId="6" applyNumberFormat="1" applyFont="1" applyFill="1" applyBorder="1" applyAlignment="1">
      <alignment horizontal="left"/>
    </xf>
    <xf numFmtId="0" fontId="7" fillId="2" borderId="4" xfId="6" applyFont="1" applyFill="1" applyBorder="1" applyAlignment="1">
      <alignment horizontal="center"/>
    </xf>
    <xf numFmtId="0" fontId="6" fillId="2" borderId="0" xfId="6" applyNumberFormat="1" applyFont="1" applyFill="1" applyBorder="1" applyAlignment="1">
      <alignment horizontal="left"/>
    </xf>
    <xf numFmtId="165" fontId="6" fillId="2" borderId="7" xfId="8" applyNumberFormat="1" applyFont="1" applyFill="1" applyBorder="1" applyAlignment="1">
      <alignment horizontal="center"/>
    </xf>
    <xf numFmtId="165" fontId="6" fillId="2" borderId="11" xfId="8" applyNumberFormat="1" applyFont="1" applyFill="1" applyBorder="1" applyAlignment="1">
      <alignment horizontal="center"/>
    </xf>
    <xf numFmtId="165" fontId="7" fillId="2" borderId="8" xfId="8" applyNumberFormat="1" applyFont="1" applyFill="1" applyBorder="1" applyAlignment="1">
      <alignment horizontal="center"/>
    </xf>
    <xf numFmtId="165" fontId="7" fillId="2" borderId="3" xfId="0" applyNumberFormat="1" applyFont="1" applyFill="1" applyBorder="1" applyAlignment="1">
      <alignment horizontal="center" vertical="center"/>
    </xf>
    <xf numFmtId="165" fontId="19" fillId="0" borderId="3" xfId="0" applyNumberFormat="1" applyFont="1" applyFill="1" applyBorder="1" applyAlignment="1">
      <alignment horizontal="center" vertical="center"/>
    </xf>
    <xf numFmtId="3" fontId="8" fillId="2" borderId="0" xfId="0" applyNumberFormat="1" applyFont="1" applyFill="1" applyBorder="1"/>
    <xf numFmtId="0" fontId="6" fillId="2" borderId="3" xfId="0" applyFont="1" applyFill="1" applyBorder="1" applyAlignment="1">
      <alignment horizontal="center"/>
    </xf>
    <xf numFmtId="0" fontId="7" fillId="2" borderId="4" xfId="0" applyFont="1" applyFill="1" applyBorder="1" applyAlignment="1">
      <alignment horizontal="center"/>
    </xf>
    <xf numFmtId="0" fontId="6" fillId="2" borderId="0" xfId="0" applyFont="1" applyFill="1" applyBorder="1"/>
    <xf numFmtId="165" fontId="17" fillId="2" borderId="0" xfId="6" applyNumberFormat="1" applyFont="1" applyFill="1" applyBorder="1" applyAlignment="1">
      <alignment horizontal="left" vertical="top" wrapText="1"/>
    </xf>
    <xf numFmtId="166" fontId="6" fillId="2" borderId="0" xfId="6" applyNumberFormat="1" applyFont="1" applyFill="1" applyBorder="1" applyAlignment="1">
      <alignment horizontal="center"/>
    </xf>
    <xf numFmtId="165" fontId="6" fillId="2" borderId="0" xfId="6" applyNumberFormat="1" applyFont="1" applyFill="1" applyBorder="1" applyAlignment="1">
      <alignment horizontal="center"/>
    </xf>
    <xf numFmtId="0" fontId="7"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3" fontId="3" fillId="2" borderId="0" xfId="0" applyNumberFormat="1" applyFont="1" applyFill="1"/>
    <xf numFmtId="165" fontId="6" fillId="2" borderId="11" xfId="2" applyNumberFormat="1" applyFont="1" applyFill="1" applyBorder="1" applyAlignment="1">
      <alignment horizontal="left" vertical="center"/>
    </xf>
    <xf numFmtId="1" fontId="6" fillId="2" borderId="19" xfId="2" applyNumberFormat="1" applyFont="1" applyFill="1" applyBorder="1" applyAlignment="1">
      <alignment horizontal="left" vertical="center"/>
    </xf>
    <xf numFmtId="0" fontId="7" fillId="2" borderId="0" xfId="5" applyFont="1" applyFill="1" applyBorder="1" applyAlignment="1">
      <alignment horizontal="center" vertical="center"/>
    </xf>
    <xf numFmtId="0" fontId="8" fillId="2" borderId="0" xfId="0" applyFont="1" applyFill="1" applyBorder="1" applyAlignment="1">
      <alignment horizontal="right"/>
    </xf>
    <xf numFmtId="0" fontId="8" fillId="2" borderId="0" xfId="0" applyFont="1" applyFill="1" applyAlignment="1">
      <alignment horizontal="left" vertical="center" wrapText="1"/>
    </xf>
    <xf numFmtId="0" fontId="46" fillId="0" borderId="0" xfId="1" applyFont="1"/>
    <xf numFmtId="166" fontId="6" fillId="2" borderId="11" xfId="0" applyNumberFormat="1" applyFont="1" applyFill="1" applyBorder="1" applyAlignment="1">
      <alignment horizontal="center"/>
    </xf>
    <xf numFmtId="0" fontId="7" fillId="2" borderId="17" xfId="5" applyFont="1" applyFill="1" applyBorder="1" applyAlignment="1">
      <alignment horizontal="center" vertical="center"/>
    </xf>
    <xf numFmtId="0" fontId="6" fillId="2" borderId="18" xfId="5" applyFont="1" applyFill="1" applyBorder="1" applyAlignment="1">
      <alignment horizontal="center" vertical="center"/>
    </xf>
    <xf numFmtId="0" fontId="6" fillId="2" borderId="12" xfId="5" applyFont="1" applyFill="1" applyBorder="1" applyAlignment="1">
      <alignment horizontal="center" vertical="center"/>
    </xf>
    <xf numFmtId="0" fontId="7" fillId="2" borderId="1" xfId="0" applyFont="1" applyFill="1" applyBorder="1" applyAlignment="1">
      <alignment vertical="center" wrapText="1"/>
    </xf>
    <xf numFmtId="3" fontId="6" fillId="2" borderId="12" xfId="2" applyNumberFormat="1" applyFont="1" applyFill="1" applyBorder="1" applyAlignment="1">
      <alignment horizontal="center" vertical="center"/>
    </xf>
    <xf numFmtId="165" fontId="19" fillId="2" borderId="0" xfId="6" applyNumberFormat="1" applyFont="1" applyFill="1" applyBorder="1" applyAlignment="1">
      <alignment horizontal="left" vertical="top" wrapText="1"/>
    </xf>
    <xf numFmtId="165" fontId="6" fillId="2" borderId="3" xfId="2" applyNumberFormat="1" applyFont="1" applyFill="1" applyBorder="1" applyAlignment="1">
      <alignment horizontal="center" vertical="center"/>
    </xf>
    <xf numFmtId="165" fontId="6" fillId="2" borderId="11" xfId="2" applyNumberFormat="1" applyFont="1" applyFill="1" applyBorder="1" applyAlignment="1">
      <alignment horizontal="center" vertical="center"/>
    </xf>
    <xf numFmtId="0" fontId="8" fillId="2" borderId="0" xfId="0" applyFont="1" applyFill="1" applyBorder="1" applyAlignment="1">
      <alignment horizontal="right"/>
    </xf>
    <xf numFmtId="0" fontId="13" fillId="2" borderId="0" xfId="0" applyFont="1" applyFill="1" applyBorder="1" applyAlignment="1">
      <alignment vertical="center"/>
    </xf>
    <xf numFmtId="0" fontId="17" fillId="2" borderId="0" xfId="6" applyFont="1" applyFill="1" applyBorder="1" applyAlignment="1">
      <alignment horizontal="right" vertical="center"/>
    </xf>
    <xf numFmtId="0" fontId="7" fillId="2" borderId="0" xfId="6" applyFont="1" applyFill="1" applyBorder="1" applyAlignment="1">
      <alignment horizontal="center" vertical="center"/>
    </xf>
    <xf numFmtId="166" fontId="7" fillId="10" borderId="0" xfId="0" applyNumberFormat="1" applyFont="1" applyFill="1" applyBorder="1" applyAlignment="1">
      <alignment horizontal="center"/>
    </xf>
    <xf numFmtId="165" fontId="7" fillId="2" borderId="0" xfId="6" applyNumberFormat="1" applyFont="1" applyFill="1" applyBorder="1" applyAlignment="1">
      <alignment horizontal="center"/>
    </xf>
    <xf numFmtId="165" fontId="7" fillId="10" borderId="0" xfId="0" applyNumberFormat="1" applyFont="1" applyFill="1" applyBorder="1" applyAlignment="1">
      <alignment horizontal="center" vertical="center"/>
    </xf>
    <xf numFmtId="166" fontId="7" fillId="2" borderId="0" xfId="6" applyNumberFormat="1" applyFont="1" applyFill="1" applyBorder="1"/>
    <xf numFmtId="0" fontId="16" fillId="2" borderId="0" xfId="5" applyFont="1" applyFill="1" applyBorder="1" applyAlignment="1">
      <alignment horizontal="center" vertical="center"/>
    </xf>
    <xf numFmtId="0" fontId="44" fillId="2" borderId="0" xfId="0" applyFont="1" applyFill="1" applyBorder="1" applyAlignment="1">
      <alignment horizontal="center"/>
    </xf>
    <xf numFmtId="0" fontId="44" fillId="2" borderId="0" xfId="0" applyFont="1" applyFill="1" applyBorder="1"/>
    <xf numFmtId="0" fontId="17" fillId="2" borderId="0" xfId="0" applyFont="1" applyFill="1" applyBorder="1" applyAlignment="1">
      <alignment horizontal="center"/>
    </xf>
    <xf numFmtId="0" fontId="19" fillId="2" borderId="0" xfId="0" applyFont="1" applyFill="1" applyBorder="1"/>
    <xf numFmtId="0" fontId="19" fillId="2" borderId="0" xfId="0" applyFont="1" applyFill="1" applyBorder="1" applyAlignment="1">
      <alignment horizontal="center"/>
    </xf>
    <xf numFmtId="0" fontId="17" fillId="2" borderId="0" xfId="0" applyFont="1" applyFill="1" applyBorder="1"/>
    <xf numFmtId="0" fontId="16" fillId="2" borderId="0" xfId="5" applyFont="1" applyFill="1" applyBorder="1" applyAlignment="1">
      <alignment horizontal="center" vertical="center"/>
    </xf>
    <xf numFmtId="0" fontId="7" fillId="2" borderId="19" xfId="0" applyFont="1" applyFill="1" applyBorder="1" applyAlignment="1">
      <alignment vertical="center" wrapText="1"/>
    </xf>
    <xf numFmtId="0" fontId="3" fillId="2" borderId="4" xfId="0" applyFont="1" applyFill="1" applyBorder="1"/>
    <xf numFmtId="0" fontId="8" fillId="2" borderId="0" xfId="0" applyFont="1" applyFill="1" applyBorder="1" applyAlignment="1">
      <alignment horizontal="right"/>
    </xf>
    <xf numFmtId="1" fontId="7" fillId="2" borderId="0" xfId="2" applyNumberFormat="1" applyFont="1" applyFill="1" applyBorder="1" applyAlignment="1">
      <alignment horizontal="left" vertical="center"/>
    </xf>
    <xf numFmtId="0" fontId="16" fillId="2" borderId="9" xfId="5" applyFont="1" applyFill="1" applyBorder="1" applyAlignment="1">
      <alignment vertical="center" wrapText="1"/>
    </xf>
    <xf numFmtId="166" fontId="6" fillId="2" borderId="11" xfId="8" applyNumberFormat="1" applyFont="1" applyFill="1" applyBorder="1" applyAlignment="1">
      <alignment horizontal="center"/>
    </xf>
    <xf numFmtId="165" fontId="7" fillId="2" borderId="11" xfId="2" applyNumberFormat="1" applyFont="1" applyFill="1" applyBorder="1" applyAlignment="1">
      <alignment horizontal="left" vertical="center"/>
    </xf>
    <xf numFmtId="165" fontId="3" fillId="2" borderId="0" xfId="0" applyNumberFormat="1" applyFont="1" applyFill="1"/>
    <xf numFmtId="0" fontId="6" fillId="2" borderId="18" xfId="0" applyFont="1" applyFill="1" applyBorder="1" applyAlignment="1">
      <alignment horizontal="left" vertical="center"/>
    </xf>
    <xf numFmtId="166" fontId="3" fillId="2" borderId="4" xfId="0" applyNumberFormat="1" applyFont="1" applyFill="1" applyBorder="1" applyAlignment="1">
      <alignment horizontal="center"/>
    </xf>
    <xf numFmtId="0" fontId="4" fillId="2" borderId="0" xfId="0" applyFont="1" applyFill="1" applyAlignment="1">
      <alignment horizontal="center" wrapText="1"/>
    </xf>
    <xf numFmtId="0" fontId="47" fillId="2" borderId="0" xfId="0" applyFont="1" applyFill="1"/>
    <xf numFmtId="0" fontId="7" fillId="2" borderId="0" xfId="5" applyFont="1" applyFill="1" applyBorder="1" applyAlignment="1">
      <alignment horizontal="center" vertical="center"/>
    </xf>
    <xf numFmtId="0" fontId="6" fillId="2" borderId="0" xfId="3" applyFont="1" applyFill="1" applyAlignment="1">
      <alignment vertical="center" wrapText="1"/>
    </xf>
    <xf numFmtId="0" fontId="38" fillId="2" borderId="0" xfId="0" applyFont="1" applyFill="1" applyAlignment="1">
      <alignment vertical="center"/>
    </xf>
    <xf numFmtId="166" fontId="6" fillId="2" borderId="7" xfId="0" applyNumberFormat="1" applyFont="1" applyFill="1" applyBorder="1" applyAlignment="1">
      <alignment horizontal="center"/>
    </xf>
    <xf numFmtId="166" fontId="6" fillId="12" borderId="19" xfId="0" applyNumberFormat="1" applyFont="1" applyFill="1" applyBorder="1" applyAlignment="1">
      <alignment horizontal="center"/>
    </xf>
    <xf numFmtId="166" fontId="7" fillId="12" borderId="4" xfId="0" applyNumberFormat="1" applyFont="1" applyFill="1" applyBorder="1" applyAlignment="1">
      <alignment horizontal="center"/>
    </xf>
    <xf numFmtId="0" fontId="7" fillId="2" borderId="0" xfId="0" applyFont="1" applyFill="1" applyBorder="1" applyAlignment="1">
      <alignment horizontal="right" vertical="center"/>
    </xf>
    <xf numFmtId="166" fontId="6" fillId="2" borderId="19" xfId="0" applyNumberFormat="1" applyFont="1" applyFill="1" applyBorder="1" applyAlignment="1">
      <alignment horizontal="center"/>
    </xf>
    <xf numFmtId="165" fontId="6" fillId="2" borderId="19" xfId="2" applyNumberFormat="1" applyFont="1" applyFill="1" applyBorder="1" applyAlignment="1">
      <alignment horizontal="center" vertical="center"/>
    </xf>
    <xf numFmtId="166" fontId="6" fillId="2" borderId="33" xfId="0" applyNumberFormat="1" applyFont="1" applyFill="1" applyBorder="1" applyAlignment="1">
      <alignment horizontal="center"/>
    </xf>
    <xf numFmtId="165" fontId="6" fillId="2" borderId="3" xfId="0" applyNumberFormat="1" applyFont="1" applyFill="1" applyBorder="1" applyAlignment="1">
      <alignment horizontal="center"/>
    </xf>
    <xf numFmtId="0" fontId="7" fillId="2" borderId="0" xfId="5"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3"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3" fontId="6" fillId="2" borderId="13" xfId="2" applyNumberFormat="1" applyFont="1" applyFill="1" applyBorder="1" applyAlignment="1">
      <alignment horizontal="center" vertical="center"/>
    </xf>
    <xf numFmtId="3" fontId="6" fillId="2" borderId="10" xfId="2" applyNumberFormat="1" applyFont="1" applyFill="1" applyBorder="1" applyAlignment="1">
      <alignment horizontal="center" vertical="center"/>
    </xf>
    <xf numFmtId="3" fontId="6" fillId="2" borderId="7" xfId="2" applyNumberFormat="1" applyFont="1" applyFill="1" applyBorder="1" applyAlignment="1">
      <alignment horizontal="center" vertical="center"/>
    </xf>
    <xf numFmtId="3" fontId="6" fillId="2" borderId="12" xfId="0" applyNumberFormat="1" applyFont="1" applyFill="1" applyBorder="1" applyAlignment="1">
      <alignment horizontal="center"/>
    </xf>
    <xf numFmtId="3" fontId="6" fillId="2" borderId="0" xfId="0" applyNumberFormat="1" applyFont="1" applyFill="1" applyBorder="1" applyAlignment="1">
      <alignment horizontal="center"/>
    </xf>
    <xf numFmtId="3" fontId="6" fillId="2" borderId="11" xfId="0" applyNumberFormat="1" applyFont="1" applyFill="1" applyBorder="1" applyAlignment="1">
      <alignment horizontal="center"/>
    </xf>
    <xf numFmtId="3" fontId="24" fillId="2" borderId="12" xfId="0" applyNumberFormat="1" applyFont="1" applyFill="1" applyBorder="1" applyAlignment="1">
      <alignment horizontal="center"/>
    </xf>
    <xf numFmtId="3" fontId="24" fillId="2" borderId="0" xfId="0" applyNumberFormat="1" applyFont="1" applyFill="1" applyBorder="1" applyAlignment="1">
      <alignment horizontal="center"/>
    </xf>
    <xf numFmtId="3" fontId="24" fillId="2" borderId="11" xfId="0" applyNumberFormat="1" applyFont="1" applyFill="1" applyBorder="1" applyAlignment="1">
      <alignment horizontal="center"/>
    </xf>
    <xf numFmtId="3" fontId="7" fillId="2" borderId="9" xfId="0" applyNumberFormat="1" applyFont="1" applyFill="1" applyBorder="1" applyAlignment="1">
      <alignment horizontal="center"/>
    </xf>
    <xf numFmtId="3" fontId="7" fillId="2" borderId="16" xfId="0" applyNumberFormat="1" applyFont="1" applyFill="1" applyBorder="1" applyAlignment="1">
      <alignment horizontal="center"/>
    </xf>
    <xf numFmtId="3" fontId="7" fillId="2" borderId="6" xfId="0" applyNumberFormat="1" applyFont="1" applyFill="1" applyBorder="1" applyAlignment="1">
      <alignment horizontal="center"/>
    </xf>
    <xf numFmtId="0" fontId="7"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horizontal="center"/>
    </xf>
    <xf numFmtId="165" fontId="6" fillId="2" borderId="7" xfId="2" applyNumberFormat="1" applyFont="1" applyFill="1" applyBorder="1" applyAlignment="1">
      <alignment horizontal="center" vertical="center"/>
    </xf>
    <xf numFmtId="1" fontId="7" fillId="2" borderId="4" xfId="2" applyNumberFormat="1" applyFont="1" applyFill="1" applyBorder="1" applyAlignment="1">
      <alignment horizontal="left" vertical="center"/>
    </xf>
    <xf numFmtId="165" fontId="7" fillId="2" borderId="4" xfId="2" applyNumberFormat="1" applyFont="1" applyFill="1" applyBorder="1" applyAlignment="1">
      <alignment horizontal="center" vertical="center"/>
    </xf>
    <xf numFmtId="165" fontId="7" fillId="2" borderId="8" xfId="2" applyNumberFormat="1" applyFont="1" applyFill="1" applyBorder="1" applyAlignment="1">
      <alignment horizontal="center" vertical="center"/>
    </xf>
    <xf numFmtId="0" fontId="38" fillId="2" borderId="0" xfId="0" applyFont="1" applyFill="1"/>
    <xf numFmtId="166" fontId="7" fillId="2" borderId="3" xfId="6" applyNumberFormat="1" applyFont="1" applyFill="1" applyBorder="1" applyAlignment="1">
      <alignment horizontal="center" vertical="center"/>
    </xf>
    <xf numFmtId="0" fontId="6" fillId="2" borderId="4" xfId="7" applyFont="1" applyFill="1" applyBorder="1" applyAlignment="1">
      <alignment horizontal="left" vertical="center"/>
    </xf>
    <xf numFmtId="0" fontId="7" fillId="2" borderId="4" xfId="7" applyFont="1" applyFill="1" applyBorder="1" applyAlignment="1">
      <alignment vertical="center"/>
    </xf>
    <xf numFmtId="165" fontId="7" fillId="2" borderId="1" xfId="6" applyNumberFormat="1" applyFont="1" applyFill="1" applyBorder="1" applyAlignment="1">
      <alignment horizontal="center" vertical="center"/>
    </xf>
    <xf numFmtId="166" fontId="7" fillId="2" borderId="1" xfId="6" applyNumberFormat="1" applyFont="1" applyFill="1" applyBorder="1" applyAlignment="1">
      <alignment horizontal="center" vertical="center"/>
    </xf>
    <xf numFmtId="0" fontId="6" fillId="2" borderId="19" xfId="7" applyFont="1" applyFill="1" applyBorder="1" applyAlignment="1">
      <alignment horizontal="left" vertical="center"/>
    </xf>
    <xf numFmtId="0" fontId="6" fillId="2" borderId="33" xfId="7" applyFont="1" applyFill="1" applyBorder="1" applyAlignment="1">
      <alignment horizontal="left" vertical="center"/>
    </xf>
    <xf numFmtId="0" fontId="7" fillId="2" borderId="0" xfId="0" applyFont="1" applyFill="1"/>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vertical="center"/>
    </xf>
    <xf numFmtId="0" fontId="21" fillId="2" borderId="0" xfId="0" applyFont="1" applyFill="1"/>
    <xf numFmtId="0" fontId="21" fillId="2" borderId="0" xfId="0" applyFont="1" applyFill="1" applyBorder="1"/>
    <xf numFmtId="0" fontId="21" fillId="2" borderId="0" xfId="0" applyFont="1" applyFill="1" applyBorder="1" applyAlignment="1">
      <alignment horizontal="center"/>
    </xf>
    <xf numFmtId="0" fontId="16" fillId="2" borderId="0" xfId="0" applyFont="1" applyFill="1" applyBorder="1" applyAlignment="1">
      <alignment vertical="center"/>
    </xf>
    <xf numFmtId="0" fontId="16" fillId="2" borderId="0" xfId="0" applyFont="1" applyFill="1" applyBorder="1" applyAlignment="1">
      <alignment horizontal="right"/>
    </xf>
    <xf numFmtId="0" fontId="16" fillId="2" borderId="1" xfId="5" applyFont="1" applyFill="1" applyBorder="1" applyAlignment="1">
      <alignment horizontal="center" vertical="center"/>
    </xf>
    <xf numFmtId="0" fontId="21" fillId="2" borderId="0" xfId="6" applyFont="1" applyFill="1" applyBorder="1" applyAlignment="1">
      <alignment vertical="center" wrapText="1"/>
    </xf>
    <xf numFmtId="0" fontId="21" fillId="2" borderId="18" xfId="5" applyFont="1" applyFill="1" applyBorder="1" applyAlignment="1">
      <alignment vertical="center" wrapText="1"/>
    </xf>
    <xf numFmtId="166" fontId="21" fillId="2" borderId="3" xfId="6" applyNumberFormat="1" applyFont="1" applyFill="1" applyBorder="1" applyAlignment="1">
      <alignment horizontal="center" vertical="center" wrapText="1"/>
    </xf>
    <xf numFmtId="0" fontId="21" fillId="2" borderId="0" xfId="5" applyFont="1" applyFill="1" applyBorder="1" applyAlignment="1">
      <alignment horizontal="center" vertical="center"/>
    </xf>
    <xf numFmtId="0" fontId="21" fillId="2" borderId="0" xfId="6" applyFont="1" applyFill="1" applyBorder="1" applyAlignment="1">
      <alignment horizontal="left"/>
    </xf>
    <xf numFmtId="0" fontId="21" fillId="2" borderId="12" xfId="5" applyFont="1" applyFill="1" applyBorder="1" applyAlignment="1">
      <alignment vertical="center" wrapText="1"/>
    </xf>
    <xf numFmtId="166" fontId="21" fillId="2" borderId="3" xfId="6" applyNumberFormat="1" applyFont="1" applyFill="1" applyBorder="1" applyAlignment="1">
      <alignment horizontal="center"/>
    </xf>
    <xf numFmtId="166" fontId="16" fillId="2" borderId="1" xfId="6" applyNumberFormat="1" applyFont="1" applyFill="1" applyBorder="1" applyAlignment="1">
      <alignment horizontal="center"/>
    </xf>
    <xf numFmtId="0" fontId="52" fillId="2" borderId="0" xfId="0" applyFont="1" applyFill="1"/>
    <xf numFmtId="0" fontId="52" fillId="0" borderId="0" xfId="1" applyFont="1"/>
    <xf numFmtId="0" fontId="7" fillId="2" borderId="0" xfId="0" applyFont="1" applyFill="1" applyBorder="1" applyAlignment="1">
      <alignment horizontal="right"/>
    </xf>
    <xf numFmtId="0" fontId="6" fillId="2" borderId="19" xfId="5" applyFont="1" applyFill="1" applyBorder="1" applyAlignment="1">
      <alignment vertical="center"/>
    </xf>
    <xf numFmtId="0" fontId="7" fillId="2" borderId="0" xfId="0" applyFont="1" applyFill="1" applyBorder="1" applyAlignment="1">
      <alignment horizontal="center" vertical="center" wrapText="1"/>
    </xf>
    <xf numFmtId="165" fontId="6" fillId="11" borderId="7" xfId="8" applyNumberFormat="1" applyFont="1" applyFill="1" applyBorder="1" applyAlignment="1">
      <alignment horizontal="center"/>
    </xf>
    <xf numFmtId="166" fontId="6" fillId="2" borderId="0" xfId="6" applyNumberFormat="1" applyFont="1" applyFill="1" applyBorder="1" applyAlignment="1">
      <alignment horizontal="right" vertical="center" wrapText="1"/>
    </xf>
    <xf numFmtId="0" fontId="6" fillId="2" borderId="0" xfId="0" applyFont="1" applyFill="1" applyBorder="1" applyAlignment="1">
      <alignment horizontal="center"/>
    </xf>
    <xf numFmtId="0" fontId="6" fillId="2" borderId="0" xfId="6" applyFont="1" applyFill="1" applyBorder="1" applyAlignment="1">
      <alignment horizontal="left"/>
    </xf>
    <xf numFmtId="166" fontId="6" fillId="0" borderId="11" xfId="8" applyNumberFormat="1" applyFont="1" applyFill="1" applyBorder="1" applyAlignment="1">
      <alignment horizontal="center"/>
    </xf>
    <xf numFmtId="0" fontId="7" fillId="2" borderId="4" xfId="5" applyFont="1" applyFill="1" applyBorder="1" applyAlignment="1">
      <alignment horizontal="center" vertical="center"/>
    </xf>
    <xf numFmtId="165" fontId="6" fillId="2" borderId="0" xfId="5" applyNumberFormat="1" applyFont="1" applyFill="1" applyBorder="1" applyAlignment="1">
      <alignment horizontal="right" vertical="center"/>
    </xf>
    <xf numFmtId="0" fontId="6" fillId="2" borderId="0" xfId="0" applyFont="1" applyFill="1" applyAlignment="1">
      <alignment horizontal="left"/>
    </xf>
    <xf numFmtId="0" fontId="6" fillId="2" borderId="0" xfId="0" applyFont="1" applyFill="1" applyAlignment="1">
      <alignment wrapText="1"/>
    </xf>
    <xf numFmtId="3" fontId="3" fillId="2" borderId="0" xfId="0" applyNumberFormat="1" applyFont="1" applyFill="1" applyBorder="1"/>
    <xf numFmtId="167" fontId="3" fillId="2" borderId="0" xfId="32" applyNumberFormat="1" applyFont="1" applyFill="1" applyBorder="1"/>
    <xf numFmtId="165" fontId="6" fillId="2" borderId="8" xfId="2"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66" fontId="7" fillId="2" borderId="1" xfId="0" applyNumberFormat="1" applyFont="1" applyFill="1" applyBorder="1" applyAlignment="1">
      <alignment horizontal="center" vertical="center"/>
    </xf>
    <xf numFmtId="0" fontId="7" fillId="2" borderId="0" xfId="0" applyFont="1" applyFill="1" applyBorder="1" applyAlignment="1">
      <alignment horizontal="center"/>
    </xf>
    <xf numFmtId="166" fontId="6" fillId="2" borderId="0" xfId="6" applyNumberFormat="1" applyFont="1" applyFill="1" applyBorder="1" applyAlignment="1">
      <alignment horizontal="center" vertical="center"/>
    </xf>
    <xf numFmtId="166" fontId="7" fillId="2" borderId="0" xfId="6" applyNumberFormat="1" applyFont="1" applyFill="1" applyBorder="1" applyAlignment="1">
      <alignment horizontal="center" vertical="center"/>
    </xf>
    <xf numFmtId="0" fontId="7" fillId="2" borderId="19" xfId="5" applyFont="1" applyFill="1" applyBorder="1" applyAlignment="1">
      <alignment horizontal="center" vertical="center"/>
    </xf>
    <xf numFmtId="166" fontId="7" fillId="2" borderId="4" xfId="0" applyNumberFormat="1" applyFont="1" applyFill="1" applyBorder="1" applyAlignment="1">
      <alignment horizontal="center"/>
    </xf>
    <xf numFmtId="166" fontId="6" fillId="12" borderId="33" xfId="0" applyNumberFormat="1" applyFont="1" applyFill="1" applyBorder="1" applyAlignment="1">
      <alignment horizontal="center"/>
    </xf>
    <xf numFmtId="0" fontId="7" fillId="2" borderId="9" xfId="0" applyFont="1" applyFill="1" applyBorder="1" applyAlignment="1">
      <alignment vertical="center"/>
    </xf>
    <xf numFmtId="166" fontId="7" fillId="2" borderId="1" xfId="0" applyNumberFormat="1" applyFont="1" applyFill="1" applyBorder="1" applyAlignment="1">
      <alignment horizontal="center"/>
    </xf>
    <xf numFmtId="165" fontId="7" fillId="2" borderId="1" xfId="0" applyNumberFormat="1" applyFont="1" applyFill="1" applyBorder="1" applyAlignment="1">
      <alignment horizontal="center"/>
    </xf>
    <xf numFmtId="166" fontId="7" fillId="2" borderId="6" xfId="0" quotePrefix="1" applyNumberFormat="1" applyFont="1" applyFill="1" applyBorder="1" applyAlignment="1">
      <alignment horizontal="center" vertical="center" wrapText="1"/>
    </xf>
    <xf numFmtId="3" fontId="6" fillId="2" borderId="7" xfId="0" applyNumberFormat="1" applyFont="1" applyFill="1" applyBorder="1" applyAlignment="1" applyProtection="1">
      <alignment horizontal="center" vertical="center"/>
    </xf>
    <xf numFmtId="3" fontId="6" fillId="2" borderId="11" xfId="0" applyNumberFormat="1" applyFont="1" applyFill="1" applyBorder="1" applyAlignment="1" applyProtection="1">
      <alignment horizontal="center" vertical="center"/>
    </xf>
    <xf numFmtId="3" fontId="24" fillId="2" borderId="11" xfId="0" applyNumberFormat="1" applyFont="1" applyFill="1" applyBorder="1" applyAlignment="1" applyProtection="1">
      <alignment horizontal="center" vertical="center"/>
    </xf>
    <xf numFmtId="0" fontId="7" fillId="2" borderId="9" xfId="0" applyFont="1" applyFill="1" applyBorder="1" applyAlignment="1">
      <alignment horizontal="center" vertical="center" wrapText="1"/>
    </xf>
    <xf numFmtId="0" fontId="7" fillId="2" borderId="19"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6" fillId="2" borderId="0" xfId="0" applyFont="1" applyFill="1" applyAlignment="1">
      <alignment horizontal="left" wrapText="1"/>
    </xf>
    <xf numFmtId="0" fontId="7" fillId="2" borderId="0" xfId="5" applyFont="1" applyFill="1" applyBorder="1" applyAlignment="1">
      <alignment horizontal="center" vertical="center"/>
    </xf>
    <xf numFmtId="0" fontId="7" fillId="2" borderId="13" xfId="5" applyFont="1" applyFill="1" applyBorder="1" applyAlignment="1">
      <alignment horizontal="center" vertical="center" wrapText="1"/>
    </xf>
    <xf numFmtId="0" fontId="7" fillId="2" borderId="12" xfId="5" applyFont="1" applyFill="1" applyBorder="1" applyAlignment="1">
      <alignment horizontal="center" vertical="center" wrapText="1"/>
    </xf>
    <xf numFmtId="0" fontId="7" fillId="2" borderId="17" xfId="5" applyFont="1" applyFill="1" applyBorder="1" applyAlignment="1">
      <alignment horizontal="center" vertical="center" wrapText="1"/>
    </xf>
    <xf numFmtId="0" fontId="8" fillId="2" borderId="0" xfId="0" applyFont="1" applyFill="1" applyBorder="1" applyAlignment="1">
      <alignment horizontal="left" vertical="center" wrapText="1"/>
    </xf>
    <xf numFmtId="0" fontId="6" fillId="2" borderId="0" xfId="3" applyFont="1" applyFill="1" applyAlignment="1">
      <alignment vertical="center" wrapText="1"/>
    </xf>
    <xf numFmtId="165" fontId="6" fillId="2" borderId="0" xfId="6" applyNumberFormat="1" applyFont="1" applyFill="1" applyBorder="1" applyAlignment="1">
      <alignment horizontal="left"/>
    </xf>
    <xf numFmtId="165" fontId="19" fillId="2" borderId="0" xfId="6" applyNumberFormat="1" applyFont="1" applyFill="1" applyBorder="1" applyAlignment="1">
      <alignment horizontal="left" vertical="top" wrapText="1"/>
    </xf>
    <xf numFmtId="0" fontId="7" fillId="2" borderId="0" xfId="6" applyFont="1" applyFill="1" applyBorder="1" applyAlignment="1">
      <alignment horizontal="right"/>
    </xf>
    <xf numFmtId="0" fontId="17" fillId="2" borderId="9" xfId="6" applyFont="1" applyFill="1" applyBorder="1" applyAlignment="1">
      <alignment horizontal="center" vertical="center"/>
    </xf>
    <xf numFmtId="0" fontId="17" fillId="2" borderId="16" xfId="6" applyFont="1" applyFill="1" applyBorder="1" applyAlignment="1">
      <alignment horizontal="center" vertical="center"/>
    </xf>
    <xf numFmtId="0" fontId="17" fillId="2" borderId="6" xfId="6" applyFont="1" applyFill="1" applyBorder="1" applyAlignment="1">
      <alignment horizontal="center" vertical="center"/>
    </xf>
    <xf numFmtId="165" fontId="6" fillId="2" borderId="0" xfId="6" applyNumberFormat="1" applyFont="1" applyFill="1" applyAlignment="1">
      <alignment horizontal="left" vertical="center" wrapText="1"/>
    </xf>
    <xf numFmtId="0" fontId="17" fillId="2" borderId="0" xfId="6" applyFont="1" applyFill="1" applyBorder="1" applyAlignment="1">
      <alignment horizontal="center" vertical="center"/>
    </xf>
    <xf numFmtId="0" fontId="7"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3" fillId="2" borderId="0" xfId="0" applyFont="1" applyFill="1" applyAlignment="1">
      <alignment wrapText="1"/>
    </xf>
    <xf numFmtId="0" fontId="8" fillId="2" borderId="0" xfId="0" applyFont="1" applyFill="1" applyAlignment="1">
      <alignment horizontal="left" vertical="center"/>
    </xf>
    <xf numFmtId="0" fontId="7" fillId="2" borderId="1" xfId="0" applyFont="1" applyFill="1" applyBorder="1" applyAlignment="1">
      <alignment horizontal="center" vertical="center" wrapText="1"/>
    </xf>
    <xf numFmtId="0" fontId="21" fillId="2" borderId="0" xfId="0" quotePrefix="1" applyFont="1" applyFill="1" applyAlignment="1">
      <alignment horizontal="left" vertical="center" wrapText="1"/>
    </xf>
    <xf numFmtId="0" fontId="21" fillId="2" borderId="0" xfId="0" applyFont="1" applyFill="1" applyAlignment="1">
      <alignment wrapText="1"/>
    </xf>
    <xf numFmtId="0" fontId="7" fillId="2" borderId="18" xfId="5" applyFont="1" applyFill="1" applyBorder="1" applyAlignment="1">
      <alignment horizontal="center" vertical="center" wrapText="1"/>
    </xf>
    <xf numFmtId="0" fontId="6" fillId="2" borderId="0" xfId="0" quotePrefix="1" applyFont="1" applyFill="1" applyAlignment="1">
      <alignment horizontal="left" vertical="center" wrapText="1"/>
    </xf>
    <xf numFmtId="0" fontId="19" fillId="2" borderId="0" xfId="6" applyFont="1" applyFill="1" applyAlignment="1">
      <alignment horizontal="left"/>
    </xf>
    <xf numFmtId="0" fontId="6" fillId="2" borderId="0" xfId="6" applyFont="1" applyFill="1" applyAlignment="1">
      <alignment horizontal="left" vertical="center"/>
    </xf>
    <xf numFmtId="0" fontId="8" fillId="2" borderId="0" xfId="0" applyFont="1" applyFill="1" applyBorder="1" applyAlignment="1">
      <alignment horizontal="right"/>
    </xf>
    <xf numFmtId="1" fontId="7" fillId="2" borderId="9" xfId="2" applyNumberFormat="1" applyFont="1" applyFill="1" applyBorder="1" applyAlignment="1">
      <alignment horizontal="left" vertical="center"/>
    </xf>
    <xf numFmtId="1" fontId="7" fillId="2" borderId="6" xfId="2" applyNumberFormat="1" applyFont="1" applyFill="1" applyBorder="1" applyAlignment="1">
      <alignment horizontal="left" vertical="center"/>
    </xf>
    <xf numFmtId="1" fontId="7" fillId="2" borderId="0" xfId="2" applyNumberFormat="1" applyFont="1" applyFill="1" applyBorder="1" applyAlignment="1">
      <alignment horizontal="left" vertical="center"/>
    </xf>
    <xf numFmtId="0" fontId="7" fillId="2" borderId="0" xfId="0" applyFont="1" applyFill="1" applyAlignment="1">
      <alignment horizontal="left" vertical="center" wrapText="1"/>
    </xf>
  </cellXfs>
  <cellStyles count="33">
    <cellStyle name="Accent" xfId="11"/>
    <cellStyle name="Accent 1" xfId="12"/>
    <cellStyle name="Accent 2" xfId="13"/>
    <cellStyle name="Accent 3" xfId="14"/>
    <cellStyle name="Bad" xfId="15"/>
    <cellStyle name="Error" xfId="16"/>
    <cellStyle name="Footnote" xfId="17"/>
    <cellStyle name="Good" xfId="18"/>
    <cellStyle name="Heading" xfId="19"/>
    <cellStyle name="Heading 1" xfId="20"/>
    <cellStyle name="Heading 2" xfId="21"/>
    <cellStyle name="Hyperlink" xfId="22"/>
    <cellStyle name="Lien hypertexte" xfId="1" builtinId="8"/>
    <cellStyle name="Lien hypertexte 2" xfId="30"/>
    <cellStyle name="Milliers 2" xfId="2"/>
    <cellStyle name="Neutral" xfId="23"/>
    <cellStyle name="Normal" xfId="0" builtinId="0"/>
    <cellStyle name="Normal 10 4" xfId="3"/>
    <cellStyle name="Normal 16" xfId="4"/>
    <cellStyle name="Normal 2" xfId="6"/>
    <cellStyle name="Normal 2 2" xfId="31"/>
    <cellStyle name="Normal 2 3" xfId="24"/>
    <cellStyle name="Normal 3" xfId="5"/>
    <cellStyle name="Normal 4" xfId="9"/>
    <cellStyle name="Normal_maj_sérieslongues" xfId="8"/>
    <cellStyle name="Note 2" xfId="10"/>
    <cellStyle name="Pourcentage" xfId="32" builtinId="5"/>
    <cellStyle name="Result" xfId="25"/>
    <cellStyle name="Status" xfId="26"/>
    <cellStyle name="Text" xfId="27"/>
    <cellStyle name="Texte explicatif 2" xfId="7"/>
    <cellStyle name="Texte explicatif 2 2" xfId="28"/>
    <cellStyle name="Warning" xfId="2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30272</xdr:rowOff>
    </xdr:to>
    <xdr:pic>
      <xdr:nvPicPr>
        <xdr:cNvPr id="2"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twoCellAnchor editAs="oneCell">
    <xdr:from>
      <xdr:col>0</xdr:col>
      <xdr:colOff>0</xdr:colOff>
      <xdr:row>0</xdr:row>
      <xdr:rowOff>0</xdr:rowOff>
    </xdr:from>
    <xdr:to>
      <xdr:col>0</xdr:col>
      <xdr:colOff>2449114</xdr:colOff>
      <xdr:row>6</xdr:row>
      <xdr:rowOff>182672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zoomScale="85" zoomScaleNormal="85" workbookViewId="0">
      <selection activeCell="A27" sqref="A27"/>
    </sheetView>
  </sheetViews>
  <sheetFormatPr baseColWidth="10" defaultColWidth="11.42578125" defaultRowHeight="15"/>
  <cols>
    <col min="1" max="1" width="37.42578125" style="3" customWidth="1"/>
    <col min="2" max="2" width="13.85546875" style="3" customWidth="1"/>
    <col min="3" max="3" width="92.42578125" style="3" customWidth="1"/>
    <col min="4" max="4" width="16.85546875" style="3" customWidth="1"/>
    <col min="5" max="5" width="13" style="3" customWidth="1"/>
    <col min="6" max="16384" width="11.42578125" style="3"/>
  </cols>
  <sheetData>
    <row r="1" spans="1:10">
      <c r="A1" s="1"/>
      <c r="B1" s="2"/>
      <c r="C1" s="1"/>
      <c r="D1" s="1"/>
      <c r="E1" s="1"/>
      <c r="F1" s="1"/>
      <c r="G1" s="1"/>
      <c r="H1" s="1"/>
      <c r="I1" s="1"/>
      <c r="J1" s="1"/>
    </row>
    <row r="2" spans="1:10">
      <c r="A2" s="1"/>
      <c r="B2" s="2"/>
      <c r="C2" s="1"/>
      <c r="D2" s="1"/>
      <c r="E2" s="1"/>
      <c r="F2" s="1"/>
      <c r="G2" s="1"/>
      <c r="H2" s="1"/>
      <c r="I2" s="1"/>
      <c r="J2" s="1"/>
    </row>
    <row r="3" spans="1:10" ht="18">
      <c r="B3" s="4" t="s">
        <v>170</v>
      </c>
      <c r="C3" s="1"/>
      <c r="D3" s="1"/>
      <c r="E3" s="1"/>
      <c r="F3" s="1"/>
      <c r="G3" s="1"/>
      <c r="H3" s="1"/>
      <c r="I3" s="1"/>
      <c r="J3" s="1"/>
    </row>
    <row r="4" spans="1:10">
      <c r="A4" s="1"/>
      <c r="C4" s="1"/>
      <c r="D4" s="1"/>
      <c r="E4" s="1"/>
      <c r="F4" s="1"/>
      <c r="G4" s="1"/>
      <c r="H4" s="1"/>
      <c r="I4" s="1"/>
      <c r="J4" s="1"/>
    </row>
    <row r="5" spans="1:10">
      <c r="A5" s="1"/>
      <c r="B5" s="5"/>
      <c r="C5" s="1"/>
      <c r="D5" s="1"/>
      <c r="E5" s="1"/>
      <c r="F5" s="1"/>
      <c r="G5" s="1"/>
      <c r="H5" s="1"/>
      <c r="I5" s="1"/>
      <c r="J5" s="1"/>
    </row>
    <row r="6" spans="1:10">
      <c r="A6" s="1"/>
      <c r="B6" s="2"/>
      <c r="C6" s="1"/>
      <c r="D6" s="1"/>
      <c r="E6" s="1"/>
      <c r="F6" s="1"/>
      <c r="G6" s="1"/>
      <c r="H6" s="1"/>
      <c r="I6" s="1"/>
      <c r="J6" s="1"/>
    </row>
    <row r="7" spans="1:10">
      <c r="A7" s="1"/>
      <c r="B7" s="2"/>
      <c r="C7" s="1"/>
      <c r="D7" s="1"/>
      <c r="E7" s="1"/>
      <c r="F7" s="1"/>
      <c r="G7" s="1"/>
      <c r="H7" s="1"/>
      <c r="I7" s="1"/>
      <c r="J7" s="1"/>
    </row>
    <row r="8" spans="1:10" ht="29.25" customHeight="1">
      <c r="A8" s="201" t="s">
        <v>162</v>
      </c>
      <c r="B8" s="6" t="s">
        <v>0</v>
      </c>
      <c r="C8" s="6" t="s">
        <v>1</v>
      </c>
      <c r="D8" s="1"/>
      <c r="E8" s="1"/>
      <c r="F8" s="1"/>
      <c r="G8" s="1"/>
      <c r="H8" s="1"/>
      <c r="I8" s="1"/>
      <c r="J8" s="1"/>
    </row>
    <row r="9" spans="1:10" ht="14.25" customHeight="1">
      <c r="A9" s="351"/>
      <c r="B9" s="7"/>
      <c r="C9" s="8" t="s">
        <v>2</v>
      </c>
      <c r="D9" s="9"/>
      <c r="E9" s="1"/>
      <c r="F9" s="5"/>
      <c r="G9" s="1"/>
      <c r="H9" s="1"/>
      <c r="I9" s="1"/>
      <c r="J9" s="1"/>
    </row>
    <row r="10" spans="1:10" ht="14.25" customHeight="1">
      <c r="A10" s="352"/>
      <c r="B10" s="7" t="s">
        <v>3</v>
      </c>
      <c r="C10" s="129" t="s">
        <v>201</v>
      </c>
      <c r="D10" s="9" t="s">
        <v>139</v>
      </c>
      <c r="E10" s="5"/>
      <c r="F10" s="1"/>
      <c r="G10" s="1"/>
      <c r="H10" s="1"/>
      <c r="I10" s="1"/>
      <c r="J10" s="1"/>
    </row>
    <row r="11" spans="1:10" ht="14.25" customHeight="1">
      <c r="A11" s="352"/>
      <c r="B11" s="7" t="s">
        <v>4</v>
      </c>
      <c r="C11" s="10" t="s">
        <v>164</v>
      </c>
      <c r="D11" s="9" t="s">
        <v>10</v>
      </c>
      <c r="E11" s="5"/>
      <c r="F11" s="5"/>
      <c r="G11" s="1"/>
      <c r="H11" s="1"/>
      <c r="I11" s="1"/>
      <c r="J11" s="1"/>
    </row>
    <row r="12" spans="1:10" ht="14.25" customHeight="1">
      <c r="A12" s="352"/>
      <c r="B12" s="7" t="s">
        <v>6</v>
      </c>
      <c r="C12" s="10" t="s">
        <v>149</v>
      </c>
      <c r="D12" s="9" t="s">
        <v>10</v>
      </c>
      <c r="E12" s="5"/>
      <c r="F12" s="1"/>
      <c r="G12" s="1"/>
      <c r="H12" s="1"/>
      <c r="I12" s="1"/>
      <c r="J12" s="1"/>
    </row>
    <row r="13" spans="1:10">
      <c r="A13" s="352"/>
      <c r="B13"/>
      <c r="C13" s="214" t="s">
        <v>158</v>
      </c>
      <c r="D13" s="9"/>
      <c r="E13" s="246"/>
      <c r="F13" s="1"/>
      <c r="G13" s="1"/>
      <c r="H13" s="1"/>
      <c r="I13" s="1"/>
      <c r="J13" s="1"/>
    </row>
    <row r="14" spans="1:10" ht="14.25" customHeight="1">
      <c r="A14" s="352"/>
      <c r="B14" s="7" t="s">
        <v>7</v>
      </c>
      <c r="C14" s="202" t="s">
        <v>169</v>
      </c>
      <c r="D14" s="9" t="s">
        <v>10</v>
      </c>
      <c r="E14" s="5"/>
      <c r="F14" s="1"/>
      <c r="G14" s="1"/>
      <c r="H14" s="1"/>
      <c r="I14" s="1"/>
      <c r="J14" s="1"/>
    </row>
    <row r="15" spans="1:10" ht="14.25" customHeight="1">
      <c r="A15" s="352"/>
      <c r="B15" s="7" t="s">
        <v>8</v>
      </c>
      <c r="C15" s="10" t="s">
        <v>141</v>
      </c>
      <c r="D15" s="9" t="s">
        <v>5</v>
      </c>
      <c r="E15" s="197"/>
      <c r="F15" s="197"/>
      <c r="G15" s="1"/>
      <c r="H15" s="1"/>
      <c r="I15" s="1"/>
      <c r="J15" s="1"/>
    </row>
    <row r="16" spans="1:10" ht="14.25" customHeight="1">
      <c r="A16" s="352"/>
      <c r="B16"/>
      <c r="C16" s="11" t="s">
        <v>137</v>
      </c>
      <c r="D16" s="9"/>
      <c r="E16" s="246"/>
      <c r="F16" s="59"/>
      <c r="G16" s="1"/>
      <c r="H16" s="1"/>
      <c r="I16" s="1"/>
      <c r="J16" s="1"/>
    </row>
    <row r="17" spans="1:10" ht="25.5">
      <c r="A17" s="352"/>
      <c r="B17" s="7" t="s">
        <v>9</v>
      </c>
      <c r="C17" s="10" t="s">
        <v>187</v>
      </c>
      <c r="D17" s="9" t="s">
        <v>190</v>
      </c>
      <c r="E17" s="5"/>
      <c r="F17" s="1"/>
      <c r="G17" s="1"/>
      <c r="H17" s="1"/>
      <c r="I17" s="1"/>
      <c r="J17" s="1"/>
    </row>
    <row r="18" spans="1:10" ht="14.25" customHeight="1">
      <c r="A18" s="352"/>
      <c r="B18" s="7"/>
      <c r="C18" s="8" t="s">
        <v>138</v>
      </c>
      <c r="D18" s="9"/>
      <c r="E18" s="246"/>
      <c r="F18" s="1"/>
      <c r="G18" s="1"/>
      <c r="H18" s="1"/>
      <c r="I18" s="1"/>
      <c r="J18" s="1"/>
    </row>
    <row r="19" spans="1:10" ht="14.25" customHeight="1">
      <c r="A19" s="352"/>
      <c r="B19" s="7" t="s">
        <v>159</v>
      </c>
      <c r="C19" s="10" t="s">
        <v>127</v>
      </c>
      <c r="D19" s="9" t="s">
        <v>17</v>
      </c>
      <c r="E19" s="5"/>
      <c r="F19" s="1"/>
      <c r="G19" s="1"/>
      <c r="H19" s="1"/>
      <c r="I19" s="1"/>
      <c r="J19" s="1"/>
    </row>
    <row r="20" spans="1:10" ht="14.25" customHeight="1">
      <c r="A20" s="352"/>
      <c r="B20" s="7" t="s">
        <v>11</v>
      </c>
      <c r="C20" s="10" t="s">
        <v>148</v>
      </c>
      <c r="D20" s="9" t="s">
        <v>17</v>
      </c>
      <c r="E20" s="5"/>
      <c r="F20" s="1"/>
      <c r="G20" s="1"/>
      <c r="H20" s="1"/>
      <c r="I20" s="1"/>
      <c r="J20" s="1"/>
    </row>
    <row r="21" spans="1:10" ht="14.25" customHeight="1">
      <c r="A21" s="352"/>
      <c r="B21" s="7"/>
      <c r="C21" s="8" t="s">
        <v>163</v>
      </c>
      <c r="D21" s="9"/>
      <c r="E21" s="246"/>
      <c r="F21" s="1"/>
      <c r="G21" s="1"/>
      <c r="H21" s="1"/>
      <c r="I21" s="1"/>
      <c r="J21" s="1"/>
    </row>
    <row r="22" spans="1:10">
      <c r="A22" s="352"/>
      <c r="B22" s="7" t="s">
        <v>12</v>
      </c>
      <c r="C22" s="129" t="s">
        <v>200</v>
      </c>
      <c r="D22" s="9" t="s">
        <v>10</v>
      </c>
      <c r="E22" s="5"/>
      <c r="F22" s="1"/>
      <c r="G22" s="1"/>
      <c r="H22" s="1"/>
      <c r="I22" s="1"/>
      <c r="J22" s="1"/>
    </row>
    <row r="23" spans="1:10" ht="14.25" customHeight="1">
      <c r="A23" s="352"/>
      <c r="B23" s="7" t="s">
        <v>13</v>
      </c>
      <c r="C23" s="10" t="s">
        <v>156</v>
      </c>
      <c r="D23" s="9" t="s">
        <v>10</v>
      </c>
      <c r="E23" s="5"/>
      <c r="F23" s="1"/>
      <c r="G23" s="1"/>
      <c r="H23" s="1"/>
      <c r="I23" s="1"/>
      <c r="J23" s="1"/>
    </row>
    <row r="24" spans="1:10" ht="14.25" customHeight="1">
      <c r="A24" s="352"/>
      <c r="B24" s="7" t="s">
        <v>14</v>
      </c>
      <c r="C24" s="10" t="s">
        <v>257</v>
      </c>
      <c r="D24" s="9" t="s">
        <v>139</v>
      </c>
      <c r="E24" s="5"/>
      <c r="F24" s="1"/>
      <c r="G24" s="1"/>
      <c r="H24" s="1"/>
      <c r="I24" s="1"/>
      <c r="J24" s="1"/>
    </row>
    <row r="25" spans="1:10" ht="14.25" customHeight="1">
      <c r="A25" s="352"/>
      <c r="B25" s="7" t="s">
        <v>15</v>
      </c>
      <c r="C25" s="10" t="s">
        <v>183</v>
      </c>
      <c r="D25" s="9" t="s">
        <v>10</v>
      </c>
      <c r="E25" s="5"/>
      <c r="F25" s="1"/>
      <c r="G25" s="1"/>
      <c r="H25" s="1"/>
      <c r="I25" s="1"/>
      <c r="J25" s="1"/>
    </row>
    <row r="26" spans="1:10" ht="14.25" customHeight="1">
      <c r="A26" s="353"/>
      <c r="B26" s="7" t="s">
        <v>16</v>
      </c>
      <c r="C26" s="10" t="s">
        <v>184</v>
      </c>
      <c r="D26" s="9" t="s">
        <v>10</v>
      </c>
      <c r="E26" s="5"/>
      <c r="F26" s="1"/>
      <c r="G26" s="1"/>
      <c r="H26" s="1"/>
      <c r="I26" s="1"/>
      <c r="J26" s="1"/>
    </row>
    <row r="28" spans="1:10">
      <c r="C28" s="246"/>
    </row>
  </sheetData>
  <mergeCells count="1">
    <mergeCell ref="A9:A26"/>
  </mergeCells>
  <hyperlinks>
    <hyperlink ref="B10" location="'3.1'!A1" display="3.1"/>
    <hyperlink ref="B11" location="'3.2'!A1" display="3.2"/>
    <hyperlink ref="B12" location="'3.3'!A1" display="3.3"/>
    <hyperlink ref="B14" location="'3.4'!A1" display="3.4"/>
    <hyperlink ref="B17" location="'3.6'!A1" display="3.6"/>
    <hyperlink ref="B19" location="'3.7'!A1" display="3.7"/>
    <hyperlink ref="B20" location="'3.8'!A1" display="3.8"/>
    <hyperlink ref="B22" location="'3.9'!A1" display="3.9"/>
    <hyperlink ref="B23" location="'3.10'!A1" display="3.10"/>
    <hyperlink ref="B24" location="'3.11'!A1" display="3.11"/>
    <hyperlink ref="B25" location="'3.12'!A1" display="3.12"/>
    <hyperlink ref="B26" location="'3.13'!A1" display="3.13"/>
    <hyperlink ref="B15" location="'3.5'!A1" display="3.5"/>
  </hyperlinks>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7" zoomScaleNormal="100" zoomScaleSheetLayoutView="100" workbookViewId="0">
      <selection activeCell="A43" sqref="A43"/>
    </sheetView>
  </sheetViews>
  <sheetFormatPr baseColWidth="10" defaultColWidth="11.42578125" defaultRowHeight="12.75"/>
  <cols>
    <col min="1" max="1" width="27.140625" style="1" customWidth="1"/>
    <col min="2" max="2" width="20.7109375" style="1" customWidth="1"/>
    <col min="3" max="3" width="18.28515625" style="16" customWidth="1"/>
    <col min="4" max="4" width="19.5703125" style="1" customWidth="1"/>
    <col min="5" max="8" width="15.7109375" style="1" customWidth="1"/>
    <col min="9" max="16384" width="11.42578125" style="1"/>
  </cols>
  <sheetData>
    <row r="1" spans="1:8">
      <c r="A1" s="73" t="s">
        <v>18</v>
      </c>
      <c r="B1" s="73"/>
      <c r="C1" s="1"/>
    </row>
    <row r="3" spans="1:8" ht="18.75">
      <c r="A3" s="100" t="s">
        <v>232</v>
      </c>
      <c r="B3" s="101"/>
      <c r="C3" s="102"/>
      <c r="E3" s="50"/>
      <c r="F3" s="50"/>
      <c r="G3" s="50"/>
      <c r="H3" s="50"/>
    </row>
    <row r="4" spans="1:8" ht="15.75">
      <c r="A4" s="100"/>
      <c r="B4" s="101"/>
      <c r="C4" s="102"/>
      <c r="E4" s="50"/>
      <c r="F4" s="50"/>
      <c r="G4" s="50"/>
      <c r="H4" s="50"/>
    </row>
    <row r="5" spans="1:8" ht="27">
      <c r="A5" s="319" t="s">
        <v>23</v>
      </c>
      <c r="B5" s="320"/>
      <c r="C5" s="262" t="s">
        <v>256</v>
      </c>
      <c r="D5" s="262" t="s">
        <v>255</v>
      </c>
      <c r="E5" s="319"/>
      <c r="F5" s="321"/>
      <c r="G5" s="321"/>
      <c r="H5" s="50"/>
    </row>
    <row r="6" spans="1:8">
      <c r="A6" s="376" t="s">
        <v>22</v>
      </c>
      <c r="B6" s="103" t="s">
        <v>33</v>
      </c>
      <c r="C6" s="322">
        <v>19.5</v>
      </c>
      <c r="D6" s="189" t="s">
        <v>157</v>
      </c>
      <c r="E6" s="42"/>
      <c r="F6" s="323"/>
      <c r="G6" s="89"/>
      <c r="H6" s="50"/>
    </row>
    <row r="7" spans="1:8">
      <c r="A7" s="357"/>
      <c r="B7" s="67" t="s">
        <v>34</v>
      </c>
      <c r="C7" s="104">
        <v>6.6</v>
      </c>
      <c r="D7" s="190" t="s">
        <v>157</v>
      </c>
      <c r="E7" s="42"/>
      <c r="F7" s="226"/>
      <c r="G7" s="89"/>
      <c r="H7" s="50"/>
    </row>
    <row r="8" spans="1:8">
      <c r="A8" s="357"/>
      <c r="B8" s="67" t="s">
        <v>35</v>
      </c>
      <c r="C8" s="104">
        <v>4.8</v>
      </c>
      <c r="D8" s="190" t="s">
        <v>157</v>
      </c>
      <c r="E8" s="42"/>
      <c r="F8" s="226"/>
      <c r="G8" s="89"/>
      <c r="H8" s="50"/>
    </row>
    <row r="9" spans="1:8">
      <c r="A9" s="358"/>
      <c r="B9" s="196" t="s">
        <v>178</v>
      </c>
      <c r="C9" s="191">
        <v>7.5</v>
      </c>
      <c r="D9" s="191" t="s">
        <v>157</v>
      </c>
      <c r="E9" s="302"/>
      <c r="F9" s="197"/>
      <c r="G9" s="324"/>
      <c r="H9" s="50"/>
    </row>
    <row r="10" spans="1:8">
      <c r="A10" s="376" t="s">
        <v>21</v>
      </c>
      <c r="B10" s="103" t="s">
        <v>33</v>
      </c>
      <c r="C10" s="322">
        <v>18.3</v>
      </c>
      <c r="D10" s="189" t="s">
        <v>157</v>
      </c>
      <c r="E10" s="105"/>
      <c r="F10" s="105"/>
      <c r="G10" s="105"/>
      <c r="H10" s="50"/>
    </row>
    <row r="11" spans="1:8">
      <c r="A11" s="357"/>
      <c r="B11" s="67" t="s">
        <v>34</v>
      </c>
      <c r="C11" s="104">
        <v>6.5</v>
      </c>
      <c r="D11" s="190" t="s">
        <v>157</v>
      </c>
      <c r="E11" s="325"/>
      <c r="F11" s="325"/>
      <c r="G11" s="325"/>
      <c r="H11" s="50"/>
    </row>
    <row r="12" spans="1:8">
      <c r="A12" s="357"/>
      <c r="B12" s="67" t="s">
        <v>124</v>
      </c>
      <c r="C12" s="104">
        <v>4.7</v>
      </c>
      <c r="D12" s="190" t="s">
        <v>157</v>
      </c>
      <c r="E12" s="325"/>
      <c r="F12" s="325"/>
      <c r="G12" s="325"/>
      <c r="H12" s="50"/>
    </row>
    <row r="13" spans="1:8">
      <c r="A13" s="358"/>
      <c r="B13" s="196" t="s">
        <v>178</v>
      </c>
      <c r="C13" s="175">
        <v>7.1</v>
      </c>
      <c r="D13" s="191" t="s">
        <v>157</v>
      </c>
      <c r="E13" s="197"/>
      <c r="F13" s="197"/>
      <c r="G13" s="197"/>
      <c r="H13" s="50"/>
    </row>
    <row r="14" spans="1:8">
      <c r="A14" s="357" t="s">
        <v>19</v>
      </c>
      <c r="B14" s="67" t="s">
        <v>33</v>
      </c>
      <c r="C14" s="240">
        <v>19</v>
      </c>
      <c r="D14" s="326">
        <v>18.8</v>
      </c>
      <c r="E14" s="197"/>
      <c r="F14" s="197"/>
      <c r="G14" s="324"/>
      <c r="H14" s="50"/>
    </row>
    <row r="15" spans="1:8">
      <c r="A15" s="357"/>
      <c r="B15" s="67" t="s">
        <v>34</v>
      </c>
      <c r="C15" s="106">
        <v>6.5</v>
      </c>
      <c r="D15" s="106">
        <v>6.7</v>
      </c>
      <c r="E15" s="197"/>
      <c r="F15" s="197"/>
      <c r="G15" s="324"/>
      <c r="H15" s="50"/>
    </row>
    <row r="16" spans="1:8">
      <c r="A16" s="357"/>
      <c r="B16" s="67" t="s">
        <v>124</v>
      </c>
      <c r="C16" s="106">
        <v>4.8</v>
      </c>
      <c r="D16" s="106">
        <v>4.9000000000000004</v>
      </c>
      <c r="E16" s="197"/>
      <c r="F16" s="197"/>
      <c r="G16" s="324"/>
      <c r="H16" s="50"/>
    </row>
    <row r="17" spans="1:8">
      <c r="A17" s="358"/>
      <c r="B17" s="327" t="s">
        <v>179</v>
      </c>
      <c r="C17" s="175">
        <v>7.3</v>
      </c>
      <c r="D17" s="175">
        <v>7.4</v>
      </c>
      <c r="E17" s="247"/>
      <c r="F17" s="247"/>
      <c r="G17" s="324"/>
      <c r="H17" s="50"/>
    </row>
    <row r="18" spans="1:8">
      <c r="A18" s="65"/>
      <c r="B18" s="247"/>
      <c r="C18" s="328"/>
      <c r="D18" s="5"/>
      <c r="E18" s="65"/>
      <c r="F18" s="247"/>
      <c r="G18" s="328"/>
      <c r="H18" s="50"/>
    </row>
    <row r="19" spans="1:8">
      <c r="A19" s="5" t="s">
        <v>204</v>
      </c>
      <c r="B19" s="247"/>
      <c r="C19" s="328"/>
      <c r="D19" s="5"/>
      <c r="E19" s="65"/>
      <c r="F19" s="247"/>
      <c r="G19" s="328"/>
      <c r="H19" s="50"/>
    </row>
    <row r="20" spans="1:8">
      <c r="A20" s="5" t="s">
        <v>238</v>
      </c>
      <c r="B20" s="247"/>
      <c r="C20" s="328"/>
      <c r="D20" s="5"/>
      <c r="E20" s="65"/>
      <c r="F20" s="247"/>
      <c r="G20" s="328"/>
      <c r="H20" s="50"/>
    </row>
    <row r="21" spans="1:8">
      <c r="A21" s="5" t="s">
        <v>189</v>
      </c>
      <c r="B21" s="247"/>
      <c r="C21" s="328"/>
      <c r="D21" s="5"/>
      <c r="E21" s="65"/>
      <c r="F21" s="247"/>
      <c r="G21" s="328"/>
      <c r="H21" s="50"/>
    </row>
    <row r="22" spans="1:8">
      <c r="A22" s="329" t="s">
        <v>239</v>
      </c>
      <c r="B22" s="330"/>
      <c r="C22" s="330"/>
      <c r="D22" s="330"/>
      <c r="E22" s="65"/>
      <c r="F22" s="247"/>
      <c r="G22" s="328"/>
      <c r="H22" s="50"/>
    </row>
    <row r="23" spans="1:8">
      <c r="A23" s="297" t="s">
        <v>240</v>
      </c>
      <c r="B23" s="330"/>
      <c r="C23" s="330"/>
      <c r="D23" s="330"/>
      <c r="E23" s="65"/>
      <c r="F23" s="247"/>
      <c r="G23" s="328"/>
      <c r="H23" s="50"/>
    </row>
    <row r="24" spans="1:8" ht="14.25" customHeight="1">
      <c r="A24" s="5" t="s">
        <v>241</v>
      </c>
      <c r="B24" s="247"/>
      <c r="C24" s="328"/>
      <c r="D24" s="5"/>
      <c r="E24" s="65"/>
      <c r="F24" s="247"/>
      <c r="G24" s="328"/>
      <c r="H24" s="50"/>
    </row>
    <row r="25" spans="1:8" ht="52.5" customHeight="1">
      <c r="A25" s="377" t="s">
        <v>195</v>
      </c>
      <c r="B25" s="377"/>
      <c r="C25" s="377"/>
      <c r="D25" s="377"/>
      <c r="E25" s="377"/>
      <c r="F25" s="377"/>
      <c r="G25" s="377"/>
      <c r="H25" s="50"/>
    </row>
    <row r="26" spans="1:8">
      <c r="A26" s="70"/>
      <c r="B26" s="64"/>
      <c r="C26" s="64"/>
      <c r="E26" s="227"/>
      <c r="F26" s="227"/>
      <c r="G26" s="107"/>
      <c r="H26" s="50"/>
    </row>
    <row r="27" spans="1:8">
      <c r="A27" s="70"/>
      <c r="B27" s="64"/>
      <c r="C27" s="64"/>
      <c r="E27" s="227"/>
      <c r="F27" s="227"/>
      <c r="G27" s="107"/>
      <c r="H27" s="50"/>
    </row>
    <row r="28" spans="1:8">
      <c r="A28" s="64"/>
      <c r="B28" s="64"/>
      <c r="C28" s="64"/>
      <c r="E28" s="50"/>
      <c r="F28" s="50"/>
      <c r="G28" s="55"/>
      <c r="H28" s="50"/>
    </row>
    <row r="29" spans="1:8" ht="15.75">
      <c r="A29" s="100" t="s">
        <v>233</v>
      </c>
      <c r="B29" s="64"/>
      <c r="C29" s="64"/>
      <c r="D29" s="303"/>
      <c r="E29" s="304"/>
      <c r="F29" s="304"/>
      <c r="G29" s="305"/>
      <c r="H29" s="50"/>
    </row>
    <row r="30" spans="1:8">
      <c r="A30" s="64"/>
      <c r="B30" s="64"/>
      <c r="C30" s="64"/>
      <c r="D30" s="303"/>
      <c r="E30" s="306"/>
      <c r="F30" s="304"/>
      <c r="G30" s="305"/>
      <c r="H30" s="50"/>
    </row>
    <row r="31" spans="1:8">
      <c r="A31" s="307" t="s">
        <v>23</v>
      </c>
      <c r="B31" s="308" t="s">
        <v>174</v>
      </c>
      <c r="C31" s="234"/>
      <c r="D31" s="304"/>
      <c r="E31" s="309"/>
      <c r="F31" s="309"/>
      <c r="G31" s="309"/>
      <c r="H31" s="50"/>
    </row>
    <row r="32" spans="1:8">
      <c r="A32" s="310" t="s">
        <v>175</v>
      </c>
      <c r="B32" s="311">
        <v>7.9</v>
      </c>
      <c r="C32" s="312"/>
      <c r="D32" s="304"/>
      <c r="E32" s="313"/>
      <c r="F32" s="313"/>
      <c r="G32" s="313"/>
      <c r="H32" s="50"/>
    </row>
    <row r="33" spans="1:8">
      <c r="A33" s="314" t="s">
        <v>176</v>
      </c>
      <c r="B33" s="315">
        <v>6</v>
      </c>
      <c r="C33" s="312"/>
      <c r="D33" s="304"/>
      <c r="E33" s="313"/>
      <c r="F33" s="313"/>
      <c r="G33" s="313"/>
      <c r="H33" s="50"/>
    </row>
    <row r="34" spans="1:8" ht="14.25" customHeight="1">
      <c r="A34" s="314" t="s">
        <v>177</v>
      </c>
      <c r="B34" s="315">
        <v>3.6</v>
      </c>
      <c r="C34" s="312"/>
      <c r="D34" s="304"/>
      <c r="E34" s="304"/>
      <c r="F34" s="304"/>
      <c r="G34" s="304"/>
      <c r="H34" s="50"/>
    </row>
    <row r="35" spans="1:8" ht="13.5" customHeight="1">
      <c r="A35" s="239" t="s">
        <v>136</v>
      </c>
      <c r="B35" s="316">
        <v>5.6</v>
      </c>
      <c r="C35" s="234"/>
      <c r="D35" s="304"/>
      <c r="E35" s="304"/>
      <c r="F35" s="304"/>
      <c r="G35" s="304"/>
      <c r="H35" s="50"/>
    </row>
    <row r="36" spans="1:8">
      <c r="A36" s="64"/>
      <c r="B36" s="64"/>
      <c r="C36" s="64"/>
      <c r="D36" s="303"/>
      <c r="E36" s="304"/>
      <c r="F36" s="304"/>
      <c r="G36" s="304"/>
      <c r="H36" s="50"/>
    </row>
    <row r="37" spans="1:8" ht="14.25" customHeight="1">
      <c r="A37" s="303" t="s">
        <v>234</v>
      </c>
      <c r="B37" s="234"/>
      <c r="C37" s="107"/>
      <c r="D37" s="303"/>
      <c r="E37" s="303"/>
      <c r="F37" s="303"/>
      <c r="G37" s="303"/>
    </row>
    <row r="38" spans="1:8">
      <c r="A38" s="303" t="s">
        <v>237</v>
      </c>
      <c r="B38" s="234"/>
      <c r="C38" s="107"/>
      <c r="D38" s="303"/>
      <c r="E38" s="303"/>
      <c r="F38" s="303"/>
      <c r="G38" s="303"/>
    </row>
    <row r="39" spans="1:8">
      <c r="A39" s="375" t="s">
        <v>235</v>
      </c>
      <c r="B39" s="375"/>
      <c r="C39" s="375"/>
      <c r="D39" s="375"/>
      <c r="E39" s="303"/>
      <c r="F39" s="303"/>
      <c r="G39" s="303"/>
    </row>
    <row r="40" spans="1:8" ht="54" customHeight="1">
      <c r="A40" s="374" t="s">
        <v>236</v>
      </c>
      <c r="B40" s="374"/>
      <c r="C40" s="374"/>
      <c r="D40" s="374"/>
      <c r="E40" s="374"/>
      <c r="F40" s="374"/>
      <c r="G40" s="374"/>
    </row>
    <row r="41" spans="1:8">
      <c r="A41" s="64"/>
      <c r="B41" s="64"/>
      <c r="C41" s="64"/>
      <c r="D41" s="303"/>
      <c r="E41" s="303"/>
      <c r="F41" s="303"/>
      <c r="G41" s="303"/>
    </row>
    <row r="42" spans="1:8">
      <c r="A42" s="317"/>
      <c r="B42" s="64"/>
      <c r="C42" s="64"/>
      <c r="D42" s="303"/>
      <c r="E42" s="303"/>
      <c r="F42" s="303"/>
      <c r="G42" s="303"/>
    </row>
    <row r="43" spans="1:8">
      <c r="A43" s="318"/>
      <c r="B43" s="64"/>
      <c r="C43" s="64"/>
      <c r="D43" s="303"/>
      <c r="E43" s="303"/>
      <c r="F43" s="303"/>
      <c r="G43" s="303"/>
    </row>
    <row r="44" spans="1:8">
      <c r="A44" s="70"/>
      <c r="B44" s="64"/>
      <c r="C44" s="64"/>
    </row>
    <row r="45" spans="1:8">
      <c r="A45" s="64"/>
      <c r="B45" s="64"/>
      <c r="C45" s="64"/>
    </row>
    <row r="46" spans="1:8">
      <c r="A46" s="64"/>
      <c r="B46" s="64"/>
      <c r="C46" s="64"/>
    </row>
    <row r="47" spans="1:8">
      <c r="A47" s="64"/>
      <c r="B47" s="64"/>
      <c r="C47" s="64"/>
    </row>
    <row r="48" spans="1:8">
      <c r="A48" s="64"/>
      <c r="B48" s="64"/>
      <c r="C48" s="64"/>
    </row>
    <row r="49" spans="1:3">
      <c r="A49" s="64"/>
      <c r="B49" s="64"/>
      <c r="C49" s="64"/>
    </row>
    <row r="50" spans="1:3">
      <c r="A50" s="64"/>
      <c r="B50" s="64"/>
      <c r="C50" s="64"/>
    </row>
    <row r="51" spans="1:3">
      <c r="A51" s="64"/>
      <c r="B51" s="64"/>
      <c r="C51" s="64"/>
    </row>
    <row r="52" spans="1:3">
      <c r="A52" s="64"/>
      <c r="B52" s="64"/>
      <c r="C52" s="64"/>
    </row>
    <row r="53" spans="1:3">
      <c r="A53" s="64"/>
      <c r="B53" s="64"/>
      <c r="C53" s="64"/>
    </row>
    <row r="54" spans="1:3">
      <c r="A54" s="64"/>
      <c r="B54" s="64"/>
      <c r="C54" s="64"/>
    </row>
    <row r="55" spans="1:3">
      <c r="A55" s="64"/>
      <c r="B55" s="64"/>
      <c r="C55" s="64"/>
    </row>
    <row r="56" spans="1:3">
      <c r="A56" s="64"/>
      <c r="B56" s="64"/>
      <c r="C56" s="64"/>
    </row>
    <row r="57" spans="1:3">
      <c r="A57" s="64"/>
      <c r="B57" s="64"/>
      <c r="C57" s="64"/>
    </row>
    <row r="58" spans="1:3">
      <c r="A58" s="64"/>
      <c r="B58" s="64"/>
      <c r="C58" s="64"/>
    </row>
    <row r="59" spans="1:3">
      <c r="A59" s="64"/>
      <c r="B59" s="64"/>
      <c r="C59" s="64"/>
    </row>
    <row r="60" spans="1:3">
      <c r="A60" s="64"/>
      <c r="B60" s="64"/>
      <c r="C60" s="64"/>
    </row>
    <row r="61" spans="1:3">
      <c r="A61" s="64"/>
      <c r="B61" s="64"/>
      <c r="C61" s="64"/>
    </row>
    <row r="62" spans="1:3">
      <c r="A62" s="64"/>
      <c r="B62" s="64"/>
      <c r="C62" s="64"/>
    </row>
    <row r="63" spans="1:3">
      <c r="A63" s="64"/>
      <c r="B63" s="64"/>
      <c r="C63" s="64"/>
    </row>
    <row r="64" spans="1:3">
      <c r="A64" s="64"/>
      <c r="B64" s="64"/>
      <c r="C64" s="64"/>
    </row>
    <row r="65" spans="1:3">
      <c r="A65" s="64"/>
      <c r="B65" s="64"/>
      <c r="C65" s="64"/>
    </row>
    <row r="66" spans="1:3">
      <c r="A66" s="64"/>
      <c r="B66" s="64"/>
      <c r="C66" s="64"/>
    </row>
    <row r="67" spans="1:3">
      <c r="A67" s="64"/>
      <c r="B67" s="64"/>
      <c r="C67" s="64"/>
    </row>
    <row r="68" spans="1:3">
      <c r="A68" s="64"/>
      <c r="B68" s="64"/>
      <c r="C68" s="64"/>
    </row>
    <row r="69" spans="1:3">
      <c r="A69" s="64"/>
      <c r="B69" s="64"/>
      <c r="C69" s="64"/>
    </row>
    <row r="70" spans="1:3">
      <c r="A70" s="64"/>
      <c r="B70" s="64"/>
      <c r="C70" s="64"/>
    </row>
    <row r="71" spans="1:3">
      <c r="A71" s="64"/>
      <c r="B71" s="64"/>
      <c r="C71" s="64"/>
    </row>
    <row r="72" spans="1:3">
      <c r="A72" s="64"/>
      <c r="B72" s="64"/>
      <c r="C72" s="64"/>
    </row>
    <row r="73" spans="1:3">
      <c r="A73" s="64"/>
      <c r="B73" s="64"/>
      <c r="C73" s="64"/>
    </row>
    <row r="74" spans="1:3">
      <c r="A74" s="64"/>
      <c r="B74" s="64"/>
      <c r="C74" s="64"/>
    </row>
    <row r="75" spans="1:3">
      <c r="A75" s="64"/>
      <c r="B75" s="64"/>
      <c r="C75" s="64"/>
    </row>
    <row r="76" spans="1:3">
      <c r="A76" s="64"/>
      <c r="B76" s="64"/>
      <c r="C76" s="64"/>
    </row>
    <row r="77" spans="1:3">
      <c r="A77" s="64"/>
      <c r="B77" s="64"/>
      <c r="C77" s="64"/>
    </row>
  </sheetData>
  <mergeCells count="6">
    <mergeCell ref="A40:G40"/>
    <mergeCell ref="A39:D39"/>
    <mergeCell ref="A6:A9"/>
    <mergeCell ref="A10:A13"/>
    <mergeCell ref="A14:A17"/>
    <mergeCell ref="A25:G2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100" workbookViewId="0"/>
  </sheetViews>
  <sheetFormatPr baseColWidth="10" defaultColWidth="11.42578125" defaultRowHeight="12.75"/>
  <cols>
    <col min="1" max="1" width="13.28515625" style="1" customWidth="1"/>
    <col min="2" max="5" width="15.7109375" style="1" customWidth="1"/>
    <col min="6" max="16384" width="11.42578125" style="1"/>
  </cols>
  <sheetData>
    <row r="1" spans="1:7">
      <c r="A1" s="73" t="s">
        <v>18</v>
      </c>
      <c r="B1" s="73"/>
    </row>
    <row r="2" spans="1:7">
      <c r="A2" s="17"/>
      <c r="B2" s="17"/>
    </row>
    <row r="3" spans="1:7" ht="15.75">
      <c r="A3" s="15" t="s">
        <v>160</v>
      </c>
      <c r="B3" s="18"/>
    </row>
    <row r="4" spans="1:7">
      <c r="A4" s="176"/>
      <c r="B4" s="177"/>
      <c r="C4" s="177"/>
      <c r="D4" s="177"/>
      <c r="E4" s="178"/>
      <c r="F4" s="177"/>
      <c r="G4" s="177"/>
    </row>
    <row r="5" spans="1:7">
      <c r="A5" s="237" t="s">
        <v>23</v>
      </c>
      <c r="B5" s="179" t="s">
        <v>33</v>
      </c>
      <c r="C5" s="179" t="s">
        <v>34</v>
      </c>
      <c r="D5" s="179" t="s">
        <v>35</v>
      </c>
      <c r="E5" s="179" t="s">
        <v>19</v>
      </c>
      <c r="F5" s="177"/>
      <c r="G5" s="177"/>
    </row>
    <row r="6" spans="1:7">
      <c r="A6" s="180">
        <v>2012</v>
      </c>
      <c r="B6" s="181">
        <v>25.9</v>
      </c>
      <c r="C6" s="181">
        <v>8.9</v>
      </c>
      <c r="D6" s="181">
        <v>6.1</v>
      </c>
      <c r="E6" s="181">
        <v>9.8000000000000007</v>
      </c>
      <c r="F6" s="177"/>
      <c r="G6" s="182"/>
    </row>
    <row r="7" spans="1:7">
      <c r="A7" s="183">
        <v>2013</v>
      </c>
      <c r="B7" s="184">
        <v>26.5</v>
      </c>
      <c r="C7" s="184">
        <v>9.4</v>
      </c>
      <c r="D7" s="184">
        <v>6.7</v>
      </c>
      <c r="E7" s="184">
        <v>10.3</v>
      </c>
      <c r="F7" s="177"/>
      <c r="G7" s="182"/>
    </row>
    <row r="8" spans="1:7">
      <c r="A8" s="183">
        <v>2014</v>
      </c>
      <c r="B8" s="184">
        <v>25.7</v>
      </c>
      <c r="C8" s="184">
        <v>9.5</v>
      </c>
      <c r="D8" s="184">
        <v>6.9</v>
      </c>
      <c r="E8" s="184">
        <v>10.3</v>
      </c>
      <c r="F8" s="177"/>
      <c r="G8" s="182"/>
    </row>
    <row r="9" spans="1:7">
      <c r="A9" s="183">
        <v>2015</v>
      </c>
      <c r="B9" s="184">
        <v>26.2</v>
      </c>
      <c r="C9" s="184">
        <v>9.5</v>
      </c>
      <c r="D9" s="184">
        <v>7</v>
      </c>
      <c r="E9" s="184">
        <v>10.4</v>
      </c>
      <c r="F9" s="177"/>
      <c r="G9" s="182"/>
    </row>
    <row r="10" spans="1:7">
      <c r="A10" s="183">
        <v>2016</v>
      </c>
      <c r="B10" s="184">
        <v>26</v>
      </c>
      <c r="C10" s="184">
        <v>9.1</v>
      </c>
      <c r="D10" s="184">
        <v>6.9</v>
      </c>
      <c r="E10" s="184">
        <v>10.1</v>
      </c>
      <c r="F10" s="177"/>
      <c r="G10" s="182"/>
    </row>
    <row r="11" spans="1:7" ht="14.25" customHeight="1">
      <c r="A11" s="183">
        <v>2017</v>
      </c>
      <c r="B11" s="184">
        <v>23.6</v>
      </c>
      <c r="C11" s="184">
        <v>8.6</v>
      </c>
      <c r="D11" s="184">
        <v>6.6</v>
      </c>
      <c r="E11" s="184">
        <v>9.4</v>
      </c>
      <c r="F11" s="177"/>
      <c r="G11" s="182"/>
    </row>
    <row r="12" spans="1:7" ht="14.25" customHeight="1">
      <c r="A12" s="183">
        <v>2018</v>
      </c>
      <c r="B12" s="184">
        <v>22.1</v>
      </c>
      <c r="C12" s="184">
        <v>8.3000000000000007</v>
      </c>
      <c r="D12" s="184">
        <v>6.3</v>
      </c>
      <c r="E12" s="184">
        <v>9.1</v>
      </c>
      <c r="F12" s="177"/>
      <c r="G12" s="182"/>
    </row>
    <row r="13" spans="1:7">
      <c r="A13" s="183">
        <v>2019</v>
      </c>
      <c r="B13" s="184">
        <v>20.8</v>
      </c>
      <c r="C13" s="184">
        <v>7.6</v>
      </c>
      <c r="D13" s="184">
        <v>6.2</v>
      </c>
      <c r="E13" s="184">
        <v>8.5</v>
      </c>
      <c r="F13" s="177"/>
      <c r="G13" s="182"/>
    </row>
    <row r="14" spans="1:7" ht="14.25" customHeight="1">
      <c r="A14" s="183">
        <v>2020</v>
      </c>
      <c r="B14" s="184">
        <v>21.6</v>
      </c>
      <c r="C14" s="184">
        <v>7.3</v>
      </c>
      <c r="D14" s="184">
        <v>5.4</v>
      </c>
      <c r="E14" s="184">
        <v>8.1</v>
      </c>
      <c r="F14" s="177"/>
      <c r="G14" s="182"/>
    </row>
    <row r="15" spans="1:7">
      <c r="A15" s="183">
        <v>2021</v>
      </c>
      <c r="B15" s="184">
        <v>18.899999999999999</v>
      </c>
      <c r="C15" s="184">
        <v>7.1</v>
      </c>
      <c r="D15" s="184">
        <v>5.7</v>
      </c>
      <c r="E15" s="184">
        <v>7.9</v>
      </c>
      <c r="F15" s="177"/>
      <c r="G15" s="182"/>
    </row>
    <row r="16" spans="1:7">
      <c r="A16" s="183">
        <v>2022</v>
      </c>
      <c r="B16" s="185">
        <v>17.399999999999999</v>
      </c>
      <c r="C16" s="185">
        <v>6.6</v>
      </c>
      <c r="D16" s="185">
        <v>5.2</v>
      </c>
      <c r="E16" s="185">
        <v>7.3</v>
      </c>
      <c r="F16" s="177"/>
      <c r="G16" s="177"/>
    </row>
    <row r="17" spans="1:7">
      <c r="A17" s="183">
        <v>2023</v>
      </c>
      <c r="B17" s="185">
        <v>17.3</v>
      </c>
      <c r="C17" s="185">
        <v>6.8</v>
      </c>
      <c r="D17" s="185">
        <v>5.0999999999999996</v>
      </c>
      <c r="E17" s="185">
        <v>7.4</v>
      </c>
      <c r="F17" s="177"/>
      <c r="G17" s="177"/>
    </row>
    <row r="18" spans="1:7">
      <c r="A18" s="186">
        <v>2024</v>
      </c>
      <c r="B18" s="187">
        <v>18.8</v>
      </c>
      <c r="C18" s="187">
        <v>6.7</v>
      </c>
      <c r="D18" s="187">
        <v>4.9000000000000004</v>
      </c>
      <c r="E18" s="187">
        <v>7.4</v>
      </c>
      <c r="F18" s="177"/>
      <c r="G18" s="177"/>
    </row>
    <row r="19" spans="1:7">
      <c r="A19" s="188"/>
      <c r="B19" s="89"/>
      <c r="C19" s="89"/>
      <c r="D19" s="89"/>
      <c r="E19" s="89"/>
      <c r="F19" s="177"/>
      <c r="G19" s="177"/>
    </row>
    <row r="20" spans="1:7">
      <c r="A20" s="378" t="s">
        <v>180</v>
      </c>
      <c r="B20" s="378"/>
      <c r="C20" s="378"/>
      <c r="D20" s="378"/>
      <c r="E20" s="378"/>
      <c r="F20" s="378"/>
      <c r="G20" s="378"/>
    </row>
    <row r="21" spans="1:7">
      <c r="A21" s="379" t="s">
        <v>242</v>
      </c>
      <c r="B21" s="379"/>
      <c r="C21" s="379"/>
      <c r="D21" s="379"/>
      <c r="E21" s="379"/>
      <c r="F21" s="379"/>
      <c r="G21" s="379"/>
    </row>
    <row r="22" spans="1:7">
      <c r="A22" s="379" t="s">
        <v>181</v>
      </c>
      <c r="B22" s="379"/>
      <c r="C22" s="379"/>
      <c r="D22" s="379"/>
      <c r="E22" s="379"/>
      <c r="F22" s="379"/>
      <c r="G22" s="379"/>
    </row>
    <row r="24" spans="1:7">
      <c r="A24" s="52"/>
    </row>
    <row r="25" spans="1:7">
      <c r="A25" s="116"/>
    </row>
    <row r="26" spans="1:7">
      <c r="A26" s="70"/>
    </row>
  </sheetData>
  <mergeCells count="3">
    <mergeCell ref="A20:G20"/>
    <mergeCell ref="A21:G21"/>
    <mergeCell ref="A22:G22"/>
  </mergeCells>
  <conditionalFormatting sqref="G10:G15">
    <cfRule type="cellIs" dxfId="0" priority="1" operator="greaterThan">
      <formula>0</formula>
    </cfRule>
  </conditionalFormatting>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Normal="100" zoomScaleSheetLayoutView="100" workbookViewId="0"/>
  </sheetViews>
  <sheetFormatPr baseColWidth="10" defaultColWidth="11.42578125" defaultRowHeight="12.75"/>
  <cols>
    <col min="1" max="1" width="5.7109375" style="1" customWidth="1"/>
    <col min="2" max="2" width="18" style="1" customWidth="1"/>
    <col min="3" max="3" width="12" style="16" customWidth="1"/>
    <col min="4" max="6" width="15.7109375" style="1" customWidth="1"/>
    <col min="7" max="16384" width="11.42578125" style="1"/>
  </cols>
  <sheetData>
    <row r="1" spans="1:15">
      <c r="A1" s="73" t="s">
        <v>18</v>
      </c>
      <c r="B1" s="73"/>
      <c r="C1" s="1"/>
    </row>
    <row r="2" spans="1:15">
      <c r="A2" s="74"/>
      <c r="B2" s="74"/>
      <c r="C2" s="1"/>
    </row>
    <row r="3" spans="1:15" ht="15.75">
      <c r="A3" s="249" t="s">
        <v>258</v>
      </c>
      <c r="B3" s="18"/>
    </row>
    <row r="4" spans="1:15">
      <c r="A4" s="17"/>
      <c r="B4" s="17"/>
      <c r="C4" s="245"/>
      <c r="I4" s="50"/>
      <c r="J4" s="50"/>
      <c r="K4" s="50"/>
      <c r="L4" s="50"/>
      <c r="M4" s="50"/>
      <c r="N4" s="50"/>
      <c r="O4" s="50"/>
    </row>
    <row r="5" spans="1:15">
      <c r="B5" s="174" t="s">
        <v>23</v>
      </c>
      <c r="C5" s="31"/>
      <c r="I5" s="380"/>
      <c r="J5" s="380"/>
      <c r="K5" s="44"/>
      <c r="L5" s="50"/>
      <c r="M5" s="50"/>
      <c r="N5" s="50"/>
      <c r="O5" s="50"/>
    </row>
    <row r="6" spans="1:15">
      <c r="A6" s="205">
        <v>1</v>
      </c>
      <c r="B6" s="204" t="s">
        <v>49</v>
      </c>
      <c r="C6" s="111">
        <v>5.8</v>
      </c>
      <c r="E6" s="194"/>
      <c r="I6" s="34"/>
      <c r="J6" s="110"/>
      <c r="K6" s="112"/>
      <c r="L6" s="50"/>
      <c r="M6" s="50"/>
      <c r="N6" s="50"/>
      <c r="O6" s="50"/>
    </row>
    <row r="7" spans="1:15">
      <c r="A7" s="33">
        <v>2</v>
      </c>
      <c r="B7" s="204" t="s">
        <v>50</v>
      </c>
      <c r="C7" s="193">
        <v>3.2</v>
      </c>
      <c r="H7" s="242"/>
      <c r="I7" s="34"/>
      <c r="J7" s="110"/>
      <c r="K7" s="112"/>
      <c r="L7" s="50"/>
      <c r="M7" s="50"/>
      <c r="N7" s="50"/>
      <c r="O7" s="50"/>
    </row>
    <row r="8" spans="1:15">
      <c r="A8" s="33">
        <v>3</v>
      </c>
      <c r="B8" s="204" t="s">
        <v>52</v>
      </c>
      <c r="C8" s="111">
        <v>2.4</v>
      </c>
      <c r="E8" s="331"/>
      <c r="H8" s="242"/>
      <c r="I8" s="34"/>
      <c r="J8" s="110"/>
      <c r="K8" s="112"/>
      <c r="L8" s="50"/>
      <c r="M8" s="50"/>
      <c r="N8" s="50"/>
      <c r="O8" s="50"/>
    </row>
    <row r="9" spans="1:15">
      <c r="A9" s="33">
        <v>4</v>
      </c>
      <c r="B9" s="204" t="s">
        <v>54</v>
      </c>
      <c r="C9" s="111">
        <v>7.2</v>
      </c>
      <c r="E9" s="331"/>
      <c r="I9" s="34"/>
      <c r="J9" s="110"/>
      <c r="K9" s="112"/>
      <c r="L9" s="50"/>
      <c r="M9" s="50"/>
      <c r="N9" s="50"/>
      <c r="O9" s="50"/>
    </row>
    <row r="10" spans="1:15">
      <c r="A10" s="33">
        <v>5</v>
      </c>
      <c r="B10" s="204" t="s">
        <v>53</v>
      </c>
      <c r="C10" s="111">
        <v>3.3</v>
      </c>
      <c r="E10" s="332"/>
      <c r="F10" s="16"/>
      <c r="I10" s="34"/>
      <c r="J10" s="110"/>
      <c r="K10" s="112"/>
      <c r="L10" s="50"/>
      <c r="M10" s="50"/>
      <c r="N10" s="55"/>
      <c r="O10" s="50"/>
    </row>
    <row r="11" spans="1:15">
      <c r="A11" s="33">
        <v>6</v>
      </c>
      <c r="B11" s="204" t="s">
        <v>55</v>
      </c>
      <c r="C11" s="111">
        <v>7</v>
      </c>
      <c r="I11" s="34"/>
      <c r="J11" s="110"/>
      <c r="K11" s="112"/>
      <c r="L11" s="50"/>
      <c r="M11" s="50"/>
      <c r="N11" s="50"/>
      <c r="O11" s="50"/>
    </row>
    <row r="12" spans="1:15">
      <c r="A12" s="33">
        <v>7</v>
      </c>
      <c r="B12" s="204" t="s">
        <v>62</v>
      </c>
      <c r="C12" s="111">
        <v>5.5</v>
      </c>
      <c r="I12" s="34"/>
      <c r="J12" s="110"/>
      <c r="K12" s="112"/>
      <c r="L12" s="50"/>
      <c r="M12" s="50"/>
      <c r="N12" s="50"/>
      <c r="O12" s="50"/>
    </row>
    <row r="13" spans="1:15">
      <c r="A13" s="33">
        <v>8</v>
      </c>
      <c r="B13" s="204" t="s">
        <v>56</v>
      </c>
      <c r="C13" s="111">
        <v>9.8000000000000007</v>
      </c>
      <c r="I13" s="34"/>
      <c r="J13" s="110"/>
      <c r="K13" s="113"/>
      <c r="L13" s="50"/>
      <c r="M13" s="50"/>
      <c r="N13" s="50"/>
      <c r="O13" s="50"/>
    </row>
    <row r="14" spans="1:15">
      <c r="A14" s="33">
        <v>9</v>
      </c>
      <c r="B14" s="204" t="s">
        <v>57</v>
      </c>
      <c r="C14" s="111">
        <v>10.8</v>
      </c>
      <c r="I14" s="34"/>
      <c r="J14" s="110"/>
      <c r="K14" s="112"/>
      <c r="L14" s="50"/>
      <c r="M14" s="50"/>
      <c r="N14" s="50"/>
      <c r="O14" s="50"/>
    </row>
    <row r="15" spans="1:15">
      <c r="A15" s="33">
        <v>10</v>
      </c>
      <c r="B15" s="241" t="s">
        <v>59</v>
      </c>
      <c r="C15" s="192">
        <v>7.7</v>
      </c>
      <c r="I15" s="34"/>
      <c r="J15" s="110"/>
      <c r="K15" s="112"/>
      <c r="L15" s="50"/>
      <c r="M15" s="50"/>
      <c r="N15" s="50"/>
      <c r="O15" s="50"/>
    </row>
    <row r="16" spans="1:15">
      <c r="A16" s="33">
        <v>11</v>
      </c>
      <c r="B16" s="204" t="s">
        <v>60</v>
      </c>
      <c r="C16" s="111">
        <v>6.4</v>
      </c>
      <c r="I16" s="34"/>
      <c r="J16" s="110"/>
      <c r="K16" s="112"/>
      <c r="L16" s="50"/>
      <c r="M16" s="50"/>
      <c r="N16" s="50"/>
      <c r="O16" s="50"/>
    </row>
    <row r="17" spans="1:15">
      <c r="A17" s="33">
        <v>12</v>
      </c>
      <c r="B17" s="204" t="s">
        <v>63</v>
      </c>
      <c r="C17" s="111">
        <v>7</v>
      </c>
      <c r="I17" s="34"/>
      <c r="J17" s="110"/>
      <c r="K17" s="112"/>
      <c r="L17" s="50"/>
      <c r="M17" s="50"/>
      <c r="N17" s="50"/>
      <c r="O17" s="50"/>
    </row>
    <row r="18" spans="1:15">
      <c r="A18" s="33">
        <v>13</v>
      </c>
      <c r="B18" s="204" t="s">
        <v>51</v>
      </c>
      <c r="C18" s="111">
        <v>7.5</v>
      </c>
      <c r="I18" s="34"/>
      <c r="J18" s="110"/>
      <c r="K18" s="112"/>
      <c r="L18" s="50"/>
      <c r="M18" s="50"/>
      <c r="N18" s="50"/>
      <c r="O18" s="50"/>
    </row>
    <row r="19" spans="1:15">
      <c r="A19" s="33">
        <v>14</v>
      </c>
      <c r="B19" s="204" t="s">
        <v>66</v>
      </c>
      <c r="C19" s="111">
        <v>4.9000000000000004</v>
      </c>
      <c r="I19" s="34"/>
      <c r="J19" s="110"/>
      <c r="K19" s="112"/>
      <c r="L19" s="50"/>
      <c r="M19" s="50"/>
      <c r="N19" s="50"/>
      <c r="O19" s="50"/>
    </row>
    <row r="20" spans="1:15">
      <c r="A20" s="33">
        <v>15</v>
      </c>
      <c r="B20" s="204" t="s">
        <v>64</v>
      </c>
      <c r="C20" s="111">
        <v>5.2</v>
      </c>
      <c r="I20" s="34"/>
      <c r="J20" s="110"/>
      <c r="K20" s="112"/>
      <c r="L20" s="50"/>
      <c r="M20" s="50"/>
      <c r="N20" s="50"/>
      <c r="O20" s="50"/>
    </row>
    <row r="21" spans="1:15">
      <c r="A21" s="33">
        <v>16</v>
      </c>
      <c r="B21" s="204" t="s">
        <v>65</v>
      </c>
      <c r="C21" s="111">
        <v>6</v>
      </c>
      <c r="I21" s="34"/>
      <c r="J21" s="110"/>
      <c r="K21" s="112"/>
      <c r="L21" s="50"/>
      <c r="M21" s="50"/>
      <c r="N21" s="50"/>
      <c r="O21" s="50"/>
    </row>
    <row r="22" spans="1:15">
      <c r="A22" s="33">
        <v>17</v>
      </c>
      <c r="B22" s="204" t="s">
        <v>61</v>
      </c>
      <c r="C22" s="111">
        <v>4.0999999999999996</v>
      </c>
      <c r="I22" s="34"/>
      <c r="J22" s="110"/>
      <c r="K22" s="112"/>
      <c r="L22" s="50"/>
      <c r="M22" s="50"/>
      <c r="N22" s="50"/>
      <c r="O22" s="50"/>
    </row>
    <row r="23" spans="1:15">
      <c r="A23" s="33">
        <v>18</v>
      </c>
      <c r="B23" s="204" t="s">
        <v>67</v>
      </c>
      <c r="C23" s="193">
        <v>4.7</v>
      </c>
      <c r="I23" s="34"/>
      <c r="J23" s="110"/>
      <c r="K23" s="112"/>
      <c r="L23" s="50"/>
      <c r="M23" s="50"/>
      <c r="N23" s="50"/>
      <c r="O23" s="50"/>
    </row>
    <row r="24" spans="1:15">
      <c r="A24" s="33">
        <v>19</v>
      </c>
      <c r="B24" s="204" t="s">
        <v>68</v>
      </c>
      <c r="C24" s="111">
        <v>5.7</v>
      </c>
      <c r="I24" s="34"/>
      <c r="J24" s="110"/>
      <c r="K24" s="112"/>
      <c r="L24" s="50"/>
      <c r="M24" s="50"/>
      <c r="N24" s="50"/>
      <c r="O24" s="50"/>
    </row>
    <row r="25" spans="1:15">
      <c r="A25" s="33">
        <v>20</v>
      </c>
      <c r="B25" s="204" t="s">
        <v>48</v>
      </c>
      <c r="C25" s="111">
        <v>5.8</v>
      </c>
      <c r="I25" s="34"/>
      <c r="J25" s="110"/>
      <c r="K25" s="112"/>
      <c r="L25" s="50"/>
      <c r="M25" s="50"/>
      <c r="N25" s="50"/>
      <c r="O25" s="50"/>
    </row>
    <row r="26" spans="1:15">
      <c r="A26" s="33">
        <v>21</v>
      </c>
      <c r="B26" s="204" t="s">
        <v>69</v>
      </c>
      <c r="C26" s="111">
        <v>3.5</v>
      </c>
      <c r="I26" s="34"/>
      <c r="J26" s="110"/>
      <c r="K26" s="112"/>
      <c r="L26" s="50"/>
      <c r="M26" s="50"/>
      <c r="N26" s="50"/>
      <c r="O26" s="50"/>
    </row>
    <row r="27" spans="1:15">
      <c r="A27" s="33">
        <v>22</v>
      </c>
      <c r="B27" s="204" t="s">
        <v>70</v>
      </c>
      <c r="C27" s="111">
        <v>7.6</v>
      </c>
      <c r="I27" s="34"/>
      <c r="J27" s="110"/>
      <c r="K27" s="112"/>
      <c r="L27" s="50"/>
      <c r="M27" s="50"/>
      <c r="N27" s="50"/>
      <c r="O27" s="50"/>
    </row>
    <row r="28" spans="1:15">
      <c r="A28" s="33">
        <v>23</v>
      </c>
      <c r="B28" s="204" t="s">
        <v>71</v>
      </c>
      <c r="C28" s="111">
        <v>5.3</v>
      </c>
      <c r="I28" s="34"/>
      <c r="J28" s="110"/>
      <c r="K28" s="112"/>
      <c r="L28" s="50"/>
      <c r="M28" s="50"/>
      <c r="N28" s="50"/>
      <c r="O28" s="50"/>
    </row>
    <row r="29" spans="1:15">
      <c r="A29" s="33">
        <v>24</v>
      </c>
      <c r="B29" s="204" t="s">
        <v>73</v>
      </c>
      <c r="C29" s="111">
        <v>3.9</v>
      </c>
      <c r="I29" s="34"/>
      <c r="J29" s="110"/>
      <c r="K29" s="112"/>
      <c r="L29" s="50"/>
      <c r="M29" s="50"/>
      <c r="N29" s="50"/>
      <c r="O29" s="50"/>
    </row>
    <row r="30" spans="1:15">
      <c r="A30" s="33">
        <v>25</v>
      </c>
      <c r="B30" s="204" t="s">
        <v>74</v>
      </c>
      <c r="C30" s="111">
        <v>5.6</v>
      </c>
      <c r="I30" s="34"/>
      <c r="J30" s="110"/>
      <c r="K30" s="112"/>
      <c r="L30" s="50"/>
      <c r="M30" s="50"/>
      <c r="N30" s="50"/>
      <c r="O30" s="50"/>
    </row>
    <row r="31" spans="1:15">
      <c r="A31" s="33">
        <v>26</v>
      </c>
      <c r="B31" s="204" t="s">
        <v>58</v>
      </c>
      <c r="C31" s="111">
        <v>8.1999999999999993</v>
      </c>
      <c r="I31" s="34"/>
      <c r="J31" s="110"/>
      <c r="K31" s="112"/>
      <c r="L31" s="50"/>
      <c r="M31" s="50"/>
      <c r="N31" s="50"/>
      <c r="O31" s="50"/>
    </row>
    <row r="32" spans="1:15">
      <c r="A32" s="33">
        <v>27</v>
      </c>
      <c r="B32" s="204" t="s">
        <v>72</v>
      </c>
      <c r="C32" s="111">
        <v>10.9</v>
      </c>
      <c r="I32" s="34"/>
      <c r="J32" s="110"/>
      <c r="K32" s="112"/>
      <c r="L32" s="50"/>
      <c r="M32" s="50"/>
      <c r="N32" s="50"/>
      <c r="O32" s="50"/>
    </row>
    <row r="33" spans="1:15">
      <c r="A33" s="381" t="s">
        <v>75</v>
      </c>
      <c r="B33" s="382"/>
      <c r="C33" s="114">
        <v>6.3</v>
      </c>
      <c r="I33" s="383"/>
      <c r="J33" s="383"/>
      <c r="K33" s="115"/>
      <c r="L33" s="50"/>
      <c r="M33" s="50"/>
      <c r="N33" s="50"/>
      <c r="O33" s="50"/>
    </row>
    <row r="34" spans="1:15">
      <c r="A34" s="238"/>
      <c r="B34" s="238"/>
      <c r="C34" s="115"/>
      <c r="I34" s="238"/>
      <c r="J34" s="238"/>
      <c r="K34" s="115"/>
      <c r="L34" s="50"/>
      <c r="M34" s="50"/>
      <c r="N34" s="50"/>
      <c r="O34" s="50"/>
    </row>
    <row r="35" spans="1:15">
      <c r="A35" s="18" t="s">
        <v>196</v>
      </c>
      <c r="I35" s="51"/>
      <c r="J35" s="50"/>
      <c r="K35" s="55"/>
      <c r="L35" s="50"/>
      <c r="M35" s="50"/>
      <c r="N35" s="50"/>
      <c r="O35" s="50"/>
    </row>
    <row r="36" spans="1:15">
      <c r="A36" s="35" t="s">
        <v>197</v>
      </c>
      <c r="B36" s="35"/>
      <c r="C36" s="35"/>
      <c r="D36" s="35"/>
      <c r="I36" s="108"/>
      <c r="J36" s="108"/>
      <c r="K36" s="108"/>
      <c r="L36" s="108"/>
      <c r="M36" s="50"/>
      <c r="N36" s="50"/>
      <c r="O36" s="50"/>
    </row>
    <row r="37" spans="1:15" ht="14.25" customHeight="1">
      <c r="A37" s="278" t="s">
        <v>243</v>
      </c>
      <c r="B37" s="36"/>
      <c r="C37" s="36"/>
      <c r="D37" s="36"/>
      <c r="I37" s="51"/>
      <c r="J37" s="109"/>
      <c r="K37" s="109"/>
      <c r="L37" s="109"/>
      <c r="M37" s="50"/>
      <c r="N37" s="50"/>
      <c r="O37" s="50"/>
    </row>
    <row r="39" spans="1:15">
      <c r="A39" s="52"/>
    </row>
    <row r="40" spans="1:15">
      <c r="A40" s="116"/>
    </row>
    <row r="42" spans="1:15">
      <c r="A42" s="116"/>
    </row>
  </sheetData>
  <mergeCells count="3">
    <mergeCell ref="I5:J5"/>
    <mergeCell ref="A33:B33"/>
    <mergeCell ref="I33:J3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C42" sqref="C42"/>
    </sheetView>
  </sheetViews>
  <sheetFormatPr baseColWidth="10" defaultColWidth="11.42578125" defaultRowHeight="12.75"/>
  <cols>
    <col min="1" max="1" width="36.5703125" style="1" customWidth="1"/>
    <col min="2" max="2" width="20.7109375" style="1" customWidth="1"/>
    <col min="3" max="4" width="15.7109375" style="1" customWidth="1"/>
    <col min="5" max="16384" width="11.42578125" style="1"/>
  </cols>
  <sheetData>
    <row r="1" spans="1:5">
      <c r="A1" s="73" t="s">
        <v>18</v>
      </c>
      <c r="B1" s="73"/>
    </row>
    <row r="2" spans="1:5">
      <c r="A2" s="74"/>
      <c r="B2" s="74"/>
    </row>
    <row r="3" spans="1:5" ht="15.75">
      <c r="A3" s="249" t="s">
        <v>244</v>
      </c>
      <c r="B3" s="18"/>
    </row>
    <row r="4" spans="1:5">
      <c r="A4" s="17"/>
      <c r="B4" s="17"/>
    </row>
    <row r="5" spans="1:5" ht="14.25" customHeight="1">
      <c r="A5" s="174" t="s">
        <v>23</v>
      </c>
      <c r="B5" s="19" t="s">
        <v>30</v>
      </c>
    </row>
    <row r="6" spans="1:5">
      <c r="A6" s="243" t="s">
        <v>21</v>
      </c>
      <c r="B6" s="255">
        <v>12.9</v>
      </c>
    </row>
    <row r="7" spans="1:5">
      <c r="A7" s="24" t="s">
        <v>22</v>
      </c>
      <c r="B7" s="333">
        <v>15.5</v>
      </c>
    </row>
    <row r="8" spans="1:5">
      <c r="A8" s="22" t="s">
        <v>26</v>
      </c>
      <c r="B8" s="218">
        <v>8.6999999999999993</v>
      </c>
    </row>
    <row r="9" spans="1:5">
      <c r="A9" s="22" t="s">
        <v>140</v>
      </c>
      <c r="B9" s="218">
        <v>18</v>
      </c>
    </row>
    <row r="10" spans="1:5">
      <c r="A10" s="24" t="s">
        <v>25</v>
      </c>
      <c r="B10" s="333">
        <v>42.4</v>
      </c>
    </row>
    <row r="11" spans="1:5">
      <c r="A11" s="25" t="s">
        <v>19</v>
      </c>
      <c r="B11" s="26">
        <v>14.2</v>
      </c>
    </row>
    <row r="12" spans="1:5">
      <c r="A12" s="42"/>
      <c r="B12" s="23"/>
    </row>
    <row r="13" spans="1:5">
      <c r="A13" s="278" t="s">
        <v>245</v>
      </c>
      <c r="B13" s="5"/>
      <c r="C13" s="5"/>
      <c r="D13" s="5"/>
      <c r="E13" s="5"/>
    </row>
    <row r="14" spans="1:5" ht="14.25" customHeight="1">
      <c r="A14" s="279" t="s">
        <v>246</v>
      </c>
      <c r="B14" s="5"/>
      <c r="C14" s="5"/>
      <c r="D14" s="5"/>
      <c r="E14" s="5"/>
    </row>
    <row r="15" spans="1:5" ht="14.25" customHeight="1">
      <c r="A15" s="283" t="s">
        <v>247</v>
      </c>
      <c r="B15" s="5"/>
      <c r="C15" s="5"/>
      <c r="D15" s="5"/>
      <c r="E15" s="5"/>
    </row>
    <row r="17" spans="1:1">
      <c r="A17" s="52"/>
    </row>
    <row r="18" spans="1:1">
      <c r="A18" s="116"/>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zoomScaleSheetLayoutView="100" workbookViewId="0">
      <selection activeCell="G24" sqref="G24"/>
    </sheetView>
  </sheetViews>
  <sheetFormatPr baseColWidth="10" defaultColWidth="11.42578125" defaultRowHeight="14.25"/>
  <cols>
    <col min="1" max="1" width="23.140625" style="1" customWidth="1"/>
    <col min="2" max="2" width="20.7109375" style="1" customWidth="1"/>
    <col min="3" max="7" width="15.7109375" style="14" customWidth="1"/>
    <col min="8" max="16384" width="11.42578125" style="14"/>
  </cols>
  <sheetData>
    <row r="1" spans="1:10" ht="15">
      <c r="A1" s="12" t="s">
        <v>18</v>
      </c>
      <c r="B1" s="12"/>
    </row>
    <row r="2" spans="1:10" ht="15">
      <c r="A2" s="13"/>
      <c r="B2" s="13"/>
    </row>
    <row r="3" spans="1:10" ht="15.75">
      <c r="A3" s="249" t="s">
        <v>248</v>
      </c>
      <c r="B3" s="15"/>
      <c r="C3" s="1"/>
    </row>
    <row r="4" spans="1:10">
      <c r="A4" s="17"/>
      <c r="B4" s="17"/>
      <c r="C4" s="1"/>
      <c r="F4" s="56"/>
      <c r="G4" s="56"/>
      <c r="H4" s="56"/>
      <c r="I4" s="56"/>
      <c r="J4" s="56"/>
    </row>
    <row r="5" spans="1:10" ht="14.25" customHeight="1">
      <c r="A5" s="174" t="s">
        <v>23</v>
      </c>
      <c r="B5" s="19"/>
      <c r="C5" s="1"/>
      <c r="F5" s="53"/>
      <c r="G5" s="62"/>
      <c r="H5" s="50"/>
      <c r="I5" s="56"/>
      <c r="J5" s="56"/>
    </row>
    <row r="6" spans="1:10">
      <c r="A6" s="20" t="s">
        <v>76</v>
      </c>
      <c r="B6" s="334">
        <v>5.8</v>
      </c>
      <c r="C6" s="1"/>
      <c r="F6" s="42"/>
      <c r="G6" s="68"/>
      <c r="H6" s="50"/>
      <c r="I6" s="56"/>
      <c r="J6" s="56"/>
    </row>
    <row r="7" spans="1:10">
      <c r="A7" s="22" t="s">
        <v>77</v>
      </c>
      <c r="B7" s="335">
        <v>15.5</v>
      </c>
      <c r="C7" s="1"/>
      <c r="F7" s="42"/>
      <c r="G7" s="68"/>
      <c r="H7" s="50"/>
      <c r="I7" s="56"/>
      <c r="J7" s="56"/>
    </row>
    <row r="8" spans="1:10">
      <c r="A8" s="22" t="s">
        <v>78</v>
      </c>
      <c r="B8" s="335">
        <v>16.3</v>
      </c>
      <c r="C8" s="1"/>
      <c r="F8" s="42"/>
      <c r="G8" s="68"/>
      <c r="H8" s="50"/>
      <c r="I8" s="56"/>
      <c r="J8" s="56"/>
    </row>
    <row r="9" spans="1:10">
      <c r="A9" s="25" t="s">
        <v>188</v>
      </c>
      <c r="B9" s="336">
        <v>12.3</v>
      </c>
      <c r="F9" s="43"/>
      <c r="G9" s="44"/>
      <c r="H9" s="56"/>
      <c r="I9" s="56"/>
      <c r="J9" s="56"/>
    </row>
    <row r="10" spans="1:10">
      <c r="A10" s="43"/>
      <c r="B10" s="44"/>
      <c r="F10" s="43"/>
      <c r="G10" s="44"/>
      <c r="H10" s="56"/>
      <c r="I10" s="56"/>
      <c r="J10" s="56"/>
    </row>
    <row r="11" spans="1:10">
      <c r="A11" s="278" t="s">
        <v>250</v>
      </c>
      <c r="F11" s="51"/>
      <c r="G11" s="50"/>
      <c r="H11" s="56"/>
      <c r="I11" s="56"/>
      <c r="J11" s="56"/>
    </row>
    <row r="12" spans="1:10">
      <c r="A12" s="21" t="s">
        <v>198</v>
      </c>
      <c r="F12" s="49"/>
      <c r="G12" s="50"/>
      <c r="H12" s="56"/>
      <c r="I12" s="56"/>
      <c r="J12" s="56"/>
    </row>
    <row r="13" spans="1:10" ht="39.75" customHeight="1">
      <c r="A13" s="384" t="s">
        <v>249</v>
      </c>
      <c r="B13" s="384"/>
      <c r="C13" s="384"/>
      <c r="D13" s="384"/>
      <c r="F13" s="51"/>
      <c r="G13" s="51"/>
      <c r="H13" s="51"/>
      <c r="I13" s="51"/>
      <c r="J13" s="56"/>
    </row>
    <row r="15" spans="1:10" s="1" customFormat="1">
      <c r="A15" s="52"/>
      <c r="C15" s="14"/>
      <c r="D15" s="14"/>
      <c r="E15" s="14"/>
      <c r="F15" s="14"/>
      <c r="G15" s="14"/>
      <c r="H15" s="14"/>
      <c r="I15" s="14"/>
      <c r="J15" s="14"/>
    </row>
    <row r="16" spans="1:10" s="1" customFormat="1">
      <c r="A16" s="116"/>
      <c r="C16" s="14"/>
      <c r="D16" s="14"/>
      <c r="E16" s="14"/>
      <c r="F16" s="14"/>
      <c r="G16" s="14"/>
      <c r="H16" s="14"/>
      <c r="I16" s="14"/>
      <c r="J16" s="14"/>
    </row>
    <row r="17" spans="3:10" s="1" customFormat="1">
      <c r="C17" s="14"/>
      <c r="D17" s="14"/>
      <c r="E17" s="14"/>
      <c r="F17" s="14"/>
      <c r="G17" s="14"/>
      <c r="H17" s="14"/>
      <c r="I17" s="14"/>
      <c r="J17" s="14"/>
    </row>
  </sheetData>
  <mergeCells count="1">
    <mergeCell ref="A13:D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zoomScaleSheetLayoutView="100" workbookViewId="0">
      <selection activeCell="B37" sqref="B37"/>
    </sheetView>
  </sheetViews>
  <sheetFormatPr baseColWidth="10" defaultColWidth="11.42578125" defaultRowHeight="12.75"/>
  <cols>
    <col min="1" max="1" width="21.7109375" style="1" customWidth="1"/>
    <col min="2" max="2" width="20.7109375" style="1" customWidth="1"/>
    <col min="3" max="3" width="20.7109375" style="16" customWidth="1"/>
    <col min="4" max="4" width="22.7109375" style="1" customWidth="1"/>
    <col min="5" max="5" width="20.7109375" style="1" customWidth="1"/>
    <col min="6" max="10" width="15.7109375" style="1" customWidth="1"/>
    <col min="11" max="16384" width="11.42578125" style="1"/>
  </cols>
  <sheetData>
    <row r="1" spans="1:9">
      <c r="A1" s="73" t="s">
        <v>18</v>
      </c>
      <c r="B1" s="73"/>
      <c r="C1" s="1"/>
    </row>
    <row r="2" spans="1:9">
      <c r="A2" s="74"/>
      <c r="B2" s="74"/>
      <c r="C2" s="1"/>
    </row>
    <row r="3" spans="1:9" ht="18.75">
      <c r="A3" s="249" t="s">
        <v>252</v>
      </c>
      <c r="B3" s="18"/>
    </row>
    <row r="4" spans="1:9">
      <c r="C4" s="1"/>
    </row>
    <row r="5" spans="1:9">
      <c r="A5" s="207" t="s">
        <v>23</v>
      </c>
      <c r="B5" s="69"/>
      <c r="C5" s="340" t="s">
        <v>251</v>
      </c>
      <c r="D5" s="337"/>
      <c r="E5" s="50"/>
      <c r="F5" s="65"/>
      <c r="G5" s="70"/>
      <c r="H5" s="65"/>
      <c r="I5" s="50"/>
    </row>
    <row r="6" spans="1:9" ht="14.25" customHeight="1">
      <c r="A6" s="356" t="s">
        <v>129</v>
      </c>
      <c r="B6" s="66" t="s">
        <v>33</v>
      </c>
      <c r="C6" s="254">
        <v>35.5</v>
      </c>
      <c r="D6" s="324"/>
      <c r="E6" s="50"/>
      <c r="F6" s="355"/>
      <c r="G6" s="206"/>
      <c r="H6" s="71"/>
      <c r="I6" s="50"/>
    </row>
    <row r="7" spans="1:9" ht="15" customHeight="1">
      <c r="A7" s="357"/>
      <c r="B7" s="67" t="s">
        <v>34</v>
      </c>
      <c r="C7" s="256">
        <v>86.5</v>
      </c>
      <c r="D7" s="324"/>
      <c r="E7" s="50"/>
      <c r="F7" s="355"/>
      <c r="G7" s="206"/>
      <c r="H7" s="71"/>
      <c r="I7" s="50"/>
    </row>
    <row r="8" spans="1:9">
      <c r="A8" s="357"/>
      <c r="B8" s="67" t="s">
        <v>124</v>
      </c>
      <c r="C8" s="256">
        <v>71.2</v>
      </c>
      <c r="D8" s="324"/>
      <c r="E8" s="50"/>
      <c r="F8" s="355"/>
      <c r="G8" s="206"/>
      <c r="H8" s="71"/>
      <c r="I8" s="50"/>
    </row>
    <row r="9" spans="1:9" ht="14.25" customHeight="1">
      <c r="A9" s="358"/>
      <c r="B9" s="54" t="s">
        <v>19</v>
      </c>
      <c r="C9" s="341">
        <v>71.5</v>
      </c>
      <c r="D9" s="337"/>
      <c r="E9" s="258"/>
      <c r="F9" s="355"/>
      <c r="G9" s="206"/>
      <c r="H9" s="71"/>
      <c r="I9" s="50"/>
    </row>
    <row r="10" spans="1:9">
      <c r="A10" s="356" t="s">
        <v>130</v>
      </c>
      <c r="B10" s="66" t="s">
        <v>33</v>
      </c>
      <c r="C10" s="254">
        <v>31.7</v>
      </c>
      <c r="D10" s="324"/>
      <c r="E10" s="258"/>
      <c r="F10" s="355"/>
      <c r="G10" s="206"/>
      <c r="H10" s="71"/>
      <c r="I10" s="50"/>
    </row>
    <row r="11" spans="1:9">
      <c r="A11" s="357"/>
      <c r="B11" s="67" t="s">
        <v>34</v>
      </c>
      <c r="C11" s="256">
        <v>79.3</v>
      </c>
      <c r="D11" s="324"/>
      <c r="E11" s="258"/>
      <c r="F11" s="355"/>
      <c r="G11" s="206"/>
      <c r="H11" s="71"/>
      <c r="I11" s="50"/>
    </row>
    <row r="12" spans="1:9" ht="14.25" customHeight="1">
      <c r="A12" s="357"/>
      <c r="B12" s="67" t="s">
        <v>124</v>
      </c>
      <c r="C12" s="256">
        <v>66.7</v>
      </c>
      <c r="D12" s="324"/>
      <c r="E12" s="50"/>
      <c r="F12" s="355"/>
      <c r="G12" s="206"/>
      <c r="H12" s="71"/>
      <c r="I12" s="50"/>
    </row>
    <row r="13" spans="1:9">
      <c r="A13" s="358"/>
      <c r="B13" s="54" t="s">
        <v>19</v>
      </c>
      <c r="C13" s="341">
        <v>66.400000000000006</v>
      </c>
      <c r="D13" s="337"/>
      <c r="E13" s="50"/>
      <c r="F13" s="355"/>
      <c r="G13" s="206"/>
      <c r="H13" s="71"/>
      <c r="I13" s="50"/>
    </row>
    <row r="14" spans="1:9" ht="14.25" customHeight="1">
      <c r="A14" s="356" t="s">
        <v>131</v>
      </c>
      <c r="B14" s="212" t="s">
        <v>33</v>
      </c>
      <c r="C14" s="251">
        <v>33.700000000000003</v>
      </c>
      <c r="D14" s="324"/>
      <c r="E14" s="50"/>
      <c r="F14" s="355"/>
      <c r="G14" s="206"/>
      <c r="H14" s="71"/>
      <c r="I14" s="50"/>
    </row>
    <row r="15" spans="1:9">
      <c r="A15" s="357"/>
      <c r="B15" s="213" t="s">
        <v>34</v>
      </c>
      <c r="C15" s="342">
        <v>82.8</v>
      </c>
      <c r="D15" s="338"/>
      <c r="E15" s="50"/>
      <c r="F15" s="355"/>
      <c r="G15" s="206"/>
      <c r="H15" s="71"/>
      <c r="I15" s="50"/>
    </row>
    <row r="16" spans="1:9" ht="15" customHeight="1">
      <c r="A16" s="357"/>
      <c r="B16" s="213" t="s">
        <v>124</v>
      </c>
      <c r="C16" s="342">
        <v>68.8</v>
      </c>
      <c r="D16" s="338"/>
      <c r="E16" s="50"/>
      <c r="F16" s="355"/>
      <c r="G16" s="206"/>
      <c r="H16" s="71"/>
      <c r="I16" s="50"/>
    </row>
    <row r="17" spans="1:9" ht="15" customHeight="1">
      <c r="A17" s="358"/>
      <c r="B17" s="211" t="s">
        <v>19</v>
      </c>
      <c r="C17" s="252">
        <v>68.900000000000006</v>
      </c>
      <c r="D17" s="339"/>
      <c r="E17" s="50"/>
      <c r="F17" s="355"/>
      <c r="G17" s="206"/>
      <c r="H17" s="71"/>
      <c r="I17" s="50"/>
    </row>
    <row r="18" spans="1:9" ht="15" customHeight="1">
      <c r="A18" s="65"/>
      <c r="B18" s="206"/>
      <c r="C18" s="72"/>
      <c r="F18" s="355"/>
      <c r="G18" s="206"/>
      <c r="H18" s="71"/>
      <c r="I18" s="50"/>
    </row>
    <row r="19" spans="1:9" ht="15" customHeight="1">
      <c r="A19" s="5" t="s">
        <v>204</v>
      </c>
      <c r="B19" s="206"/>
      <c r="C19" s="72"/>
      <c r="F19" s="355"/>
      <c r="G19" s="206"/>
      <c r="H19" s="71"/>
      <c r="I19" s="50"/>
    </row>
    <row r="20" spans="1:9" ht="15" customHeight="1">
      <c r="A20" s="5" t="s">
        <v>205</v>
      </c>
      <c r="B20" s="206"/>
      <c r="C20" s="72"/>
      <c r="F20" s="355"/>
      <c r="G20" s="206"/>
      <c r="H20" s="71"/>
      <c r="I20" s="50"/>
    </row>
    <row r="21" spans="1:9">
      <c r="A21" s="354" t="s">
        <v>253</v>
      </c>
      <c r="B21" s="354"/>
      <c r="C21" s="354"/>
      <c r="D21" s="354"/>
      <c r="E21" s="354"/>
      <c r="F21" s="50"/>
      <c r="G21" s="50"/>
      <c r="H21" s="50"/>
      <c r="I21" s="50"/>
    </row>
    <row r="23" spans="1:9">
      <c r="C23" s="1"/>
    </row>
    <row r="24" spans="1:9">
      <c r="C24" s="1"/>
    </row>
    <row r="25" spans="1:9" ht="15.75">
      <c r="A25" s="249" t="s">
        <v>207</v>
      </c>
      <c r="B25" s="5"/>
      <c r="C25" s="5"/>
      <c r="D25" s="5"/>
      <c r="G25" s="18"/>
      <c r="H25" s="16"/>
    </row>
    <row r="26" spans="1:9">
      <c r="A26" s="5"/>
      <c r="B26" s="5"/>
      <c r="C26" s="5"/>
      <c r="D26" s="5"/>
      <c r="F26" s="17"/>
      <c r="G26" s="17"/>
      <c r="H26" s="16"/>
    </row>
    <row r="27" spans="1:9">
      <c r="A27" s="253" t="s">
        <v>23</v>
      </c>
      <c r="B27" s="138" t="s">
        <v>19</v>
      </c>
      <c r="C27" s="138" t="s">
        <v>22</v>
      </c>
      <c r="D27" s="138" t="s">
        <v>21</v>
      </c>
    </row>
    <row r="28" spans="1:9">
      <c r="A28" s="243" t="s">
        <v>76</v>
      </c>
      <c r="B28" s="254">
        <v>15</v>
      </c>
      <c r="C28" s="255">
        <v>17.399999999999999</v>
      </c>
      <c r="D28" s="250">
        <v>12.4</v>
      </c>
    </row>
    <row r="29" spans="1:9">
      <c r="A29" s="57" t="s">
        <v>77</v>
      </c>
      <c r="B29" s="256">
        <v>57</v>
      </c>
      <c r="C29" s="257">
        <v>57.8</v>
      </c>
      <c r="D29" s="210">
        <v>56.1</v>
      </c>
    </row>
    <row r="30" spans="1:9">
      <c r="A30" s="57" t="s">
        <v>78</v>
      </c>
      <c r="B30" s="256">
        <v>78.599999999999994</v>
      </c>
      <c r="C30" s="257">
        <v>82.1</v>
      </c>
      <c r="D30" s="210">
        <v>75.2</v>
      </c>
    </row>
    <row r="31" spans="1:9">
      <c r="A31" s="343" t="s">
        <v>24</v>
      </c>
      <c r="B31" s="344">
        <v>68.400000000000006</v>
      </c>
      <c r="C31" s="345">
        <v>71</v>
      </c>
      <c r="D31" s="346">
        <v>66</v>
      </c>
    </row>
    <row r="32" spans="1:9">
      <c r="F32" s="42"/>
      <c r="G32" s="23"/>
      <c r="H32" s="23"/>
      <c r="I32" s="23"/>
    </row>
    <row r="33" spans="1:9">
      <c r="A33" s="18" t="s">
        <v>191</v>
      </c>
      <c r="H33" s="23"/>
      <c r="I33" s="23"/>
    </row>
    <row r="34" spans="1:9">
      <c r="A34" s="278" t="s">
        <v>206</v>
      </c>
      <c r="G34" s="23"/>
      <c r="H34" s="23"/>
      <c r="I34" s="23"/>
    </row>
    <row r="35" spans="1:9">
      <c r="A35" s="18" t="s">
        <v>199</v>
      </c>
    </row>
    <row r="36" spans="1:9">
      <c r="A36" s="120"/>
      <c r="B36" s="120"/>
      <c r="C36" s="120"/>
      <c r="D36" s="120"/>
      <c r="E36" s="120"/>
    </row>
    <row r="37" spans="1:9">
      <c r="A37" s="52"/>
    </row>
    <row r="38" spans="1:9">
      <c r="A38" s="116"/>
    </row>
    <row r="42" spans="1:9">
      <c r="C42" s="1"/>
    </row>
    <row r="43" spans="1:9">
      <c r="C43" s="1"/>
    </row>
    <row r="44" spans="1:9">
      <c r="C44" s="1"/>
    </row>
    <row r="45" spans="1:9">
      <c r="C45" s="1"/>
    </row>
    <row r="46" spans="1:9">
      <c r="C46" s="1"/>
    </row>
    <row r="47" spans="1:9">
      <c r="C47" s="1"/>
    </row>
    <row r="48" spans="1:9">
      <c r="C48" s="1"/>
    </row>
    <row r="49" spans="3:3">
      <c r="C49" s="1"/>
    </row>
    <row r="50" spans="3:3">
      <c r="C50" s="1"/>
    </row>
    <row r="51" spans="3:3">
      <c r="C51" s="1"/>
    </row>
    <row r="52" spans="3:3">
      <c r="C52" s="1"/>
    </row>
    <row r="53" spans="3:3">
      <c r="C53" s="1"/>
    </row>
    <row r="54" spans="3:3">
      <c r="C54" s="1"/>
    </row>
    <row r="55" spans="3:3">
      <c r="C55" s="1"/>
    </row>
    <row r="56" spans="3:3">
      <c r="C56" s="1"/>
    </row>
    <row r="57" spans="3:3">
      <c r="C57" s="1"/>
    </row>
    <row r="58" spans="3:3">
      <c r="C58" s="1"/>
    </row>
  </sheetData>
  <mergeCells count="9">
    <mergeCell ref="A21:E21"/>
    <mergeCell ref="F18:F20"/>
    <mergeCell ref="A6:A9"/>
    <mergeCell ref="F6:F8"/>
    <mergeCell ref="F9:F11"/>
    <mergeCell ref="A10:A13"/>
    <mergeCell ref="F12:F14"/>
    <mergeCell ref="A14:A17"/>
    <mergeCell ref="F15:F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zoomScaleSheetLayoutView="100" workbookViewId="0">
      <selection activeCell="D37" sqref="D37"/>
    </sheetView>
  </sheetViews>
  <sheetFormatPr baseColWidth="10" defaultColWidth="11.42578125" defaultRowHeight="12.75"/>
  <cols>
    <col min="1" max="1" width="36.5703125" style="1" customWidth="1"/>
    <col min="2" max="2" width="20.7109375" style="1" customWidth="1"/>
    <col min="3" max="3" width="20.7109375" style="16" customWidth="1"/>
    <col min="4" max="7" width="20.7109375" style="1" customWidth="1"/>
    <col min="8" max="8" width="15.7109375" style="1" customWidth="1"/>
    <col min="9" max="9" width="37.28515625" style="1" customWidth="1"/>
    <col min="10" max="16384" width="11.42578125" style="1"/>
  </cols>
  <sheetData>
    <row r="1" spans="1:15">
      <c r="A1" s="73" t="s">
        <v>18</v>
      </c>
      <c r="B1" s="73"/>
      <c r="C1" s="1"/>
    </row>
    <row r="2" spans="1:15">
      <c r="A2" s="74"/>
      <c r="B2" s="74"/>
      <c r="C2" s="1"/>
    </row>
    <row r="3" spans="1:15" ht="15.75">
      <c r="A3" s="249" t="s">
        <v>208</v>
      </c>
      <c r="B3" s="18"/>
    </row>
    <row r="4" spans="1:15">
      <c r="I4" s="63"/>
      <c r="J4" s="63"/>
      <c r="K4" s="55"/>
      <c r="L4" s="50"/>
      <c r="M4" s="50"/>
      <c r="N4" s="50"/>
      <c r="O4" s="50"/>
    </row>
    <row r="5" spans="1:15" ht="30" customHeight="1">
      <c r="A5" s="207" t="s">
        <v>23</v>
      </c>
      <c r="B5" s="260" t="s">
        <v>19</v>
      </c>
      <c r="C5" s="261" t="s">
        <v>21</v>
      </c>
      <c r="D5" s="262" t="s">
        <v>22</v>
      </c>
      <c r="E5" s="263" t="s">
        <v>209</v>
      </c>
      <c r="F5" s="264" t="s">
        <v>165</v>
      </c>
      <c r="G5" s="265" t="s">
        <v>166</v>
      </c>
      <c r="I5" s="207"/>
      <c r="J5" s="62"/>
      <c r="K5" s="62"/>
      <c r="L5" s="62"/>
      <c r="M5" s="62"/>
      <c r="N5" s="62"/>
      <c r="O5" s="62"/>
    </row>
    <row r="6" spans="1:15">
      <c r="A6" s="37" t="s">
        <v>27</v>
      </c>
      <c r="B6" s="266">
        <v>6.8</v>
      </c>
      <c r="C6" s="267">
        <v>6.8</v>
      </c>
      <c r="D6" s="268">
        <v>6.9</v>
      </c>
      <c r="E6" s="266">
        <v>9</v>
      </c>
      <c r="F6" s="267">
        <v>6.5</v>
      </c>
      <c r="G6" s="347">
        <v>4.3</v>
      </c>
      <c r="I6" s="42"/>
      <c r="J6" s="48"/>
      <c r="K6" s="48"/>
      <c r="L6" s="48"/>
      <c r="M6" s="23"/>
      <c r="N6" s="48"/>
      <c r="O6" s="48"/>
    </row>
    <row r="7" spans="1:15">
      <c r="A7" s="57" t="s">
        <v>28</v>
      </c>
      <c r="B7" s="215">
        <v>64.599999999999994</v>
      </c>
      <c r="C7" s="48">
        <v>64.599999999999994</v>
      </c>
      <c r="D7" s="29">
        <v>64.5</v>
      </c>
      <c r="E7" s="215">
        <v>69.5</v>
      </c>
      <c r="F7" s="48">
        <v>63.4</v>
      </c>
      <c r="G7" s="348">
        <v>59.3</v>
      </c>
      <c r="I7" s="42"/>
      <c r="J7" s="48"/>
      <c r="K7" s="48"/>
      <c r="L7" s="48"/>
      <c r="M7" s="23"/>
      <c r="N7" s="48"/>
      <c r="O7" s="48"/>
    </row>
    <row r="8" spans="1:15">
      <c r="A8" s="57" t="s">
        <v>29</v>
      </c>
      <c r="B8" s="269">
        <f t="shared" ref="B8:G8" si="0">B9+B10</f>
        <v>22.700000000000003</v>
      </c>
      <c r="C8" s="270">
        <f>C9+C10</f>
        <v>23.200000000000003</v>
      </c>
      <c r="D8" s="271">
        <f t="shared" si="0"/>
        <v>22.2</v>
      </c>
      <c r="E8" s="269">
        <f t="shared" si="0"/>
        <v>17.900000000000002</v>
      </c>
      <c r="F8" s="270">
        <f t="shared" si="0"/>
        <v>23.6</v>
      </c>
      <c r="G8" s="348">
        <f t="shared" si="0"/>
        <v>28.3</v>
      </c>
      <c r="I8" s="42"/>
      <c r="J8" s="48"/>
      <c r="K8" s="48"/>
      <c r="L8" s="48"/>
      <c r="M8" s="23"/>
      <c r="N8" s="48"/>
      <c r="O8" s="48"/>
    </row>
    <row r="9" spans="1:15">
      <c r="A9" s="76" t="s">
        <v>132</v>
      </c>
      <c r="B9" s="272">
        <v>18.100000000000001</v>
      </c>
      <c r="C9" s="273">
        <v>20.6</v>
      </c>
      <c r="D9" s="274">
        <v>15.7</v>
      </c>
      <c r="E9" s="272">
        <v>16.600000000000001</v>
      </c>
      <c r="F9" s="273">
        <v>18.100000000000001</v>
      </c>
      <c r="G9" s="349">
        <v>20</v>
      </c>
      <c r="I9" s="42"/>
      <c r="J9" s="48"/>
      <c r="K9" s="48"/>
      <c r="L9" s="48"/>
      <c r="M9" s="23"/>
      <c r="N9" s="48"/>
      <c r="O9" s="48"/>
    </row>
    <row r="10" spans="1:15">
      <c r="A10" s="76" t="s">
        <v>133</v>
      </c>
      <c r="B10" s="272">
        <v>4.5999999999999996</v>
      </c>
      <c r="C10" s="273">
        <v>2.6</v>
      </c>
      <c r="D10" s="274">
        <v>6.5</v>
      </c>
      <c r="E10" s="272">
        <v>1.3</v>
      </c>
      <c r="F10" s="273">
        <v>5.5</v>
      </c>
      <c r="G10" s="349">
        <v>8.3000000000000007</v>
      </c>
      <c r="I10" s="42"/>
      <c r="J10" s="48"/>
      <c r="K10" s="48"/>
      <c r="L10" s="48"/>
      <c r="M10" s="23"/>
      <c r="N10" s="48"/>
      <c r="O10" s="48"/>
    </row>
    <row r="11" spans="1:15">
      <c r="A11" s="57" t="s">
        <v>20</v>
      </c>
      <c r="B11" s="215">
        <v>4.7</v>
      </c>
      <c r="C11" s="48">
        <v>3.8</v>
      </c>
      <c r="D11" s="29">
        <v>5.6</v>
      </c>
      <c r="E11" s="215">
        <v>3</v>
      </c>
      <c r="F11" s="48">
        <v>5.4</v>
      </c>
      <c r="G11" s="348">
        <v>6.6</v>
      </c>
      <c r="I11" s="51"/>
      <c r="J11" s="50"/>
      <c r="K11" s="55"/>
      <c r="L11" s="50"/>
      <c r="M11" s="50"/>
      <c r="N11" s="50"/>
      <c r="O11" s="50"/>
    </row>
    <row r="12" spans="1:15">
      <c r="A12" s="58" t="s">
        <v>134</v>
      </c>
      <c r="B12" s="215">
        <v>1.2</v>
      </c>
      <c r="C12" s="48">
        <v>1.6</v>
      </c>
      <c r="D12" s="29">
        <v>0.9</v>
      </c>
      <c r="E12" s="215">
        <v>0.6</v>
      </c>
      <c r="F12" s="48">
        <v>1.1000000000000001</v>
      </c>
      <c r="G12" s="348">
        <v>1.5</v>
      </c>
      <c r="I12" s="49"/>
      <c r="J12" s="50"/>
      <c r="K12" s="55"/>
      <c r="L12" s="50"/>
      <c r="M12" s="50"/>
      <c r="N12" s="50"/>
      <c r="O12" s="50"/>
    </row>
    <row r="13" spans="1:15">
      <c r="A13" s="97" t="s">
        <v>19</v>
      </c>
      <c r="B13" s="275">
        <f>B6+B7+B8+B11+B12</f>
        <v>100</v>
      </c>
      <c r="C13" s="276">
        <f>C6+C7+C8+C11+C12</f>
        <v>99.999999999999986</v>
      </c>
      <c r="D13" s="277">
        <f t="shared" ref="D13:F13" si="1">D6+D7+D8+D11+D12</f>
        <v>100.10000000000001</v>
      </c>
      <c r="E13" s="275">
        <f t="shared" si="1"/>
        <v>100</v>
      </c>
      <c r="F13" s="276">
        <f t="shared" si="1"/>
        <v>100</v>
      </c>
      <c r="G13" s="277">
        <f>G6+G7+G8+G11+G12</f>
        <v>99.999999999999986</v>
      </c>
      <c r="I13" s="359"/>
      <c r="J13" s="359"/>
      <c r="K13" s="359"/>
      <c r="L13" s="359"/>
      <c r="M13" s="359"/>
      <c r="N13" s="359"/>
      <c r="O13" s="359"/>
    </row>
    <row r="14" spans="1:15" ht="14.25" customHeight="1">
      <c r="I14" s="359"/>
      <c r="J14" s="359"/>
      <c r="K14" s="359"/>
      <c r="L14" s="359"/>
      <c r="M14" s="359"/>
      <c r="N14" s="359"/>
      <c r="O14" s="359"/>
    </row>
    <row r="15" spans="1:15" ht="14.25" customHeight="1">
      <c r="A15" s="278" t="s">
        <v>210</v>
      </c>
      <c r="B15" s="208"/>
      <c r="C15" s="208"/>
      <c r="D15" s="208"/>
      <c r="E15" s="208"/>
      <c r="F15" s="208"/>
      <c r="G15" s="208"/>
      <c r="I15" s="359"/>
      <c r="J15" s="359"/>
      <c r="K15" s="359"/>
      <c r="L15" s="359"/>
      <c r="M15" s="359"/>
      <c r="N15" s="359"/>
      <c r="O15" s="359"/>
    </row>
    <row r="16" spans="1:15" ht="14.25" customHeight="1">
      <c r="A16" s="279" t="s">
        <v>211</v>
      </c>
      <c r="B16" s="280"/>
      <c r="C16" s="280"/>
      <c r="D16" s="280"/>
      <c r="E16" s="61"/>
      <c r="F16" s="61"/>
      <c r="G16" s="61"/>
    </row>
    <row r="17" spans="1:7">
      <c r="A17" s="281" t="s">
        <v>254</v>
      </c>
      <c r="B17" s="282"/>
      <c r="C17" s="282"/>
      <c r="D17" s="282"/>
      <c r="E17" s="208"/>
      <c r="F17" s="208"/>
      <c r="G17" s="208"/>
    </row>
    <row r="18" spans="1:7">
      <c r="A18" s="5" t="s">
        <v>212</v>
      </c>
      <c r="B18" s="282"/>
      <c r="C18" s="282"/>
      <c r="D18" s="282"/>
      <c r="E18" s="208"/>
      <c r="F18" s="208"/>
      <c r="G18" s="208"/>
    </row>
    <row r="19" spans="1:7">
      <c r="A19" s="278" t="s">
        <v>213</v>
      </c>
      <c r="B19" s="5"/>
      <c r="C19" s="284"/>
      <c r="D19" s="5"/>
    </row>
    <row r="20" spans="1:7">
      <c r="A20" s="281" t="s">
        <v>214</v>
      </c>
      <c r="B20" s="5"/>
      <c r="C20" s="284"/>
      <c r="D20" s="5"/>
    </row>
    <row r="22" spans="1:7">
      <c r="A22" s="52"/>
    </row>
    <row r="23" spans="1:7" ht="14.25">
      <c r="A23" s="209"/>
    </row>
  </sheetData>
  <mergeCells count="3">
    <mergeCell ref="I13:O13"/>
    <mergeCell ref="I14:O14"/>
    <mergeCell ref="I15:O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00" workbookViewId="0"/>
  </sheetViews>
  <sheetFormatPr baseColWidth="10" defaultColWidth="11.42578125" defaultRowHeight="12.75"/>
  <cols>
    <col min="1" max="1" width="13.28515625" style="1" customWidth="1"/>
    <col min="2" max="2" width="25.7109375" style="1" customWidth="1"/>
    <col min="3" max="3" width="25.7109375" style="16" customWidth="1"/>
    <col min="4" max="4" width="25.7109375" style="1" customWidth="1"/>
    <col min="5" max="7" width="15.7109375" style="1" customWidth="1"/>
    <col min="8" max="16384" width="11.42578125" style="1"/>
  </cols>
  <sheetData>
    <row r="1" spans="1:11">
      <c r="A1" s="73" t="s">
        <v>18</v>
      </c>
      <c r="B1" s="73"/>
      <c r="C1" s="1"/>
    </row>
    <row r="2" spans="1:11">
      <c r="A2" s="74"/>
      <c r="B2" s="74"/>
      <c r="C2" s="1"/>
    </row>
    <row r="3" spans="1:11" ht="15.75">
      <c r="A3" s="15" t="s">
        <v>168</v>
      </c>
      <c r="B3" s="18"/>
    </row>
    <row r="4" spans="1:11">
      <c r="A4" s="17"/>
      <c r="B4" s="17"/>
      <c r="H4" s="50"/>
      <c r="I4" s="50"/>
      <c r="J4" s="50"/>
      <c r="K4" s="50"/>
    </row>
    <row r="5" spans="1:11">
      <c r="A5" s="207" t="s">
        <v>23</v>
      </c>
      <c r="B5" s="31" t="s">
        <v>30</v>
      </c>
      <c r="C5" s="32" t="s">
        <v>31</v>
      </c>
      <c r="D5" s="32" t="s">
        <v>32</v>
      </c>
      <c r="H5" s="207"/>
      <c r="I5" s="44"/>
      <c r="J5" s="44"/>
      <c r="K5" s="44"/>
    </row>
    <row r="6" spans="1:11">
      <c r="A6" s="205">
        <v>2014</v>
      </c>
      <c r="B6" s="255">
        <v>30.1</v>
      </c>
      <c r="C6" s="255">
        <v>14.2</v>
      </c>
      <c r="D6" s="285">
        <v>6.7</v>
      </c>
      <c r="H6" s="34"/>
      <c r="I6" s="23"/>
      <c r="J6" s="23"/>
      <c r="K6" s="23"/>
    </row>
    <row r="7" spans="1:11">
      <c r="A7" s="33">
        <v>2015</v>
      </c>
      <c r="B7" s="217">
        <v>31.9</v>
      </c>
      <c r="C7" s="217">
        <v>15.8</v>
      </c>
      <c r="D7" s="218">
        <v>7.1</v>
      </c>
      <c r="H7" s="34"/>
      <c r="I7" s="23"/>
      <c r="J7" s="23"/>
      <c r="K7" s="23"/>
    </row>
    <row r="8" spans="1:11">
      <c r="A8" s="33">
        <v>2016</v>
      </c>
      <c r="B8" s="217">
        <v>31.7</v>
      </c>
      <c r="C8" s="217">
        <v>16.399999999999999</v>
      </c>
      <c r="D8" s="218">
        <v>7.2</v>
      </c>
      <c r="H8" s="34"/>
      <c r="I8" s="23"/>
      <c r="J8" s="23"/>
      <c r="K8" s="23"/>
    </row>
    <row r="9" spans="1:11">
      <c r="A9" s="33">
        <v>2017</v>
      </c>
      <c r="B9" s="217">
        <v>30.8</v>
      </c>
      <c r="C9" s="217">
        <v>17.100000000000001</v>
      </c>
      <c r="D9" s="218">
        <v>7.8</v>
      </c>
      <c r="H9" s="34"/>
      <c r="I9" s="23"/>
      <c r="J9" s="23"/>
      <c r="K9" s="23"/>
    </row>
    <row r="10" spans="1:11">
      <c r="A10" s="33">
        <v>2018</v>
      </c>
      <c r="B10" s="217">
        <v>28.8</v>
      </c>
      <c r="C10" s="217">
        <v>16.399999999999999</v>
      </c>
      <c r="D10" s="218">
        <v>7.6</v>
      </c>
      <c r="H10" s="34"/>
      <c r="I10" s="23"/>
      <c r="J10" s="23"/>
      <c r="K10" s="23"/>
    </row>
    <row r="11" spans="1:11">
      <c r="A11" s="33">
        <v>2019</v>
      </c>
      <c r="B11" s="217">
        <v>26.2</v>
      </c>
      <c r="C11" s="217">
        <v>15.4</v>
      </c>
      <c r="D11" s="218">
        <v>7.5</v>
      </c>
      <c r="H11" s="34"/>
      <c r="I11" s="23"/>
      <c r="J11" s="23"/>
      <c r="K11" s="23"/>
    </row>
    <row r="12" spans="1:11">
      <c r="A12" s="33">
        <v>2020</v>
      </c>
      <c r="B12" s="217">
        <v>25.6</v>
      </c>
      <c r="C12" s="217">
        <v>14.2</v>
      </c>
      <c r="D12" s="218">
        <v>6.8</v>
      </c>
      <c r="H12" s="34"/>
      <c r="I12" s="23"/>
      <c r="J12" s="23"/>
      <c r="K12" s="23"/>
    </row>
    <row r="13" spans="1:11">
      <c r="A13" s="33">
        <v>2021</v>
      </c>
      <c r="B13" s="217">
        <v>24.8</v>
      </c>
      <c r="C13" s="217">
        <v>13.5</v>
      </c>
      <c r="D13" s="218">
        <v>6.9</v>
      </c>
      <c r="H13" s="34"/>
      <c r="I13" s="23"/>
      <c r="J13" s="23"/>
      <c r="K13" s="23"/>
    </row>
    <row r="14" spans="1:11">
      <c r="A14" s="33">
        <v>2022</v>
      </c>
      <c r="B14" s="217">
        <v>24.3</v>
      </c>
      <c r="C14" s="217">
        <v>13.5</v>
      </c>
      <c r="D14" s="218">
        <v>7.6</v>
      </c>
      <c r="H14" s="50"/>
      <c r="I14" s="50"/>
      <c r="J14" s="50"/>
      <c r="K14" s="50"/>
    </row>
    <row r="15" spans="1:11">
      <c r="A15" s="286">
        <v>2023</v>
      </c>
      <c r="B15" s="287">
        <v>22.6</v>
      </c>
      <c r="C15" s="287">
        <v>13</v>
      </c>
      <c r="D15" s="288">
        <v>7.2</v>
      </c>
      <c r="H15" s="50"/>
      <c r="I15" s="50"/>
      <c r="J15" s="50"/>
      <c r="K15" s="50"/>
    </row>
    <row r="16" spans="1:11">
      <c r="H16" s="50"/>
      <c r="I16" s="50"/>
      <c r="J16" s="55"/>
      <c r="K16" s="50"/>
    </row>
    <row r="17" spans="1:11">
      <c r="A17" s="77" t="s">
        <v>167</v>
      </c>
      <c r="B17" s="5"/>
      <c r="C17" s="284"/>
      <c r="D17" s="5"/>
      <c r="E17" s="5"/>
      <c r="H17" s="78"/>
      <c r="I17" s="50"/>
      <c r="J17" s="55"/>
      <c r="K17" s="50"/>
    </row>
    <row r="18" spans="1:11">
      <c r="A18" s="77" t="s">
        <v>135</v>
      </c>
      <c r="B18" s="5"/>
      <c r="C18" s="284"/>
      <c r="D18" s="5"/>
      <c r="E18" s="5"/>
      <c r="H18" s="78"/>
      <c r="I18" s="50"/>
      <c r="J18" s="55"/>
      <c r="K18" s="50"/>
    </row>
    <row r="19" spans="1:11" ht="23.25" customHeight="1">
      <c r="A19" s="360" t="s">
        <v>215</v>
      </c>
      <c r="B19" s="360"/>
      <c r="C19" s="360"/>
      <c r="D19" s="360"/>
      <c r="E19" s="360"/>
      <c r="F19" s="79"/>
      <c r="H19" s="78"/>
      <c r="I19" s="79"/>
      <c r="J19" s="79"/>
      <c r="K19" s="79"/>
    </row>
    <row r="20" spans="1:11">
      <c r="A20" s="77" t="s">
        <v>216</v>
      </c>
      <c r="B20" s="248"/>
      <c r="C20" s="248"/>
      <c r="D20" s="248"/>
      <c r="E20" s="248"/>
      <c r="F20" s="79"/>
      <c r="H20" s="78"/>
      <c r="I20" s="79"/>
      <c r="J20" s="79"/>
      <c r="K20" s="79"/>
    </row>
    <row r="22" spans="1:11">
      <c r="A22" s="52"/>
    </row>
    <row r="23" spans="1:11">
      <c r="A23" s="116"/>
    </row>
    <row r="26" spans="1:11">
      <c r="A26" s="5"/>
    </row>
  </sheetData>
  <mergeCells count="1">
    <mergeCell ref="A19:E1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zoomScaleSheetLayoutView="100" workbookViewId="0">
      <selection activeCell="E27" sqref="E27"/>
    </sheetView>
  </sheetViews>
  <sheetFormatPr baseColWidth="10" defaultColWidth="11.42578125" defaultRowHeight="12.75"/>
  <cols>
    <col min="1" max="1" width="28.140625" style="1" customWidth="1"/>
    <col min="2" max="2" width="20.7109375" style="1" customWidth="1"/>
    <col min="3" max="3" width="20.7109375" style="16" customWidth="1"/>
    <col min="4" max="4" width="20.7109375" style="1" customWidth="1"/>
    <col min="5" max="9" width="15.7109375" style="1" customWidth="1"/>
    <col min="10" max="16384" width="11.42578125" style="1"/>
  </cols>
  <sheetData>
    <row r="1" spans="1:7">
      <c r="A1" s="73" t="s">
        <v>18</v>
      </c>
      <c r="B1" s="73"/>
      <c r="C1" s="1"/>
    </row>
    <row r="2" spans="1:7">
      <c r="A2" s="74"/>
      <c r="B2" s="74"/>
      <c r="C2" s="1"/>
    </row>
    <row r="3" spans="1:7" ht="15.75">
      <c r="A3" s="289" t="s">
        <v>217</v>
      </c>
    </row>
    <row r="5" spans="1:7">
      <c r="A5" s="363" t="s">
        <v>23</v>
      </c>
      <c r="B5" s="364" t="s">
        <v>125</v>
      </c>
      <c r="C5" s="365"/>
      <c r="D5" s="366"/>
      <c r="E5" s="364" t="s">
        <v>126</v>
      </c>
      <c r="F5" s="365"/>
      <c r="G5" s="366"/>
    </row>
    <row r="6" spans="1:7">
      <c r="A6" s="363"/>
      <c r="B6" s="124" t="s">
        <v>21</v>
      </c>
      <c r="C6" s="124" t="s">
        <v>22</v>
      </c>
      <c r="D6" s="124" t="s">
        <v>19</v>
      </c>
      <c r="E6" s="124" t="s">
        <v>21</v>
      </c>
      <c r="F6" s="124" t="s">
        <v>22</v>
      </c>
      <c r="G6" s="124" t="s">
        <v>19</v>
      </c>
    </row>
    <row r="7" spans="1:7">
      <c r="A7" s="295" t="s">
        <v>33</v>
      </c>
      <c r="B7" s="125">
        <v>30.3</v>
      </c>
      <c r="C7" s="125">
        <v>15.1</v>
      </c>
      <c r="D7" s="290">
        <v>22</v>
      </c>
      <c r="E7" s="122">
        <v>9.3000000000000007</v>
      </c>
      <c r="F7" s="125">
        <v>4.9000000000000004</v>
      </c>
      <c r="G7" s="126">
        <v>6.9</v>
      </c>
    </row>
    <row r="8" spans="1:7">
      <c r="A8" s="296" t="s">
        <v>34</v>
      </c>
      <c r="B8" s="125">
        <v>23.7</v>
      </c>
      <c r="C8" s="125">
        <v>5.9</v>
      </c>
      <c r="D8" s="127">
        <v>14.6</v>
      </c>
      <c r="E8" s="122">
        <v>5.6</v>
      </c>
      <c r="F8" s="125">
        <v>2.4</v>
      </c>
      <c r="G8" s="126">
        <v>4</v>
      </c>
    </row>
    <row r="9" spans="1:7">
      <c r="A9" s="291" t="s">
        <v>35</v>
      </c>
      <c r="B9" s="125">
        <v>31.3</v>
      </c>
      <c r="C9" s="125">
        <v>11.8</v>
      </c>
      <c r="D9" s="127">
        <v>21.5</v>
      </c>
      <c r="E9" s="122">
        <v>6.1</v>
      </c>
      <c r="F9" s="125">
        <v>2.2999999999999998</v>
      </c>
      <c r="G9" s="126">
        <v>4.2</v>
      </c>
    </row>
    <row r="10" spans="1:7">
      <c r="A10" s="292" t="s">
        <v>186</v>
      </c>
      <c r="B10" s="293">
        <v>26.8</v>
      </c>
      <c r="C10" s="294">
        <v>8.6999999999999993</v>
      </c>
      <c r="D10" s="293">
        <v>17.600000000000001</v>
      </c>
      <c r="E10" s="293">
        <v>6.1</v>
      </c>
      <c r="F10" s="294">
        <v>2.6</v>
      </c>
      <c r="G10" s="293">
        <v>4.3</v>
      </c>
    </row>
    <row r="11" spans="1:7">
      <c r="C11" s="1"/>
    </row>
    <row r="12" spans="1:7">
      <c r="A12" s="128" t="s">
        <v>204</v>
      </c>
      <c r="B12" s="128"/>
      <c r="C12" s="128"/>
      <c r="D12" s="128"/>
      <c r="E12" s="128"/>
      <c r="F12" s="128"/>
      <c r="G12" s="128"/>
    </row>
    <row r="13" spans="1:7">
      <c r="A13" s="128" t="s">
        <v>218</v>
      </c>
    </row>
    <row r="14" spans="1:7" ht="25.5" customHeight="1">
      <c r="A14" s="367" t="s">
        <v>219</v>
      </c>
      <c r="B14" s="367"/>
      <c r="C14" s="367"/>
      <c r="D14" s="367"/>
      <c r="E14" s="367"/>
      <c r="F14" s="367"/>
      <c r="G14" s="367"/>
    </row>
    <row r="15" spans="1:7" ht="25.5" customHeight="1">
      <c r="A15" s="367" t="s">
        <v>220</v>
      </c>
      <c r="B15" s="367"/>
      <c r="C15" s="367"/>
      <c r="D15" s="367"/>
      <c r="E15" s="367"/>
      <c r="F15" s="367"/>
      <c r="G15" s="367"/>
    </row>
    <row r="17" spans="1:8">
      <c r="A17" s="52"/>
    </row>
    <row r="18" spans="1:8">
      <c r="A18" s="116"/>
    </row>
    <row r="22" spans="1:8">
      <c r="A22" s="50"/>
      <c r="B22" s="50"/>
      <c r="C22" s="55"/>
      <c r="D22" s="50"/>
      <c r="E22" s="50"/>
      <c r="F22" s="50"/>
      <c r="G22" s="50"/>
      <c r="H22" s="50"/>
    </row>
    <row r="23" spans="1:8" ht="15.75">
      <c r="A23" s="220"/>
      <c r="B23" s="51"/>
      <c r="C23" s="55"/>
      <c r="D23" s="50"/>
      <c r="E23" s="50"/>
      <c r="F23" s="50"/>
      <c r="G23" s="50"/>
      <c r="H23" s="50"/>
    </row>
    <row r="24" spans="1:8">
      <c r="A24" s="63"/>
      <c r="B24" s="63"/>
      <c r="C24" s="55"/>
      <c r="D24" s="50"/>
      <c r="E24" s="50"/>
      <c r="F24" s="50"/>
      <c r="G24" s="50"/>
      <c r="H24" s="50"/>
    </row>
    <row r="25" spans="1:8">
      <c r="A25" s="50"/>
      <c r="B25" s="50"/>
      <c r="C25" s="55"/>
      <c r="D25" s="50"/>
      <c r="E25" s="50"/>
      <c r="F25" s="50"/>
      <c r="G25" s="50"/>
      <c r="H25" s="50"/>
    </row>
    <row r="26" spans="1:8">
      <c r="A26" s="118"/>
      <c r="B26" s="368"/>
      <c r="C26" s="368"/>
      <c r="D26" s="368"/>
      <c r="E26" s="368"/>
      <c r="F26" s="368"/>
      <c r="G26" s="368"/>
      <c r="H26" s="50"/>
    </row>
    <row r="27" spans="1:8">
      <c r="A27" s="221"/>
      <c r="B27" s="222"/>
      <c r="C27" s="222"/>
      <c r="D27" s="222"/>
      <c r="E27" s="222"/>
      <c r="F27" s="222"/>
      <c r="G27" s="222"/>
      <c r="H27" s="50"/>
    </row>
    <row r="28" spans="1:8">
      <c r="A28" s="87"/>
      <c r="B28" s="91"/>
      <c r="C28" s="91"/>
      <c r="D28" s="223"/>
      <c r="E28" s="199"/>
      <c r="F28" s="200"/>
      <c r="G28" s="224"/>
      <c r="H28" s="50"/>
    </row>
    <row r="29" spans="1:8">
      <c r="A29" s="87"/>
      <c r="B29" s="91"/>
      <c r="C29" s="91"/>
      <c r="D29" s="223"/>
      <c r="E29" s="199"/>
      <c r="F29" s="200"/>
      <c r="G29" s="224"/>
      <c r="H29" s="50"/>
    </row>
    <row r="30" spans="1:8">
      <c r="A30" s="87"/>
      <c r="B30" s="91"/>
      <c r="C30" s="91"/>
      <c r="D30" s="223"/>
      <c r="E30" s="199"/>
      <c r="F30" s="200"/>
      <c r="G30" s="224"/>
      <c r="H30" s="50"/>
    </row>
    <row r="31" spans="1:8">
      <c r="A31" s="82"/>
      <c r="B31" s="223"/>
      <c r="C31" s="223"/>
      <c r="D31" s="223"/>
      <c r="E31" s="225"/>
      <c r="F31" s="225"/>
      <c r="G31" s="225"/>
      <c r="H31" s="50"/>
    </row>
    <row r="32" spans="1:8">
      <c r="A32" s="82"/>
      <c r="B32" s="88"/>
      <c r="C32" s="226"/>
      <c r="D32" s="88"/>
      <c r="E32" s="88"/>
      <c r="F32" s="226"/>
      <c r="G32" s="88"/>
      <c r="H32" s="50"/>
    </row>
    <row r="33" spans="1:8">
      <c r="A33" s="361"/>
      <c r="B33" s="361"/>
      <c r="C33" s="361"/>
      <c r="D33" s="361"/>
      <c r="E33" s="361"/>
      <c r="F33" s="361"/>
      <c r="G33" s="361"/>
      <c r="H33" s="50"/>
    </row>
    <row r="34" spans="1:8">
      <c r="A34" s="361"/>
      <c r="B34" s="361"/>
      <c r="C34" s="361"/>
      <c r="D34" s="361"/>
      <c r="E34" s="361"/>
      <c r="F34" s="361"/>
      <c r="G34" s="361"/>
      <c r="H34" s="50"/>
    </row>
    <row r="35" spans="1:8">
      <c r="A35" s="362"/>
      <c r="B35" s="362"/>
      <c r="C35" s="362"/>
      <c r="D35" s="362"/>
      <c r="E35" s="362"/>
      <c r="F35" s="362"/>
      <c r="G35" s="362"/>
      <c r="H35" s="50"/>
    </row>
    <row r="36" spans="1:8">
      <c r="A36" s="198"/>
      <c r="B36" s="216"/>
      <c r="C36" s="216"/>
      <c r="D36" s="216"/>
      <c r="E36" s="216"/>
      <c r="F36" s="216"/>
      <c r="G36" s="216"/>
      <c r="H36" s="50"/>
    </row>
    <row r="37" spans="1:8">
      <c r="A37" s="216"/>
      <c r="B37" s="216"/>
      <c r="C37" s="216"/>
      <c r="D37" s="216"/>
      <c r="E37" s="216"/>
      <c r="F37" s="216"/>
      <c r="G37" s="216"/>
      <c r="H37" s="50"/>
    </row>
    <row r="38" spans="1:8">
      <c r="A38" s="50"/>
      <c r="B38" s="50"/>
      <c r="C38" s="55"/>
      <c r="D38" s="50"/>
      <c r="E38" s="50"/>
      <c r="F38" s="50"/>
      <c r="G38" s="50"/>
      <c r="H38" s="50"/>
    </row>
    <row r="39" spans="1:8">
      <c r="A39" s="60"/>
      <c r="B39" s="50"/>
      <c r="C39" s="55"/>
      <c r="D39" s="50"/>
      <c r="E39" s="50"/>
      <c r="F39" s="50"/>
      <c r="G39" s="50"/>
      <c r="H39" s="50"/>
    </row>
    <row r="40" spans="1:8">
      <c r="A40" s="96"/>
      <c r="B40" s="50"/>
      <c r="C40" s="55"/>
      <c r="D40" s="50"/>
      <c r="E40" s="50"/>
      <c r="F40" s="50"/>
      <c r="G40" s="50"/>
      <c r="H40" s="50"/>
    </row>
    <row r="41" spans="1:8">
      <c r="A41" s="50"/>
      <c r="B41" s="50"/>
      <c r="C41" s="55"/>
      <c r="D41" s="50"/>
      <c r="E41" s="50"/>
      <c r="F41" s="50"/>
      <c r="G41" s="50"/>
      <c r="H41" s="50"/>
    </row>
    <row r="42" spans="1:8">
      <c r="A42" s="96"/>
      <c r="B42" s="50"/>
      <c r="C42" s="55"/>
      <c r="D42" s="50"/>
      <c r="E42" s="50"/>
      <c r="F42" s="50"/>
      <c r="G42" s="50"/>
      <c r="H42" s="50"/>
    </row>
    <row r="43" spans="1:8">
      <c r="A43" s="50"/>
      <c r="B43" s="50"/>
      <c r="C43" s="55"/>
      <c r="D43" s="50"/>
      <c r="E43" s="50"/>
      <c r="F43" s="50"/>
      <c r="G43" s="50"/>
      <c r="H43" s="50"/>
    </row>
  </sheetData>
  <mergeCells count="10">
    <mergeCell ref="A33:G33"/>
    <mergeCell ref="A34:G34"/>
    <mergeCell ref="A35:G35"/>
    <mergeCell ref="A5:A6"/>
    <mergeCell ref="B5:D5"/>
    <mergeCell ref="E5:G5"/>
    <mergeCell ref="A14:G14"/>
    <mergeCell ref="B26:D26"/>
    <mergeCell ref="E26:G26"/>
    <mergeCell ref="A15:G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zoomScaleNormal="100" zoomScaleSheetLayoutView="100" workbookViewId="0">
      <selection activeCell="A15" sqref="A15"/>
    </sheetView>
  </sheetViews>
  <sheetFormatPr baseColWidth="10" defaultColWidth="11.42578125" defaultRowHeight="12.75"/>
  <cols>
    <col min="1" max="1" width="28.140625" style="1" customWidth="1"/>
    <col min="2" max="2" width="20.7109375" style="1" customWidth="1"/>
    <col min="3" max="3" width="20.7109375" style="16" customWidth="1"/>
    <col min="4" max="4" width="20.7109375" style="1" customWidth="1"/>
    <col min="5" max="9" width="15.7109375" style="1" customWidth="1"/>
    <col min="10" max="16384" width="11.42578125" style="1"/>
  </cols>
  <sheetData>
    <row r="1" spans="1:30">
      <c r="A1" s="73" t="s">
        <v>18</v>
      </c>
      <c r="B1" s="73"/>
      <c r="C1" s="1"/>
    </row>
    <row r="2" spans="1:30">
      <c r="A2" s="74"/>
      <c r="B2" s="74"/>
      <c r="C2" s="1"/>
    </row>
    <row r="3" spans="1:30" s="132" customFormat="1" ht="15.75">
      <c r="A3" s="15" t="s">
        <v>221</v>
      </c>
      <c r="B3" s="15"/>
      <c r="C3" s="152"/>
    </row>
    <row r="4" spans="1:30">
      <c r="A4" s="17"/>
      <c r="B4" s="17"/>
    </row>
    <row r="5" spans="1:30" ht="14.25" customHeight="1">
      <c r="A5" s="141" t="s">
        <v>23</v>
      </c>
      <c r="B5" s="142" t="s">
        <v>19</v>
      </c>
      <c r="C5" s="142" t="s">
        <v>142</v>
      </c>
      <c r="D5" s="142" t="s">
        <v>143</v>
      </c>
      <c r="E5" s="143" t="s">
        <v>144</v>
      </c>
      <c r="I5" s="50"/>
      <c r="J5" s="50"/>
      <c r="K5" s="55"/>
      <c r="L5" s="50"/>
      <c r="M5" s="50"/>
      <c r="N5" s="50"/>
      <c r="O5" s="50"/>
      <c r="P5" s="50"/>
      <c r="Q5" s="50"/>
      <c r="R5" s="50"/>
      <c r="S5" s="50"/>
      <c r="T5" s="50"/>
      <c r="U5" s="50"/>
      <c r="V5" s="50"/>
      <c r="W5" s="50"/>
      <c r="X5" s="50"/>
      <c r="Y5" s="50"/>
      <c r="Z5" s="50"/>
      <c r="AA5" s="50"/>
      <c r="AB5" s="50"/>
      <c r="AC5" s="50"/>
      <c r="AD5" s="50"/>
    </row>
    <row r="6" spans="1:30">
      <c r="A6" s="144" t="s">
        <v>128</v>
      </c>
      <c r="B6" s="145">
        <v>51</v>
      </c>
      <c r="C6" s="146">
        <v>34</v>
      </c>
      <c r="D6" s="145">
        <v>40</v>
      </c>
      <c r="E6" s="146">
        <v>84</v>
      </c>
      <c r="F6" s="86"/>
      <c r="G6" s="85"/>
      <c r="I6" s="83"/>
      <c r="J6" s="84"/>
      <c r="K6" s="89"/>
      <c r="L6" s="85"/>
      <c r="M6" s="86"/>
      <c r="N6" s="86"/>
      <c r="O6" s="85"/>
      <c r="P6" s="50"/>
      <c r="Q6" s="50"/>
      <c r="R6" s="50"/>
      <c r="S6" s="50"/>
      <c r="T6" s="50"/>
      <c r="U6" s="50"/>
      <c r="V6" s="50"/>
      <c r="W6" s="50"/>
      <c r="X6" s="50"/>
      <c r="Y6" s="50"/>
      <c r="Z6" s="50"/>
      <c r="AA6" s="50"/>
      <c r="AB6" s="50"/>
      <c r="AC6" s="50"/>
      <c r="AD6" s="50"/>
    </row>
    <row r="7" spans="1:30">
      <c r="A7" s="147" t="s">
        <v>145</v>
      </c>
      <c r="B7" s="145">
        <v>37</v>
      </c>
      <c r="C7" s="146">
        <v>24</v>
      </c>
      <c r="D7" s="145">
        <v>33</v>
      </c>
      <c r="E7" s="146">
        <v>88</v>
      </c>
      <c r="F7" s="80"/>
      <c r="G7" s="117"/>
      <c r="I7" s="87"/>
      <c r="J7" s="90"/>
      <c r="K7" s="90"/>
      <c r="L7" s="85"/>
      <c r="M7" s="81"/>
      <c r="N7" s="90"/>
      <c r="O7" s="88"/>
      <c r="P7" s="50"/>
      <c r="Q7" s="50"/>
      <c r="R7" s="50"/>
      <c r="S7" s="50"/>
      <c r="T7" s="50"/>
      <c r="U7" s="50"/>
      <c r="V7" s="50"/>
      <c r="W7" s="50"/>
      <c r="X7" s="50"/>
      <c r="Y7" s="50"/>
      <c r="Z7" s="50"/>
      <c r="AA7" s="50"/>
      <c r="AB7" s="50"/>
      <c r="AC7" s="50"/>
      <c r="AD7" s="50"/>
    </row>
    <row r="8" spans="1:30">
      <c r="A8" s="148" t="s">
        <v>146</v>
      </c>
      <c r="B8" s="149">
        <v>24</v>
      </c>
      <c r="C8" s="150">
        <v>19</v>
      </c>
      <c r="D8" s="149">
        <v>21</v>
      </c>
      <c r="E8" s="150">
        <v>79</v>
      </c>
      <c r="F8" s="80"/>
      <c r="G8" s="117"/>
      <c r="I8" s="87"/>
      <c r="J8" s="90"/>
      <c r="K8" s="90"/>
      <c r="L8" s="85"/>
      <c r="M8" s="81"/>
      <c r="N8" s="90"/>
      <c r="O8" s="88"/>
      <c r="P8" s="50"/>
      <c r="Q8" s="50"/>
      <c r="R8" s="50"/>
      <c r="S8" s="50"/>
      <c r="T8" s="50"/>
      <c r="U8" s="50"/>
      <c r="V8" s="50"/>
      <c r="W8" s="50"/>
      <c r="X8" s="50"/>
      <c r="Y8" s="50"/>
      <c r="Z8" s="50"/>
      <c r="AA8" s="50"/>
      <c r="AB8" s="50"/>
      <c r="AC8" s="50"/>
      <c r="AD8" s="50"/>
    </row>
    <row r="9" spans="1:30">
      <c r="A9" s="151" t="s">
        <v>19</v>
      </c>
      <c r="B9" s="142">
        <v>36</v>
      </c>
      <c r="C9" s="143">
        <v>23</v>
      </c>
      <c r="D9" s="142">
        <v>32</v>
      </c>
      <c r="E9" s="143">
        <v>85</v>
      </c>
      <c r="F9" s="80"/>
      <c r="G9" s="117"/>
      <c r="I9" s="87"/>
      <c r="J9" s="90"/>
      <c r="K9" s="90"/>
      <c r="L9" s="85"/>
      <c r="M9" s="81"/>
      <c r="N9" s="90"/>
      <c r="O9" s="88"/>
      <c r="P9" s="50"/>
      <c r="Q9" s="50"/>
      <c r="R9" s="50"/>
      <c r="S9" s="50"/>
      <c r="T9" s="50"/>
      <c r="U9" s="50"/>
      <c r="V9" s="50"/>
      <c r="W9" s="50"/>
      <c r="X9" s="50"/>
      <c r="Y9" s="50"/>
      <c r="Z9" s="50"/>
      <c r="AA9" s="50"/>
      <c r="AB9" s="50"/>
      <c r="AC9" s="50"/>
      <c r="AD9" s="50"/>
    </row>
    <row r="10" spans="1:30">
      <c r="I10" s="50"/>
      <c r="J10" s="50"/>
      <c r="K10" s="50"/>
      <c r="L10" s="50"/>
      <c r="M10" s="50"/>
      <c r="N10" s="50"/>
      <c r="O10" s="50"/>
      <c r="P10" s="50"/>
      <c r="Q10" s="50"/>
      <c r="R10" s="50"/>
      <c r="S10" s="50"/>
      <c r="T10" s="50"/>
      <c r="U10" s="50"/>
      <c r="V10" s="50"/>
      <c r="W10" s="50"/>
      <c r="X10" s="50"/>
      <c r="Y10" s="50"/>
      <c r="Z10" s="50"/>
      <c r="AA10" s="50"/>
      <c r="AB10" s="50"/>
      <c r="AC10" s="50"/>
      <c r="AD10" s="50"/>
    </row>
    <row r="11" spans="1:30">
      <c r="A11" s="1" t="s">
        <v>185</v>
      </c>
      <c r="I11" s="50"/>
      <c r="J11" s="50"/>
      <c r="K11" s="50"/>
      <c r="L11" s="50"/>
      <c r="M11" s="50"/>
      <c r="N11" s="50"/>
      <c r="O11" s="50"/>
      <c r="P11" s="50"/>
      <c r="Q11" s="50"/>
      <c r="R11" s="50"/>
      <c r="S11" s="50"/>
      <c r="T11" s="50"/>
      <c r="U11" s="50"/>
      <c r="V11" s="50"/>
      <c r="W11" s="50"/>
      <c r="X11" s="50"/>
      <c r="Y11" s="50"/>
      <c r="Z11" s="50"/>
      <c r="AA11" s="50"/>
      <c r="AB11" s="50"/>
      <c r="AC11" s="50"/>
      <c r="AD11" s="50"/>
    </row>
    <row r="12" spans="1:30">
      <c r="A12" s="1" t="s">
        <v>147</v>
      </c>
    </row>
    <row r="13" spans="1:30">
      <c r="A13" s="1" t="s">
        <v>202</v>
      </c>
    </row>
    <row r="15" spans="1:30">
      <c r="A15" s="52"/>
    </row>
    <row r="16" spans="1:30">
      <c r="A16" s="75"/>
    </row>
    <row r="20" spans="1:6">
      <c r="A20" s="50"/>
      <c r="B20" s="50"/>
      <c r="C20" s="55"/>
      <c r="D20" s="50"/>
      <c r="E20" s="50"/>
      <c r="F20" s="50"/>
    </row>
    <row r="21" spans="1:6" ht="15.75">
      <c r="A21" s="220"/>
      <c r="B21" s="220"/>
      <c r="C21" s="228"/>
      <c r="D21" s="229"/>
      <c r="E21" s="229"/>
      <c r="F21" s="50"/>
    </row>
    <row r="22" spans="1:6">
      <c r="A22" s="63"/>
      <c r="B22" s="63"/>
      <c r="C22" s="55"/>
      <c r="D22" s="50"/>
      <c r="E22" s="50"/>
      <c r="F22" s="50"/>
    </row>
    <row r="23" spans="1:6">
      <c r="A23" s="141"/>
      <c r="B23" s="230"/>
      <c r="C23" s="230"/>
      <c r="D23" s="230"/>
      <c r="E23" s="230"/>
      <c r="F23" s="50"/>
    </row>
    <row r="24" spans="1:6">
      <c r="A24" s="231"/>
      <c r="B24" s="232"/>
      <c r="C24" s="232"/>
      <c r="D24" s="232"/>
      <c r="E24" s="232"/>
      <c r="F24" s="50"/>
    </row>
    <row r="25" spans="1:6">
      <c r="A25" s="233"/>
      <c r="B25" s="230"/>
      <c r="C25" s="230"/>
      <c r="D25" s="230"/>
      <c r="E25" s="230"/>
      <c r="F25" s="50"/>
    </row>
    <row r="26" spans="1:6">
      <c r="A26" s="50"/>
      <c r="B26" s="50"/>
      <c r="C26" s="55"/>
      <c r="D26" s="50"/>
      <c r="E26" s="50"/>
      <c r="F26" s="50"/>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Normal="100" zoomScaleSheetLayoutView="100" workbookViewId="0">
      <selection activeCell="C29" sqref="C29"/>
    </sheetView>
  </sheetViews>
  <sheetFormatPr baseColWidth="10" defaultColWidth="11.42578125" defaultRowHeight="12.75"/>
  <cols>
    <col min="1" max="1" width="79.85546875" style="1" customWidth="1"/>
    <col min="2" max="2" width="23.28515625" style="1" customWidth="1"/>
    <col min="3" max="4" width="15.7109375" style="1" customWidth="1"/>
    <col min="5" max="5" width="80.5703125" style="1" customWidth="1"/>
    <col min="6" max="16384" width="11.42578125" style="1"/>
  </cols>
  <sheetData>
    <row r="1" spans="1:6">
      <c r="A1" s="73" t="s">
        <v>18</v>
      </c>
      <c r="B1" s="73"/>
    </row>
    <row r="2" spans="1:6">
      <c r="A2" s="74"/>
      <c r="B2" s="74"/>
    </row>
    <row r="3" spans="1:6" ht="15.75">
      <c r="A3" s="249" t="s">
        <v>225</v>
      </c>
      <c r="B3" s="18"/>
    </row>
    <row r="4" spans="1:6">
      <c r="A4" s="17"/>
      <c r="B4" s="17"/>
      <c r="E4" s="50"/>
      <c r="F4" s="50"/>
    </row>
    <row r="5" spans="1:6" ht="25.5">
      <c r="A5" s="174" t="s">
        <v>161</v>
      </c>
      <c r="B5" s="19" t="s">
        <v>182</v>
      </c>
      <c r="C5" s="130"/>
      <c r="E5" s="219"/>
      <c r="F5" s="62"/>
    </row>
    <row r="6" spans="1:6">
      <c r="A6" s="27" t="s">
        <v>36</v>
      </c>
      <c r="B6" s="28">
        <v>990</v>
      </c>
      <c r="C6" s="131"/>
      <c r="E6" s="43"/>
      <c r="F6" s="45"/>
    </row>
    <row r="7" spans="1:6">
      <c r="A7" s="22" t="s">
        <v>37</v>
      </c>
      <c r="B7" s="29">
        <v>948</v>
      </c>
      <c r="C7" s="131"/>
      <c r="E7" s="42"/>
      <c r="F7" s="48"/>
    </row>
    <row r="8" spans="1:6">
      <c r="A8" s="24" t="s">
        <v>38</v>
      </c>
      <c r="B8" s="29">
        <v>42</v>
      </c>
      <c r="C8" s="131"/>
      <c r="E8" s="42"/>
      <c r="F8" s="48"/>
    </row>
    <row r="9" spans="1:6">
      <c r="A9" s="94" t="s">
        <v>39</v>
      </c>
      <c r="B9" s="30">
        <v>14</v>
      </c>
      <c r="C9" s="131"/>
      <c r="E9" s="94"/>
      <c r="F9" s="45"/>
    </row>
    <row r="10" spans="1:6">
      <c r="A10" s="22" t="s">
        <v>226</v>
      </c>
      <c r="B10" s="29">
        <v>14</v>
      </c>
      <c r="C10" s="131"/>
      <c r="E10" s="42"/>
      <c r="F10" s="48"/>
    </row>
    <row r="11" spans="1:6">
      <c r="A11" s="22" t="s">
        <v>40</v>
      </c>
      <c r="B11" s="29">
        <v>0</v>
      </c>
      <c r="C11" s="131"/>
      <c r="E11" s="42"/>
      <c r="F11" s="48"/>
    </row>
    <row r="12" spans="1:6">
      <c r="A12" s="27" t="s">
        <v>41</v>
      </c>
      <c r="B12" s="28">
        <v>11</v>
      </c>
      <c r="C12" s="131"/>
      <c r="E12" s="43"/>
      <c r="F12" s="45"/>
    </row>
    <row r="13" spans="1:6">
      <c r="A13" s="22" t="s">
        <v>42</v>
      </c>
      <c r="B13" s="29">
        <v>0</v>
      </c>
      <c r="C13" s="131"/>
      <c r="E13" s="42"/>
      <c r="F13" s="48"/>
    </row>
    <row r="14" spans="1:6">
      <c r="A14" s="22" t="s">
        <v>171</v>
      </c>
      <c r="B14" s="29">
        <v>11</v>
      </c>
      <c r="C14" s="131"/>
      <c r="E14" s="42"/>
      <c r="F14" s="48"/>
    </row>
    <row r="15" spans="1:6">
      <c r="A15" s="22" t="s">
        <v>43</v>
      </c>
      <c r="B15" s="29">
        <v>0</v>
      </c>
      <c r="C15" s="131"/>
      <c r="E15" s="42"/>
      <c r="F15" s="48"/>
    </row>
    <row r="16" spans="1:6">
      <c r="A16" s="235" t="s">
        <v>44</v>
      </c>
      <c r="B16" s="298">
        <v>23</v>
      </c>
      <c r="C16" s="131"/>
      <c r="E16" s="94"/>
      <c r="F16" s="44"/>
    </row>
    <row r="17" spans="1:6">
      <c r="A17" s="39" t="s">
        <v>45</v>
      </c>
      <c r="B17" s="299">
        <v>0</v>
      </c>
      <c r="C17" s="131"/>
      <c r="E17" s="43"/>
      <c r="F17" s="44"/>
    </row>
    <row r="18" spans="1:6">
      <c r="A18" s="236" t="s">
        <v>46</v>
      </c>
      <c r="B18" s="300">
        <v>0</v>
      </c>
      <c r="C18" s="131"/>
      <c r="E18" s="50"/>
      <c r="F18" s="68"/>
    </row>
    <row r="19" spans="1:6">
      <c r="A19" s="38" t="s">
        <v>172</v>
      </c>
      <c r="B19" s="301">
        <v>1038</v>
      </c>
      <c r="C19" s="203"/>
      <c r="E19" s="43"/>
      <c r="F19" s="44"/>
    </row>
    <row r="20" spans="1:6">
      <c r="A20" s="25" t="s">
        <v>47</v>
      </c>
      <c r="B20" s="26">
        <v>31.5</v>
      </c>
      <c r="E20" s="43"/>
      <c r="F20" s="46"/>
    </row>
    <row r="21" spans="1:6">
      <c r="A21" s="47"/>
      <c r="B21" s="92"/>
      <c r="E21" s="43"/>
      <c r="F21" s="46"/>
    </row>
    <row r="22" spans="1:6">
      <c r="A22" s="369" t="s">
        <v>229</v>
      </c>
      <c r="B22" s="369"/>
      <c r="E22" s="359"/>
      <c r="F22" s="359"/>
    </row>
    <row r="23" spans="1:6" ht="37.5" customHeight="1">
      <c r="A23" s="370" t="s">
        <v>227</v>
      </c>
      <c r="B23" s="370"/>
      <c r="E23" s="49"/>
      <c r="F23" s="50"/>
    </row>
    <row r="24" spans="1:6">
      <c r="A24" s="302" t="s">
        <v>228</v>
      </c>
      <c r="B24" s="51"/>
      <c r="E24" s="51"/>
      <c r="F24" s="51"/>
    </row>
    <row r="28" spans="1:6" ht="15.75">
      <c r="A28" s="289" t="s">
        <v>222</v>
      </c>
    </row>
    <row r="29" spans="1:6" ht="15.75">
      <c r="A29" s="123"/>
    </row>
    <row r="30" spans="1:6">
      <c r="A30" s="174" t="s">
        <v>23</v>
      </c>
      <c r="B30" s="121"/>
    </row>
    <row r="31" spans="1:6">
      <c r="A31" s="133" t="s">
        <v>37</v>
      </c>
      <c r="B31" s="195">
        <v>28.8</v>
      </c>
    </row>
    <row r="32" spans="1:6">
      <c r="A32" s="134" t="s">
        <v>150</v>
      </c>
      <c r="B32" s="136">
        <v>1.3</v>
      </c>
    </row>
    <row r="33" spans="1:2">
      <c r="A33" s="134" t="s">
        <v>151</v>
      </c>
      <c r="B33" s="136">
        <v>0.4</v>
      </c>
    </row>
    <row r="34" spans="1:2">
      <c r="A34" s="134" t="s">
        <v>152</v>
      </c>
      <c r="B34" s="136">
        <v>0.3</v>
      </c>
    </row>
    <row r="35" spans="1:2">
      <c r="A35" s="134" t="s">
        <v>153</v>
      </c>
      <c r="B35" s="136">
        <v>0.7</v>
      </c>
    </row>
    <row r="36" spans="1:2">
      <c r="A36" s="135" t="s">
        <v>45</v>
      </c>
      <c r="B36" s="244">
        <v>0</v>
      </c>
    </row>
    <row r="38" spans="1:2">
      <c r="A38" s="5" t="s">
        <v>223</v>
      </c>
    </row>
    <row r="39" spans="1:2" ht="38.25" customHeight="1">
      <c r="A39" s="371" t="s">
        <v>203</v>
      </c>
      <c r="B39" s="371"/>
    </row>
    <row r="40" spans="1:2">
      <c r="A40" s="297" t="s">
        <v>224</v>
      </c>
    </row>
    <row r="42" spans="1:2">
      <c r="A42" s="60"/>
    </row>
    <row r="43" spans="1:2">
      <c r="A43" s="95"/>
    </row>
    <row r="44" spans="1:2">
      <c r="A44" s="93"/>
    </row>
  </sheetData>
  <mergeCells count="4">
    <mergeCell ref="A22:B22"/>
    <mergeCell ref="E22:F22"/>
    <mergeCell ref="A23:B23"/>
    <mergeCell ref="A39:B39"/>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zoomScaleNormal="100" zoomScaleSheetLayoutView="100" workbookViewId="0">
      <selection activeCell="C38" sqref="C38"/>
    </sheetView>
  </sheetViews>
  <sheetFormatPr baseColWidth="10" defaultColWidth="11.42578125" defaultRowHeight="12.75"/>
  <cols>
    <col min="1" max="1" width="80.42578125" style="1" customWidth="1"/>
    <col min="2" max="2" width="20.7109375" style="1" customWidth="1"/>
    <col min="3" max="4" width="15.7109375" style="1" customWidth="1"/>
    <col min="5" max="5" width="43.85546875" style="1" customWidth="1"/>
    <col min="6" max="7" width="15.7109375" style="1" customWidth="1"/>
    <col min="8" max="16384" width="11.42578125" style="1"/>
  </cols>
  <sheetData>
    <row r="1" spans="1:2">
      <c r="A1" s="73" t="s">
        <v>18</v>
      </c>
      <c r="B1" s="73"/>
    </row>
    <row r="2" spans="1:2">
      <c r="A2" s="74"/>
      <c r="B2" s="74"/>
    </row>
    <row r="3" spans="1:2" ht="15.75">
      <c r="A3" s="15" t="s">
        <v>230</v>
      </c>
      <c r="B3" s="18"/>
    </row>
    <row r="4" spans="1:2">
      <c r="A4" s="17"/>
      <c r="B4" s="17"/>
    </row>
    <row r="5" spans="1:2" ht="14.25" customHeight="1">
      <c r="A5" s="119" t="s">
        <v>23</v>
      </c>
      <c r="B5" s="19"/>
    </row>
    <row r="6" spans="1:2">
      <c r="A6" s="27" t="s">
        <v>79</v>
      </c>
      <c r="B6" s="28">
        <v>44.98</v>
      </c>
    </row>
    <row r="7" spans="1:2">
      <c r="A7" s="22" t="s">
        <v>80</v>
      </c>
      <c r="B7" s="29">
        <v>29.73</v>
      </c>
    </row>
    <row r="8" spans="1:2">
      <c r="A8" s="22" t="s">
        <v>81</v>
      </c>
      <c r="B8" s="29">
        <v>15.26</v>
      </c>
    </row>
    <row r="9" spans="1:2">
      <c r="A9" s="39" t="s">
        <v>82</v>
      </c>
      <c r="B9" s="40">
        <v>24.84</v>
      </c>
    </row>
    <row r="10" spans="1:2">
      <c r="A10" s="22" t="s">
        <v>83</v>
      </c>
      <c r="B10" s="29">
        <v>18.54</v>
      </c>
    </row>
    <row r="11" spans="1:2">
      <c r="A11" s="22" t="s">
        <v>84</v>
      </c>
      <c r="B11" s="29">
        <v>6.3</v>
      </c>
    </row>
    <row r="12" spans="1:2">
      <c r="A12" s="39" t="s">
        <v>85</v>
      </c>
      <c r="B12" s="40">
        <v>7.69</v>
      </c>
    </row>
    <row r="13" spans="1:2">
      <c r="A13" s="39" t="s">
        <v>86</v>
      </c>
      <c r="B13" s="40">
        <v>16.36</v>
      </c>
    </row>
    <row r="14" spans="1:2">
      <c r="A14" s="38" t="s">
        <v>87</v>
      </c>
      <c r="B14" s="41">
        <v>6.12</v>
      </c>
    </row>
    <row r="15" spans="1:2">
      <c r="A15" s="43"/>
      <c r="B15" s="45"/>
    </row>
    <row r="16" spans="1:2">
      <c r="A16" s="18" t="s">
        <v>192</v>
      </c>
    </row>
    <row r="17" spans="1:4">
      <c r="A17" s="21" t="s">
        <v>193</v>
      </c>
    </row>
    <row r="18" spans="1:4">
      <c r="A18" s="372" t="s">
        <v>194</v>
      </c>
      <c r="B18" s="372"/>
      <c r="C18" s="372"/>
      <c r="D18" s="372"/>
    </row>
  </sheetData>
  <mergeCells count="1">
    <mergeCell ref="A18:D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M11" sqref="M11"/>
    </sheetView>
  </sheetViews>
  <sheetFormatPr baseColWidth="10" defaultRowHeight="12.75"/>
  <cols>
    <col min="1" max="1" width="21.85546875" style="5" customWidth="1"/>
    <col min="2" max="3" width="11.42578125" style="5"/>
    <col min="4" max="4" width="15.5703125" style="5" customWidth="1"/>
    <col min="5" max="16384" width="11.42578125" style="5"/>
  </cols>
  <sheetData>
    <row r="1" spans="1:9">
      <c r="A1" s="98" t="s">
        <v>18</v>
      </c>
    </row>
    <row r="2" spans="1:9">
      <c r="A2" s="98"/>
    </row>
    <row r="3" spans="1:9" ht="15.75">
      <c r="A3" s="99" t="s">
        <v>231</v>
      </c>
    </row>
    <row r="4" spans="1:9">
      <c r="A4" s="98"/>
    </row>
    <row r="5" spans="1:9" ht="51">
      <c r="B5" s="373" t="s">
        <v>123</v>
      </c>
      <c r="C5" s="373"/>
      <c r="D5" s="259" t="s">
        <v>115</v>
      </c>
      <c r="E5" s="259" t="s">
        <v>116</v>
      </c>
      <c r="F5" s="259" t="s">
        <v>117</v>
      </c>
      <c r="G5" s="259" t="s">
        <v>118</v>
      </c>
      <c r="H5" s="350" t="s">
        <v>119</v>
      </c>
      <c r="I5" s="259" t="s">
        <v>120</v>
      </c>
    </row>
    <row r="6" spans="1:9">
      <c r="A6" s="137"/>
      <c r="B6" s="138" t="s">
        <v>121</v>
      </c>
      <c r="C6" s="153" t="s">
        <v>122</v>
      </c>
      <c r="D6" s="139"/>
      <c r="E6" s="139"/>
      <c r="F6" s="139"/>
      <c r="G6" s="139"/>
      <c r="H6" s="140"/>
      <c r="I6" s="139"/>
    </row>
    <row r="7" spans="1:9">
      <c r="A7" s="154" t="s">
        <v>88</v>
      </c>
      <c r="B7" s="155">
        <v>5</v>
      </c>
      <c r="C7" s="156">
        <v>7</v>
      </c>
      <c r="D7" s="157">
        <v>13</v>
      </c>
      <c r="E7" s="157">
        <v>11</v>
      </c>
      <c r="F7" s="157">
        <v>7</v>
      </c>
      <c r="G7" s="157">
        <v>47</v>
      </c>
      <c r="H7" s="156">
        <v>10</v>
      </c>
      <c r="I7" s="158">
        <v>100</v>
      </c>
    </row>
    <row r="8" spans="1:9" ht="25.5">
      <c r="A8" s="159" t="s">
        <v>89</v>
      </c>
      <c r="B8" s="160">
        <v>17</v>
      </c>
      <c r="C8" s="161">
        <v>13</v>
      </c>
      <c r="D8" s="162">
        <v>20</v>
      </c>
      <c r="E8" s="162">
        <v>7</v>
      </c>
      <c r="F8" s="162">
        <v>10</v>
      </c>
      <c r="G8" s="162">
        <v>28</v>
      </c>
      <c r="H8" s="161">
        <v>5</v>
      </c>
      <c r="I8" s="163">
        <v>100</v>
      </c>
    </row>
    <row r="9" spans="1:9">
      <c r="A9" s="164" t="s">
        <v>90</v>
      </c>
      <c r="B9" s="165">
        <v>22</v>
      </c>
      <c r="C9" s="166">
        <v>14</v>
      </c>
      <c r="D9" s="167">
        <v>20</v>
      </c>
      <c r="E9" s="167">
        <v>6</v>
      </c>
      <c r="F9" s="167">
        <v>9</v>
      </c>
      <c r="G9" s="167">
        <v>25</v>
      </c>
      <c r="H9" s="166">
        <v>4</v>
      </c>
      <c r="I9" s="168">
        <v>100</v>
      </c>
    </row>
    <row r="10" spans="1:9">
      <c r="A10" s="169" t="s">
        <v>91</v>
      </c>
      <c r="B10" s="170">
        <v>12</v>
      </c>
      <c r="C10" s="171">
        <v>12</v>
      </c>
      <c r="D10" s="172">
        <v>20</v>
      </c>
      <c r="E10" s="172">
        <v>9</v>
      </c>
      <c r="F10" s="172">
        <v>11</v>
      </c>
      <c r="G10" s="172">
        <v>32</v>
      </c>
      <c r="H10" s="171">
        <v>4</v>
      </c>
      <c r="I10" s="173">
        <v>100</v>
      </c>
    </row>
    <row r="11" spans="1:9" ht="25.5">
      <c r="A11" s="159" t="s">
        <v>92</v>
      </c>
      <c r="B11" s="160">
        <v>23</v>
      </c>
      <c r="C11" s="161">
        <v>13</v>
      </c>
      <c r="D11" s="162">
        <v>23</v>
      </c>
      <c r="E11" s="162">
        <v>8</v>
      </c>
      <c r="F11" s="162">
        <v>9</v>
      </c>
      <c r="G11" s="162">
        <v>16</v>
      </c>
      <c r="H11" s="161">
        <v>8</v>
      </c>
      <c r="I11" s="163">
        <v>100</v>
      </c>
    </row>
    <row r="12" spans="1:9">
      <c r="A12" s="164" t="s">
        <v>93</v>
      </c>
      <c r="B12" s="165">
        <v>31</v>
      </c>
      <c r="C12" s="166">
        <v>16</v>
      </c>
      <c r="D12" s="167">
        <v>23</v>
      </c>
      <c r="E12" s="167">
        <v>5</v>
      </c>
      <c r="F12" s="167">
        <v>7</v>
      </c>
      <c r="G12" s="167">
        <v>15</v>
      </c>
      <c r="H12" s="166">
        <v>3</v>
      </c>
      <c r="I12" s="168">
        <v>100</v>
      </c>
    </row>
    <row r="13" spans="1:9">
      <c r="A13" s="164" t="s">
        <v>94</v>
      </c>
      <c r="B13" s="165">
        <v>24</v>
      </c>
      <c r="C13" s="166">
        <v>15</v>
      </c>
      <c r="D13" s="167">
        <v>23</v>
      </c>
      <c r="E13" s="167">
        <v>6</v>
      </c>
      <c r="F13" s="167">
        <v>10</v>
      </c>
      <c r="G13" s="167">
        <v>16</v>
      </c>
      <c r="H13" s="166">
        <v>6</v>
      </c>
      <c r="I13" s="168">
        <v>100</v>
      </c>
    </row>
    <row r="14" spans="1:9">
      <c r="A14" s="164" t="s">
        <v>95</v>
      </c>
      <c r="B14" s="165">
        <v>20</v>
      </c>
      <c r="C14" s="166">
        <v>12</v>
      </c>
      <c r="D14" s="167">
        <v>25</v>
      </c>
      <c r="E14" s="167">
        <v>7</v>
      </c>
      <c r="F14" s="167">
        <v>8</v>
      </c>
      <c r="G14" s="167">
        <v>14</v>
      </c>
      <c r="H14" s="166">
        <v>14</v>
      </c>
      <c r="I14" s="168">
        <v>100</v>
      </c>
    </row>
    <row r="15" spans="1:9">
      <c r="A15" s="164" t="s">
        <v>96</v>
      </c>
      <c r="B15" s="165">
        <v>18</v>
      </c>
      <c r="C15" s="166">
        <v>11</v>
      </c>
      <c r="D15" s="167">
        <v>29</v>
      </c>
      <c r="E15" s="167">
        <v>7</v>
      </c>
      <c r="F15" s="167">
        <v>10</v>
      </c>
      <c r="G15" s="167">
        <v>15</v>
      </c>
      <c r="H15" s="166">
        <v>10</v>
      </c>
      <c r="I15" s="168">
        <v>100</v>
      </c>
    </row>
    <row r="16" spans="1:9">
      <c r="A16" s="169" t="s">
        <v>97</v>
      </c>
      <c r="B16" s="170">
        <v>20</v>
      </c>
      <c r="C16" s="171">
        <v>9</v>
      </c>
      <c r="D16" s="172">
        <v>20</v>
      </c>
      <c r="E16" s="172">
        <v>11</v>
      </c>
      <c r="F16" s="172">
        <v>9</v>
      </c>
      <c r="G16" s="172">
        <v>15</v>
      </c>
      <c r="H16" s="171">
        <v>16</v>
      </c>
      <c r="I16" s="173">
        <v>100</v>
      </c>
    </row>
    <row r="17" spans="1:9" ht="25.5">
      <c r="A17" s="159" t="s">
        <v>98</v>
      </c>
      <c r="B17" s="160">
        <v>35</v>
      </c>
      <c r="C17" s="161">
        <v>20</v>
      </c>
      <c r="D17" s="162">
        <v>19</v>
      </c>
      <c r="E17" s="162">
        <v>5</v>
      </c>
      <c r="F17" s="162">
        <v>8</v>
      </c>
      <c r="G17" s="162">
        <v>9</v>
      </c>
      <c r="H17" s="161">
        <v>4</v>
      </c>
      <c r="I17" s="163">
        <v>100</v>
      </c>
    </row>
    <row r="18" spans="1:9">
      <c r="A18" s="164" t="s">
        <v>99</v>
      </c>
      <c r="B18" s="165">
        <v>37</v>
      </c>
      <c r="C18" s="166">
        <v>24</v>
      </c>
      <c r="D18" s="167">
        <v>20</v>
      </c>
      <c r="E18" s="167">
        <v>3</v>
      </c>
      <c r="F18" s="167">
        <v>6</v>
      </c>
      <c r="G18" s="167">
        <v>6</v>
      </c>
      <c r="H18" s="166">
        <v>4</v>
      </c>
      <c r="I18" s="168">
        <v>100</v>
      </c>
    </row>
    <row r="19" spans="1:9">
      <c r="A19" s="169" t="s">
        <v>100</v>
      </c>
      <c r="B19" s="170">
        <v>34</v>
      </c>
      <c r="C19" s="171">
        <v>18</v>
      </c>
      <c r="D19" s="172">
        <v>19</v>
      </c>
      <c r="E19" s="172">
        <v>5</v>
      </c>
      <c r="F19" s="172">
        <v>9</v>
      </c>
      <c r="G19" s="172">
        <v>10</v>
      </c>
      <c r="H19" s="171">
        <v>5</v>
      </c>
      <c r="I19" s="173">
        <v>100</v>
      </c>
    </row>
    <row r="20" spans="1:9">
      <c r="A20" s="154" t="s">
        <v>101</v>
      </c>
      <c r="B20" s="155">
        <v>36</v>
      </c>
      <c r="C20" s="156">
        <v>28</v>
      </c>
      <c r="D20" s="157">
        <v>27</v>
      </c>
      <c r="E20" s="157">
        <v>1</v>
      </c>
      <c r="F20" s="157">
        <v>5</v>
      </c>
      <c r="G20" s="157">
        <v>2</v>
      </c>
      <c r="H20" s="156">
        <v>1</v>
      </c>
      <c r="I20" s="158">
        <v>100</v>
      </c>
    </row>
    <row r="21" spans="1:9" ht="25.5">
      <c r="A21" s="159" t="s">
        <v>102</v>
      </c>
      <c r="B21" s="160">
        <v>39</v>
      </c>
      <c r="C21" s="161">
        <v>17</v>
      </c>
      <c r="D21" s="162">
        <v>17</v>
      </c>
      <c r="E21" s="162">
        <v>5</v>
      </c>
      <c r="F21" s="162">
        <v>8</v>
      </c>
      <c r="G21" s="162">
        <v>9</v>
      </c>
      <c r="H21" s="161">
        <v>5</v>
      </c>
      <c r="I21" s="163">
        <v>100</v>
      </c>
    </row>
    <row r="22" spans="1:9" ht="25.5">
      <c r="A22" s="164" t="s">
        <v>103</v>
      </c>
      <c r="B22" s="165">
        <v>42</v>
      </c>
      <c r="C22" s="166">
        <v>22</v>
      </c>
      <c r="D22" s="167">
        <v>16</v>
      </c>
      <c r="E22" s="167">
        <v>3</v>
      </c>
      <c r="F22" s="167">
        <v>9</v>
      </c>
      <c r="G22" s="167">
        <v>6</v>
      </c>
      <c r="H22" s="166">
        <v>2</v>
      </c>
      <c r="I22" s="168">
        <v>100</v>
      </c>
    </row>
    <row r="23" spans="1:9" ht="38.25">
      <c r="A23" s="164" t="s">
        <v>104</v>
      </c>
      <c r="B23" s="165">
        <v>53</v>
      </c>
      <c r="C23" s="166">
        <v>21</v>
      </c>
      <c r="D23" s="167">
        <v>13</v>
      </c>
      <c r="E23" s="167">
        <v>2</v>
      </c>
      <c r="F23" s="167">
        <v>6</v>
      </c>
      <c r="G23" s="167">
        <v>4</v>
      </c>
      <c r="H23" s="166">
        <v>1</v>
      </c>
      <c r="I23" s="168">
        <v>100</v>
      </c>
    </row>
    <row r="24" spans="1:9" ht="25.5">
      <c r="A24" s="164" t="s">
        <v>105</v>
      </c>
      <c r="B24" s="165">
        <v>32</v>
      </c>
      <c r="C24" s="166">
        <v>14</v>
      </c>
      <c r="D24" s="167">
        <v>18</v>
      </c>
      <c r="E24" s="167">
        <v>6</v>
      </c>
      <c r="F24" s="167">
        <v>8</v>
      </c>
      <c r="G24" s="167">
        <v>12</v>
      </c>
      <c r="H24" s="166">
        <v>10</v>
      </c>
      <c r="I24" s="168">
        <v>100</v>
      </c>
    </row>
    <row r="25" spans="1:9" ht="38.25">
      <c r="A25" s="169" t="s">
        <v>106</v>
      </c>
      <c r="B25" s="170">
        <v>37</v>
      </c>
      <c r="C25" s="171">
        <v>14</v>
      </c>
      <c r="D25" s="172">
        <v>15</v>
      </c>
      <c r="E25" s="172">
        <v>8</v>
      </c>
      <c r="F25" s="172">
        <v>9</v>
      </c>
      <c r="G25" s="172">
        <v>9</v>
      </c>
      <c r="H25" s="171">
        <v>8</v>
      </c>
      <c r="I25" s="173">
        <v>100</v>
      </c>
    </row>
    <row r="26" spans="1:9">
      <c r="A26" s="159" t="s">
        <v>107</v>
      </c>
      <c r="B26" s="160">
        <v>50</v>
      </c>
      <c r="C26" s="161">
        <v>19</v>
      </c>
      <c r="D26" s="162">
        <v>14</v>
      </c>
      <c r="E26" s="162">
        <v>4</v>
      </c>
      <c r="F26" s="162">
        <v>6</v>
      </c>
      <c r="G26" s="162">
        <v>5</v>
      </c>
      <c r="H26" s="161">
        <v>2</v>
      </c>
      <c r="I26" s="163">
        <v>100</v>
      </c>
    </row>
    <row r="27" spans="1:9" ht="25.5">
      <c r="A27" s="164" t="s">
        <v>108</v>
      </c>
      <c r="B27" s="165">
        <v>45</v>
      </c>
      <c r="C27" s="166">
        <v>20</v>
      </c>
      <c r="D27" s="167">
        <v>16</v>
      </c>
      <c r="E27" s="167">
        <v>5</v>
      </c>
      <c r="F27" s="167">
        <v>6</v>
      </c>
      <c r="G27" s="167">
        <v>6</v>
      </c>
      <c r="H27" s="166">
        <v>2</v>
      </c>
      <c r="I27" s="168">
        <v>100</v>
      </c>
    </row>
    <row r="28" spans="1:9" ht="25.5">
      <c r="A28" s="164" t="s">
        <v>109</v>
      </c>
      <c r="B28" s="165">
        <v>51</v>
      </c>
      <c r="C28" s="166">
        <v>19</v>
      </c>
      <c r="D28" s="167">
        <v>15</v>
      </c>
      <c r="E28" s="167">
        <v>4</v>
      </c>
      <c r="F28" s="167">
        <v>5</v>
      </c>
      <c r="G28" s="167">
        <v>5</v>
      </c>
      <c r="H28" s="166">
        <v>1</v>
      </c>
      <c r="I28" s="168">
        <v>100</v>
      </c>
    </row>
    <row r="29" spans="1:9">
      <c r="A29" s="164" t="s">
        <v>110</v>
      </c>
      <c r="B29" s="165">
        <v>54</v>
      </c>
      <c r="C29" s="166">
        <v>21</v>
      </c>
      <c r="D29" s="167">
        <v>9</v>
      </c>
      <c r="E29" s="167">
        <v>3</v>
      </c>
      <c r="F29" s="167">
        <v>8</v>
      </c>
      <c r="G29" s="167">
        <v>4</v>
      </c>
      <c r="H29" s="166">
        <v>1</v>
      </c>
      <c r="I29" s="168">
        <v>100</v>
      </c>
    </row>
    <row r="30" spans="1:9">
      <c r="A30" s="169" t="s">
        <v>111</v>
      </c>
      <c r="B30" s="170">
        <v>64</v>
      </c>
      <c r="C30" s="171">
        <v>16</v>
      </c>
      <c r="D30" s="172">
        <v>8</v>
      </c>
      <c r="E30" s="172">
        <v>4</v>
      </c>
      <c r="F30" s="172">
        <v>4</v>
      </c>
      <c r="G30" s="172">
        <v>2</v>
      </c>
      <c r="H30" s="171">
        <v>2</v>
      </c>
      <c r="I30" s="173">
        <v>100</v>
      </c>
    </row>
    <row r="31" spans="1:9">
      <c r="A31" s="159" t="s">
        <v>112</v>
      </c>
      <c r="B31" s="160">
        <v>43</v>
      </c>
      <c r="C31" s="161">
        <v>19</v>
      </c>
      <c r="D31" s="162">
        <v>27</v>
      </c>
      <c r="E31" s="162">
        <v>2</v>
      </c>
      <c r="F31" s="162">
        <v>3</v>
      </c>
      <c r="G31" s="162">
        <v>5</v>
      </c>
      <c r="H31" s="161">
        <v>1</v>
      </c>
      <c r="I31" s="163">
        <v>100</v>
      </c>
    </row>
    <row r="32" spans="1:9">
      <c r="A32" s="164" t="s">
        <v>113</v>
      </c>
      <c r="B32" s="165">
        <v>50</v>
      </c>
      <c r="C32" s="166">
        <v>15</v>
      </c>
      <c r="D32" s="167">
        <v>26</v>
      </c>
      <c r="E32" s="167">
        <v>2</v>
      </c>
      <c r="F32" s="167">
        <v>4</v>
      </c>
      <c r="G32" s="167">
        <v>2</v>
      </c>
      <c r="H32" s="166">
        <v>1</v>
      </c>
      <c r="I32" s="168">
        <v>100</v>
      </c>
    </row>
    <row r="33" spans="1:9">
      <c r="A33" s="169" t="s">
        <v>114</v>
      </c>
      <c r="B33" s="170">
        <v>35</v>
      </c>
      <c r="C33" s="171">
        <v>24</v>
      </c>
      <c r="D33" s="172">
        <v>30</v>
      </c>
      <c r="E33" s="172">
        <v>2</v>
      </c>
      <c r="F33" s="172">
        <v>2</v>
      </c>
      <c r="G33" s="172">
        <v>6</v>
      </c>
      <c r="H33" s="171">
        <v>1</v>
      </c>
      <c r="I33" s="173">
        <v>100</v>
      </c>
    </row>
    <row r="34" spans="1:9">
      <c r="A34" s="154" t="s">
        <v>19</v>
      </c>
      <c r="B34" s="155">
        <v>30</v>
      </c>
      <c r="C34" s="156">
        <v>15</v>
      </c>
      <c r="D34" s="157">
        <v>19</v>
      </c>
      <c r="E34" s="157">
        <v>6</v>
      </c>
      <c r="F34" s="157">
        <v>8</v>
      </c>
      <c r="G34" s="157">
        <v>16</v>
      </c>
      <c r="H34" s="156">
        <v>6</v>
      </c>
      <c r="I34" s="158">
        <v>100</v>
      </c>
    </row>
    <row r="36" spans="1:9">
      <c r="A36" s="5" t="s">
        <v>154</v>
      </c>
    </row>
    <row r="37" spans="1:9">
      <c r="A37" s="5" t="s">
        <v>155</v>
      </c>
    </row>
    <row r="38" spans="1:9">
      <c r="A38" s="5" t="s">
        <v>173</v>
      </c>
    </row>
    <row r="43" spans="1:9" ht="60" customHeight="1"/>
  </sheetData>
  <mergeCells count="1">
    <mergeCell ref="B5:C5"/>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Sommaire</vt:lpstr>
      <vt:lpstr>3.1</vt:lpstr>
      <vt:lpstr>3.2</vt:lpstr>
      <vt:lpstr>3.3</vt:lpstr>
      <vt:lpstr>3.4</vt:lpstr>
      <vt:lpstr>3.5</vt:lpstr>
      <vt:lpstr>3.6</vt:lpstr>
      <vt:lpstr>3.7</vt:lpstr>
      <vt:lpstr>3.8</vt:lpstr>
      <vt:lpstr>3.9</vt:lpstr>
      <vt:lpstr>3.10</vt:lpstr>
      <vt:lpstr>3.11</vt:lpstr>
      <vt:lpstr>3.12</vt:lpstr>
      <vt:lpstr>3.13</vt:lpstr>
      <vt:lpstr>'3.1'!Zone_d_impression</vt:lpstr>
      <vt:lpstr>'3.10'!Zone_d_impression</vt:lpstr>
      <vt:lpstr>'3.11'!Zone_d_impression</vt:lpstr>
      <vt:lpstr>'3.12'!Zone_d_impression</vt:lpstr>
      <vt:lpstr>'3.13'!Zone_d_impression</vt:lpstr>
      <vt:lpstr>'3.2'!Zone_d_impression</vt:lpstr>
      <vt:lpstr>'3.3'!Zone_d_impression</vt:lpstr>
      <vt:lpstr>'3.5'!Zone_d_impression</vt:lpstr>
      <vt:lpstr>'3.6'!Zone_d_impression</vt:lpstr>
      <vt:lpstr>'3.7'!Zone_d_impression</vt:lpstr>
      <vt:lpstr>'3.9'!Zone_d_impression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2025-07-04T08:53:05Z</dcterms:modified>
</cp:coreProperties>
</file>