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ommaire" sheetId="1" r:id="rId1"/>
    <sheet name="6.1" sheetId="32" r:id="rId2"/>
    <sheet name="6.2" sheetId="33" r:id="rId3"/>
    <sheet name="6.3" sheetId="36" r:id="rId4"/>
    <sheet name="6.4" sheetId="34" r:id="rId5"/>
    <sheet name="6.5" sheetId="35" r:id="rId6"/>
    <sheet name="6.6" sheetId="30" r:id="rId7"/>
    <sheet name="6.7" sheetId="24" r:id="rId8"/>
    <sheet name="6.8" sheetId="31" r:id="rId9"/>
    <sheet name="6.9" sheetId="12" r:id="rId10"/>
    <sheet name="6.10" sheetId="26" r:id="rId11"/>
    <sheet name="6.11" sheetId="27" r:id="rId12"/>
    <sheet name="6.12" sheetId="28" r:id="rId13"/>
    <sheet name="6.13" sheetId="29" r:id="rId14"/>
  </sheets>
  <definedNames>
    <definedName name="_xlnm.Print_Area" localSheetId="1">'6.1'!$A$3:$C$18</definedName>
    <definedName name="_xlnm.Print_Area" localSheetId="10">'6.10'!$A$3:$C$13</definedName>
    <definedName name="_xlnm.Print_Area" localSheetId="11">'6.11'!$A$3:$C$18</definedName>
    <definedName name="_xlnm.Print_Area" localSheetId="12">'6.12'!$A$3:$F$13</definedName>
    <definedName name="_xlnm.Print_Area" localSheetId="13">'6.13'!$A$3:$H$23</definedName>
    <definedName name="_xlnm.Print_Area" localSheetId="6">'6.6'!$A$3:$D$16</definedName>
    <definedName name="_xlnm.Print_Area" localSheetId="7">'6.7'!$A$3:$C$3</definedName>
    <definedName name="_xlnm.Print_Area" localSheetId="8">'6.8'!$A$3:$E$8</definedName>
    <definedName name="_xlnm.Print_Area" localSheetId="9">'6.9'!$A$3:$C$4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30" l="1"/>
  <c r="C8" i="30"/>
  <c r="C9" i="30"/>
  <c r="C10" i="30"/>
  <c r="C11" i="30"/>
  <c r="C12" i="30"/>
  <c r="C6" i="30"/>
  <c r="E9" i="26" l="1"/>
  <c r="D9" i="26"/>
  <c r="E8" i="26"/>
  <c r="D8" i="26"/>
  <c r="E7" i="26"/>
  <c r="D7" i="26"/>
  <c r="E6" i="26"/>
  <c r="D6" i="26"/>
</calcChain>
</file>

<file path=xl/sharedStrings.xml><?xml version="1.0" encoding="utf-8"?>
<sst xmlns="http://schemas.openxmlformats.org/spreadsheetml/2006/main" count="255" uniqueCount="204">
  <si>
    <t>NUMERO DE L'INDICATEUR</t>
  </si>
  <si>
    <t>INTITULE DE L'INDICATEUR</t>
  </si>
  <si>
    <t>Thème 6 : Loisirs - Sport - Culture</t>
  </si>
  <si>
    <t>6.1</t>
  </si>
  <si>
    <t xml:space="preserve">Culture / Loisirs </t>
  </si>
  <si>
    <t>6.2</t>
  </si>
  <si>
    <t>6.3</t>
  </si>
  <si>
    <t>6.4</t>
  </si>
  <si>
    <t>6.5</t>
  </si>
  <si>
    <t>6.6</t>
  </si>
  <si>
    <t>6.7</t>
  </si>
  <si>
    <t>Internet</t>
  </si>
  <si>
    <t>6.8</t>
  </si>
  <si>
    <t>6.9</t>
  </si>
  <si>
    <t>6.10</t>
  </si>
  <si>
    <t>6.11</t>
  </si>
  <si>
    <t>Sport</t>
  </si>
  <si>
    <t>6.12</t>
  </si>
  <si>
    <t>6.13</t>
  </si>
  <si>
    <t>Retour au sommaire</t>
  </si>
  <si>
    <t>En %</t>
  </si>
  <si>
    <t>Autre</t>
  </si>
  <si>
    <t>Ensemble des 15 ans et plus</t>
  </si>
  <si>
    <t>15-24 ans</t>
  </si>
  <si>
    <t>Cinéma</t>
  </si>
  <si>
    <t>Musée ou exposition</t>
  </si>
  <si>
    <t>Monument historique</t>
  </si>
  <si>
    <t>25-34 ans</t>
  </si>
  <si>
    <t>Ensemble</t>
  </si>
  <si>
    <t>15-29 ans</t>
  </si>
  <si>
    <t>75 ans ou plus</t>
  </si>
  <si>
    <t>12-17 ans</t>
  </si>
  <si>
    <t>18-24 ans</t>
  </si>
  <si>
    <t>Ensemble des 12 ans et plus</t>
  </si>
  <si>
    <t>Illectronisme</t>
  </si>
  <si>
    <t>60-74 ans</t>
  </si>
  <si>
    <t>Au moins trois activités différentes</t>
  </si>
  <si>
    <t>25-29 ans</t>
  </si>
  <si>
    <t>Santé</t>
  </si>
  <si>
    <t>Plaisir, amusement</t>
  </si>
  <si>
    <t>Amélioration de l'apparence, de la forme</t>
  </si>
  <si>
    <t>Détente</t>
  </si>
  <si>
    <t>Performance, compétition</t>
  </si>
  <si>
    <t>Rencontre avec les autres</t>
  </si>
  <si>
    <t>Contact avec la nature</t>
  </si>
  <si>
    <t>Risque, aventure, sensations</t>
  </si>
  <si>
    <t>Hommes</t>
  </si>
  <si>
    <t>Femmes</t>
  </si>
  <si>
    <t>En nombre</t>
  </si>
  <si>
    <t>Pratique régulière (au moins une fois par semaine en moyenne)</t>
  </si>
  <si>
    <t>INSEE</t>
  </si>
  <si>
    <t>CREDOC</t>
  </si>
  <si>
    <t>35-49 ans</t>
  </si>
  <si>
    <t>50-64 ans</t>
  </si>
  <si>
    <t>65-74 ans</t>
  </si>
  <si>
    <t>Taux de personnes ayant effectué un achat en ligne dans les 3 mois</t>
  </si>
  <si>
    <t>Taux d’utilisation d’un compte bancaire en ligne dans les 3 mois</t>
  </si>
  <si>
    <t>Taux de personnes ayant eu recours aux services de l’administration en ligne dans les 12 mois</t>
  </si>
  <si>
    <t>Taux d’usage quotidien d’Internet dans les 3 mois</t>
  </si>
  <si>
    <t>Non-usage d'Internet dans les trois derniers mois</t>
  </si>
  <si>
    <t>Absence de capacités numériques</t>
  </si>
  <si>
    <t>25-39 ans</t>
  </si>
  <si>
    <t>40-59 ans</t>
  </si>
  <si>
    <t>Non pratiquant</t>
  </si>
  <si>
    <t>Au moins une fois dans l'année</t>
  </si>
  <si>
    <t>Pratique occasionnelle (moins d'une fois par semaine en moyenne dans l'année)</t>
  </si>
  <si>
    <t>Voyages</t>
  </si>
  <si>
    <t>Un voyage pour motif personnel est un déplacement pour un autre motif que professionnel. Les voyages pour motifs mixtes sont comptés comme des voyages professionnels.</t>
  </si>
  <si>
    <t>Le voyage est défini comme tout déplacement comportant au moins une nuit passée en dehors du domicile et en dehors de habituel (à l'exception des nuits passées à l’hôpital, clinique ou caserne).</t>
  </si>
  <si>
    <t>L’illectronisme est la situation d'une personne ne possédant pas les compétences numériques de base (rechercher des informations en ligne, communiquer en ligne, utiliser des logiciels, protéger sa vie privée, résoudre des problèmes en ligne) ou ne se servant pas d'Internet (incapacité ou impossibilité matérielle de l'utiliser dans les trois derniers mois).</t>
  </si>
  <si>
    <t>Taux et décomposition de l'illectronisme des 15-24 ans en 2021</t>
  </si>
  <si>
    <t>Licences sportives annuelles délivrées (en nombre)</t>
  </si>
  <si>
    <t>Licences sportives annuelles pour 100 habitants</t>
  </si>
  <si>
    <t>FF de Football</t>
  </si>
  <si>
    <t>FF d'Équitation</t>
  </si>
  <si>
    <t>FF de Tennis</t>
  </si>
  <si>
    <t>FF de Handball</t>
  </si>
  <si>
    <t>FF de Basketball</t>
  </si>
  <si>
    <t>FF de Rugby</t>
  </si>
  <si>
    <t>FF de Volley</t>
  </si>
  <si>
    <t>FF d'Athlétisme</t>
  </si>
  <si>
    <t>FF de Badminton</t>
  </si>
  <si>
    <t>FF de Judo, Jujitsu, Kendo et DA</t>
  </si>
  <si>
    <t>FF de Voile</t>
  </si>
  <si>
    <t>FF de Natation</t>
  </si>
  <si>
    <t>FF de Golf</t>
  </si>
  <si>
    <t>FF de Tir</t>
  </si>
  <si>
    <t>FF de Gymnastique</t>
  </si>
  <si>
    <t>Pratiques informationnelles</t>
  </si>
  <si>
    <t>INJEP-MEDES</t>
  </si>
  <si>
    <t>CHIFFRES CLÉS JEUNESSE 2025</t>
  </si>
  <si>
    <t>Taux de non-départ</t>
  </si>
  <si>
    <t>Taux d'usage quotidien d'Internet et activités effectuées sur Internet par les 15-29 ans en 2023</t>
  </si>
  <si>
    <r>
      <t xml:space="preserve">Part des 12-17 ans et des 18-24 ans utilisant un téléphone mobile ou un </t>
    </r>
    <r>
      <rPr>
        <i/>
        <sz val="10"/>
        <color theme="1"/>
        <rFont val="Arial"/>
        <family val="2"/>
      </rPr>
      <t>smartphone</t>
    </r>
    <r>
      <rPr>
        <sz val="10"/>
        <color theme="1"/>
        <rFont val="Arial"/>
        <family val="2"/>
      </rPr>
      <t xml:space="preserve"> pour naviguer sur Internet en 2024</t>
    </r>
  </si>
  <si>
    <t>Part des 15-29 ans pratiquant une activité physique ou sportive en 2024</t>
  </si>
  <si>
    <t>Palmarès des fédérations sportives délivrant le plus de licences auprès des 15-29 ans en 2023</t>
  </si>
  <si>
    <t>Taux de départ</t>
  </si>
  <si>
    <t>Part des 15-24 ans partis en voyage pour motif personnel en 2023</t>
  </si>
  <si>
    <r>
      <t>Note</t>
    </r>
    <r>
      <rPr>
        <sz val="10"/>
        <color theme="1"/>
        <rFont val="Arial"/>
        <family val="2"/>
      </rPr>
      <t xml:space="preserve"> :</t>
    </r>
  </si>
  <si>
    <r>
      <rPr>
        <b/>
        <sz val="10"/>
        <rFont val="Arial"/>
        <family val="2"/>
      </rPr>
      <t>Source</t>
    </r>
    <r>
      <rPr>
        <sz val="10"/>
        <rFont val="Arial"/>
        <family val="2"/>
      </rPr>
      <t xml:space="preserve"> : INSEE, enquête Technologies de l'information et de la communication 2021.</t>
    </r>
  </si>
  <si>
    <r>
      <rPr>
        <b/>
        <sz val="10"/>
        <rFont val="Arial"/>
        <family val="2"/>
      </rPr>
      <t>Définition</t>
    </r>
    <r>
      <rPr>
        <sz val="10"/>
        <rFont val="Arial"/>
        <family val="2"/>
      </rPr>
      <t xml:space="preserve"> :</t>
    </r>
  </si>
  <si>
    <r>
      <rPr>
        <b/>
        <sz val="10"/>
        <rFont val="Arial"/>
        <family val="2"/>
      </rPr>
      <t>Lecture</t>
    </r>
    <r>
      <rPr>
        <sz val="10"/>
        <rFont val="Arial"/>
        <family val="2"/>
      </rPr>
      <t> : En 2021, 2,4 % des 15-24 ans sont en situation d'illectronisme. Parmi ceux-ci, 2,3 % n'ont pas utilisé Internet au cours des trois derniers mois et 0,1 % n'ont pas les compétences numériques de base.</t>
    </r>
  </si>
  <si>
    <t>Premier motif de la pratique sportive des 15-29 ans en 2024</t>
  </si>
  <si>
    <t>Licences sportives délivrées aux 15-29 ans en 2023</t>
  </si>
  <si>
    <t>Sorties culturelles et de loisirs des 15-24 ans en 2025</t>
  </si>
  <si>
    <t>Bibliothèque ou médiatèque</t>
  </si>
  <si>
    <t>Festival de musique, théâtre, cinéma ou photo</t>
  </si>
  <si>
    <t>Concert</t>
  </si>
  <si>
    <t>Théâtre</t>
  </si>
  <si>
    <t>Spectacle de danse</t>
  </si>
  <si>
    <t>Spectacle de cirque</t>
  </si>
  <si>
    <r>
      <t>Source</t>
    </r>
    <r>
      <rPr>
        <sz val="10"/>
        <rFont val="Arial"/>
        <family val="2"/>
      </rPr>
      <t xml:space="preserve"> : CREDOC, enquête Conditions de vie et aspirations, janvier 2025.</t>
    </r>
  </si>
  <si>
    <r>
      <rPr>
        <b/>
        <sz val="10"/>
        <rFont val="Arial"/>
        <family val="2"/>
      </rPr>
      <t>Champ</t>
    </r>
    <r>
      <rPr>
        <sz val="10"/>
        <rFont val="Arial"/>
        <family val="2"/>
      </rPr>
      <t xml:space="preserve"> : France hors Mayotte.</t>
    </r>
  </si>
  <si>
    <r>
      <t>Lecture</t>
    </r>
    <r>
      <rPr>
        <sz val="10"/>
        <rFont val="Arial"/>
        <family val="2"/>
      </rPr>
      <t xml:space="preserve"> : Début 2025, 77 % des 15-24 ans ont visité un monument historique au cours des douze deniers mois. C'est le cas de 64 % de l'ensemble des personnes de 15 ans et plus.</t>
    </r>
  </si>
  <si>
    <t>Pratiques culturelles numériques des 15-24 ans en 2025</t>
  </si>
  <si>
    <t>Concert en ligne</t>
  </si>
  <si>
    <t>Spectacle de théâtre en ligne</t>
  </si>
  <si>
    <t>Film en ligne sur une plateforme gratuite ou payante</t>
  </si>
  <si>
    <t>Série en ligne sur une plateforme gratuite ou payante</t>
  </si>
  <si>
    <r>
      <t>Source</t>
    </r>
    <r>
      <rPr>
        <sz val="10"/>
        <color theme="1"/>
        <rFont val="Arial"/>
        <family val="2"/>
      </rPr>
      <t xml:space="preserve"> : CREDOC, enquête Conditions de vie et aspirations, janvier 2025.</t>
    </r>
  </si>
  <si>
    <t>Thèmes de l'actualité suivis par les 15-30 ans en 2024</t>
  </si>
  <si>
    <t>Hommes 15-30 ans</t>
  </si>
  <si>
    <t>Femmes 15-30 ans</t>
  </si>
  <si>
    <t>Mode, beauté</t>
  </si>
  <si>
    <r>
      <t xml:space="preserve">Vie des célébrités, sujets </t>
    </r>
    <r>
      <rPr>
        <i/>
        <sz val="10"/>
        <color theme="1"/>
        <rFont val="Arial"/>
        <family val="2"/>
      </rPr>
      <t>people</t>
    </r>
  </si>
  <si>
    <t>Voyages, gastronomie</t>
  </si>
  <si>
    <t>Santé, bien être</t>
  </si>
  <si>
    <t>Société</t>
  </si>
  <si>
    <t>Sciences et technologies</t>
  </si>
  <si>
    <t>Mécanique, automobile, moto</t>
  </si>
  <si>
    <t>Culture et arts</t>
  </si>
  <si>
    <t>Environnement, climat</t>
  </si>
  <si>
    <t>Politique internationale</t>
  </si>
  <si>
    <t>Economie</t>
  </si>
  <si>
    <t>Faits divers</t>
  </si>
  <si>
    <t>Politique nationale</t>
  </si>
  <si>
    <t>Sports</t>
  </si>
  <si>
    <r>
      <rPr>
        <b/>
        <sz val="10"/>
        <color theme="1"/>
        <rFont val="Arial"/>
        <family val="2"/>
      </rPr>
      <t>Source</t>
    </r>
    <r>
      <rPr>
        <sz val="10"/>
        <color theme="1"/>
        <rFont val="Arial"/>
        <family val="2"/>
      </rPr>
      <t xml:space="preserve"> : INJEP-CRÉDOC, Baromètre DJEPVA sur la jeunesse 2024. </t>
    </r>
  </si>
  <si>
    <r>
      <rPr>
        <b/>
        <sz val="10"/>
        <color theme="1"/>
        <rFont val="Arial"/>
        <family val="2"/>
      </rPr>
      <t xml:space="preserve">Champ </t>
    </r>
    <r>
      <rPr>
        <sz val="10"/>
        <color theme="1"/>
        <rFont val="Arial"/>
        <family val="2"/>
      </rPr>
      <t>: France hexagonale, La Réunion, Guadeloupe, Martinique, Guyane.</t>
    </r>
  </si>
  <si>
    <r>
      <t>1</t>
    </r>
    <r>
      <rPr>
        <b/>
        <vertAlign val="superscript"/>
        <sz val="10"/>
        <color theme="1"/>
        <rFont val="Arial"/>
        <family val="2"/>
      </rPr>
      <t>er</t>
    </r>
    <r>
      <rPr>
        <b/>
        <sz val="10"/>
        <color theme="1"/>
        <rFont val="Arial"/>
        <family val="2"/>
      </rPr>
      <t xml:space="preserve"> choix</t>
    </r>
  </si>
  <si>
    <r>
      <t>2</t>
    </r>
    <r>
      <rPr>
        <b/>
        <vertAlign val="superscript"/>
        <sz val="10"/>
        <color theme="1"/>
        <rFont val="Arial"/>
        <family val="2"/>
      </rPr>
      <t>e</t>
    </r>
    <r>
      <rPr>
        <b/>
        <sz val="10"/>
        <color theme="1"/>
        <rFont val="Arial"/>
        <family val="2"/>
      </rPr>
      <t xml:space="preserve"> choix</t>
    </r>
  </si>
  <si>
    <r>
      <t>3</t>
    </r>
    <r>
      <rPr>
        <b/>
        <vertAlign val="superscript"/>
        <sz val="10"/>
        <color theme="1"/>
        <rFont val="Arial"/>
        <family val="2"/>
      </rPr>
      <t>e</t>
    </r>
    <r>
      <rPr>
        <b/>
        <sz val="10"/>
        <color theme="1"/>
        <rFont val="Arial"/>
        <family val="2"/>
      </rPr>
      <t xml:space="preserve"> choix</t>
    </r>
  </si>
  <si>
    <r>
      <t>Cumul</t>
    </r>
    <r>
      <rPr>
        <sz val="10"/>
        <color theme="1"/>
        <rFont val="Arial"/>
        <family val="2"/>
      </rPr>
      <t xml:space="preserve"> (1</t>
    </r>
    <r>
      <rPr>
        <vertAlign val="superscript"/>
        <sz val="10"/>
        <color theme="1"/>
        <rFont val="Arial"/>
        <family val="2"/>
      </rPr>
      <t>er</t>
    </r>
    <r>
      <rPr>
        <sz val="10"/>
        <color theme="1"/>
        <rFont val="Arial"/>
        <family val="2"/>
      </rPr>
      <t xml:space="preserve"> au 3</t>
    </r>
    <r>
      <rPr>
        <vertAlign val="superscript"/>
        <sz val="10"/>
        <color theme="1"/>
        <rFont val="Arial"/>
        <family val="2"/>
      </rPr>
      <t>e</t>
    </r>
    <r>
      <rPr>
        <sz val="10"/>
        <color theme="1"/>
        <rFont val="Arial"/>
        <family val="2"/>
      </rPr>
      <t xml:space="preserve"> choix)</t>
    </r>
  </si>
  <si>
    <t>Blogs, forums</t>
  </si>
  <si>
    <t>Presse, magazines papier</t>
  </si>
  <si>
    <t>Podcasts</t>
  </si>
  <si>
    <t>Émissions télévisées</t>
  </si>
  <si>
    <t>Radio en direct</t>
  </si>
  <si>
    <t>Presse, magazines en ligne</t>
  </si>
  <si>
    <t>Bouche-à-oreille, discussion avec l’entourage</t>
  </si>
  <si>
    <t>Médias 100 % vidéos</t>
  </si>
  <si>
    <t>Chaînes d’information en continu</t>
  </si>
  <si>
    <t>Moteurs de recherche, portails d’actualité</t>
  </si>
  <si>
    <t>Journaux télévisés de 13h ou 20h</t>
  </si>
  <si>
    <t>Réseaux sociaux, sites de partage de vidéos, influenceurs/influenceuses</t>
  </si>
  <si>
    <r>
      <rPr>
        <b/>
        <sz val="10"/>
        <color theme="1"/>
        <rFont val="Arial"/>
        <family val="2"/>
      </rPr>
      <t>Champ</t>
    </r>
    <r>
      <rPr>
        <sz val="10"/>
        <color theme="1"/>
        <rFont val="Arial"/>
        <family val="2"/>
      </rPr>
      <t xml:space="preserve"> : France hexagonale, La Réunion, Guadeloupe, Martinique, Guyane.</t>
    </r>
  </si>
  <si>
    <r>
      <rPr>
        <b/>
        <sz val="10"/>
        <color theme="1"/>
        <rFont val="Arial"/>
        <family val="2"/>
      </rPr>
      <t>Lecture</t>
    </r>
    <r>
      <rPr>
        <sz val="10"/>
        <color theme="1"/>
        <rFont val="Arial"/>
        <family val="2"/>
      </rPr>
      <t xml:space="preserve"> : Début 2024, 53 % des 15-30 ans ayant suivi les actualités dans l’année écoulée utilisent prioritairement les réseaux sociaux pour s’informer sur les actualités, parmi une liste de 12 catégories proposées. Il s’agit de la première source pour 26 % d’entre eux, de la deuxième pour 16 % et de la troisième pour 12 %.</t>
    </r>
  </si>
  <si>
    <t>6.1 - Sorties culturelles et de loisirs des 15-24 ans en 2025</t>
  </si>
  <si>
    <t>6.2 - Pratiques culturelles numériques des 15-24 ans en 2025</t>
  </si>
  <si>
    <t>Part des 15-30 ans ayant suivi les actualités au quotidien en 2024</t>
  </si>
  <si>
    <t>6.4 - Thèmes de l'actualité suivis par les 15-30 ans en 2024</t>
  </si>
  <si>
    <t>6.5 - Principales sources d'information utilisées par les 15-30 ans pour suivre les actualités en 2024</t>
  </si>
  <si>
    <t>Principales sources d'information utilisées par les 15-30 ans pour suivre les actualités en 2024</t>
  </si>
  <si>
    <t>15-17 ans</t>
  </si>
  <si>
    <t>25-30 ans</t>
  </si>
  <si>
    <t>Ensemble 15-30 ans</t>
  </si>
  <si>
    <t>31-60 ans</t>
  </si>
  <si>
    <t>61 ans et plus</t>
  </si>
  <si>
    <t>Ensemble 31 ans et plus</t>
  </si>
  <si>
    <r>
      <rPr>
        <b/>
        <sz val="10"/>
        <color theme="1"/>
        <rFont val="Arial"/>
        <family val="2"/>
      </rPr>
      <t>Lecture</t>
    </r>
    <r>
      <rPr>
        <sz val="10"/>
        <color theme="1"/>
        <rFont val="Arial"/>
        <family val="2"/>
      </rPr>
      <t xml:space="preserve"> : Début 2024, 4 jeunes sur 10 (37 %) ont suivi les actualités tous les jours de la semaine au cours de douze derniers mois. C'est le cas de 7 personnes sur dix (69 %) parmi les plus de 30 ans.</t>
    </r>
  </si>
  <si>
    <t>6.3 - Part des 15-30 ans ayant suivi les actualités au quotidien en 2024</t>
  </si>
  <si>
    <r>
      <t>Lecture</t>
    </r>
    <r>
      <rPr>
        <sz val="10"/>
        <rFont val="Arial"/>
        <family val="2"/>
      </rPr>
      <t xml:space="preserve"> : Début 2025, 78 % des 15-24 ans ont regardé uns série en ligne </t>
    </r>
    <r>
      <rPr>
        <i/>
        <sz val="10"/>
        <rFont val="Arial"/>
        <family val="2"/>
      </rPr>
      <t>via</t>
    </r>
    <r>
      <rPr>
        <sz val="10"/>
        <rFont val="Arial"/>
        <family val="2"/>
      </rPr>
      <t xml:space="preserve"> une plateforme gratuite ou payante au cours des douze derniers mois.</t>
    </r>
  </si>
  <si>
    <t>6.6 - Part des 15-24 ans partis en voyage pour motif personnel en 2023</t>
  </si>
  <si>
    <r>
      <t xml:space="preserve">Source </t>
    </r>
    <r>
      <rPr>
        <sz val="10"/>
        <rFont val="Arial"/>
        <family val="2"/>
      </rPr>
      <t>: INSEE, enquête Suivi de la demande touristique 2023.</t>
    </r>
  </si>
  <si>
    <r>
      <rPr>
        <b/>
        <sz val="10"/>
        <rFont val="Arial"/>
        <family val="2"/>
      </rPr>
      <t>Champ</t>
    </r>
    <r>
      <rPr>
        <sz val="10"/>
        <rFont val="Arial"/>
        <family val="2"/>
      </rPr>
      <t xml:space="preserve"> : France hexagonale, personnes vivant en logement ordinaire.</t>
    </r>
  </si>
  <si>
    <r>
      <t>Lecture</t>
    </r>
    <r>
      <rPr>
        <sz val="10"/>
        <rFont val="Arial"/>
        <family val="2"/>
      </rPr>
      <t xml:space="preserve"> : En 2023, 86 % des 15-24 ans résidant en France hexagonale ont passé au moins une nuitée en voyage pour motif personnel, toutes destinations confondues (contre 85 % pour l'ensemble de la population). </t>
    </r>
  </si>
  <si>
    <t>6.7 - Taux d'usage quotidien d'Internet et activités effectuées sur Internet par les 15-29 ans en 2023</t>
  </si>
  <si>
    <r>
      <rPr>
        <b/>
        <sz val="10"/>
        <rFont val="Arial"/>
        <family val="2"/>
      </rPr>
      <t>Source</t>
    </r>
    <r>
      <rPr>
        <sz val="10"/>
        <rFont val="Arial"/>
        <family val="2"/>
      </rPr>
      <t xml:space="preserve"> : INSEE, enquête Technologies de l'information et de la communication 2023.</t>
    </r>
  </si>
  <si>
    <r>
      <rPr>
        <b/>
        <sz val="10"/>
        <rFont val="Arial"/>
        <family val="2"/>
      </rPr>
      <t>Champ</t>
    </r>
    <r>
      <rPr>
        <sz val="10"/>
        <rFont val="Arial"/>
        <family val="2"/>
      </rPr>
      <t xml:space="preserve"> : Ensemble des personnes vivant en France dans un logement ordinaire. </t>
    </r>
  </si>
  <si>
    <r>
      <t xml:space="preserve">Lecture </t>
    </r>
    <r>
      <rPr>
        <sz val="10"/>
        <rFont val="Arial"/>
        <family val="2"/>
      </rPr>
      <t>: En 2023, 94,8 % des 15-29 ans ont quotidiennement utilisés Internet au cours des trois derniers mois.</t>
    </r>
  </si>
  <si>
    <r>
      <t xml:space="preserve">6.8 - Part des 12-17 ans et des 18-24 ans utilisant un téléphone mobile ou un </t>
    </r>
    <r>
      <rPr>
        <b/>
        <i/>
        <sz val="12"/>
        <rFont val="Arial"/>
        <family val="2"/>
      </rPr>
      <t>smartphone</t>
    </r>
    <r>
      <rPr>
        <b/>
        <sz val="12"/>
        <rFont val="Arial"/>
        <family val="2"/>
      </rPr>
      <t xml:space="preserve"> pour naviguer sur Internet en 2024</t>
    </r>
  </si>
  <si>
    <r>
      <t xml:space="preserve">Source </t>
    </r>
    <r>
      <rPr>
        <sz val="10"/>
        <rFont val="Arial"/>
        <family val="2"/>
      </rPr>
      <t>: ARCEP, ARCOM, CGE, ANCT, Baromètre du numérique, édition 2025.</t>
    </r>
  </si>
  <si>
    <r>
      <rPr>
        <b/>
        <sz val="10"/>
        <rFont val="Arial"/>
        <family val="2"/>
      </rPr>
      <t>Champ</t>
    </r>
    <r>
      <rPr>
        <sz val="10"/>
        <rFont val="Arial"/>
        <family val="2"/>
      </rPr>
      <t xml:space="preserve"> : France hexagonale, personnes âgées de 12 ans et plus. </t>
    </r>
  </si>
  <si>
    <r>
      <t>Lecture</t>
    </r>
    <r>
      <rPr>
        <sz val="10"/>
        <rFont val="Arial"/>
        <family val="2"/>
      </rPr>
      <t xml:space="preserve"> : En 2024, 96 % des 18-24 ans déclarent utiliser un téléphone mobile ou un </t>
    </r>
    <r>
      <rPr>
        <i/>
        <sz val="10"/>
        <rFont val="Arial"/>
        <family val="2"/>
      </rPr>
      <t>smartphone</t>
    </r>
    <r>
      <rPr>
        <sz val="10"/>
        <rFont val="Arial"/>
        <family val="2"/>
      </rPr>
      <t xml:space="preserve"> pour naviguer sur Internet. </t>
    </r>
  </si>
  <si>
    <t>C'est le cas de 89 % de l'ensemble de la population.</t>
  </si>
  <si>
    <r>
      <rPr>
        <b/>
        <sz val="10"/>
        <rFont val="Arial"/>
        <family val="2"/>
      </rPr>
      <t>Champ</t>
    </r>
    <r>
      <rPr>
        <sz val="10"/>
        <rFont val="Arial"/>
        <family val="2"/>
      </rPr>
      <t xml:space="preserve"> : France hors Mayotte, personnes </t>
    </r>
    <r>
      <rPr>
        <sz val="10"/>
        <rFont val="Arial"/>
        <family val="2"/>
      </rPr>
      <t>vivant en logement ordinaire.</t>
    </r>
  </si>
  <si>
    <t>6.9 - Taux et décomposition de l'illectronisme des 15-24 ans en 2021</t>
  </si>
  <si>
    <t>6.10 - Part des 15-29 ans pratiquant une activité sportive en 2024</t>
  </si>
  <si>
    <r>
      <t>Source</t>
    </r>
    <r>
      <rPr>
        <sz val="10"/>
        <rFont val="Arial"/>
        <family val="2"/>
      </rPr>
      <t xml:space="preserve"> : INJEP, Ministère des sports, CRÉDOC, Baromètre national des pratiques sportives 2024.</t>
    </r>
  </si>
  <si>
    <r>
      <t>Lecture</t>
    </r>
    <r>
      <rPr>
        <sz val="10"/>
        <rFont val="Arial"/>
        <family val="2"/>
      </rPr>
      <t xml:space="preserve"> : En 2024, 72 % des 15-29 ans ont pratiqué une activité sportive régulière (au moins une fois par semaine en moyenne) au cours des douze derniers mois.</t>
    </r>
  </si>
  <si>
    <t>6.11 - Premier motif de la pratique sportive des 15-29 ans en 2024</t>
  </si>
  <si>
    <r>
      <rPr>
        <b/>
        <sz val="10"/>
        <rFont val="Arial"/>
        <family val="2"/>
      </rPr>
      <t>Champ</t>
    </r>
    <r>
      <rPr>
        <sz val="10"/>
        <rFont val="Arial"/>
        <family val="2"/>
      </rPr>
      <t xml:space="preserve"> : France hors Mayotte, pratiquants d’au moins une activité sportive. </t>
    </r>
  </si>
  <si>
    <r>
      <t>Lecture</t>
    </r>
    <r>
      <rPr>
        <sz val="10"/>
        <rFont val="Arial"/>
        <family val="2"/>
      </rPr>
      <t xml:space="preserve"> : En 2024, 22 % des 15-29 ans qui ont pratiqué une activité sportive au moins une fois dans l'année affirment que la santé est le premier motif de leur pratique sportive.</t>
    </r>
  </si>
  <si>
    <t>6.12 - Licences sportives annuelles délivrées aux 15-29 ans en 2023</t>
  </si>
  <si>
    <r>
      <t>Source</t>
    </r>
    <r>
      <rPr>
        <sz val="10"/>
        <rFont val="Arial"/>
        <family val="2"/>
      </rPr>
      <t xml:space="preserve"> : INJEP-MEDES, recensement des licences. Estimations de population de l'INSEE au 1</t>
    </r>
    <r>
      <rPr>
        <vertAlign val="superscript"/>
        <sz val="10"/>
        <rFont val="Arial"/>
        <family val="2"/>
      </rPr>
      <t>er</t>
    </r>
    <r>
      <rPr>
        <sz val="10"/>
        <rFont val="Arial"/>
        <family val="2"/>
      </rPr>
      <t xml:space="preserve"> janvier 2023.</t>
    </r>
  </si>
  <si>
    <r>
      <rPr>
        <b/>
        <sz val="10"/>
        <rFont val="Arial"/>
        <family val="2"/>
      </rPr>
      <t>Champ</t>
    </r>
    <r>
      <rPr>
        <sz val="10"/>
        <rFont val="Arial"/>
        <family val="2"/>
      </rPr>
      <t xml:space="preserve"> : Fédérations sportives agréées par le Ministère chargé des sports.</t>
    </r>
  </si>
  <si>
    <r>
      <t>Lecture</t>
    </r>
    <r>
      <rPr>
        <sz val="10"/>
        <rFont val="Arial"/>
        <family val="2"/>
      </rPr>
      <t xml:space="preserve"> : En 2023, 3,3 millions de licences annuelles ont été délivrées à des jeunes âgés de 15-29 ans, soit 27,8 licences annuelles pour 100 jeunes. 35,5 licences annuelles pour 100 jeunes hommes et 19,9 licences annuelles pour 100 jeunes femmes.</t>
    </r>
  </si>
  <si>
    <r>
      <rPr>
        <b/>
        <sz val="10"/>
        <rFont val="Arial"/>
        <family val="2"/>
      </rPr>
      <t>Note</t>
    </r>
    <r>
      <rPr>
        <sz val="10"/>
        <rFont val="Arial"/>
        <family val="2"/>
      </rPr>
      <t xml:space="preserve"> : Ce recensement donne un nombre de licences annuelles et non de licenciés, un individu pouvant détenir plusieurs licences. L'âge correspond à l'âge au 1</t>
    </r>
    <r>
      <rPr>
        <vertAlign val="superscript"/>
        <sz val="10"/>
        <rFont val="Arial"/>
        <family val="2"/>
      </rPr>
      <t>er</t>
    </r>
    <r>
      <rPr>
        <sz val="10"/>
        <rFont val="Arial"/>
        <family val="2"/>
      </rPr>
      <t xml:space="preserve"> janvier 2023.</t>
    </r>
  </si>
  <si>
    <r>
      <t>Source</t>
    </r>
    <r>
      <rPr>
        <sz val="10"/>
        <rFont val="Arial"/>
        <family val="2"/>
      </rPr>
      <t xml:space="preserve"> : INJEP-MEDES, recensement des licences.</t>
    </r>
  </si>
  <si>
    <r>
      <rPr>
        <b/>
        <sz val="10"/>
        <rFont val="Arial"/>
        <family val="2"/>
      </rPr>
      <t>Champ</t>
    </r>
    <r>
      <rPr>
        <sz val="10"/>
        <rFont val="Arial"/>
        <family val="2"/>
      </rPr>
      <t xml:space="preserve"> : Fédérations sportives olympiques agréées par le ministère chargé des sports.</t>
    </r>
  </si>
  <si>
    <r>
      <t>Lecture</t>
    </r>
    <r>
      <rPr>
        <sz val="10"/>
        <rFont val="Arial"/>
        <family val="2"/>
      </rPr>
      <t xml:space="preserve"> : En 2023, 628 830 licences annuelles ont été délivrées à des jeunes de 15-29 ans par la Fédération Française de Football.</t>
    </r>
  </si>
  <si>
    <t>6.13 - Palmarès des fédérations unisport olympiques délivrant le plus de licences annuelles auprès des 15-29 ans en 2023</t>
  </si>
  <si>
    <r>
      <rPr>
        <b/>
        <sz val="10"/>
        <color theme="1"/>
        <rFont val="Arial"/>
        <family val="2"/>
      </rPr>
      <t>Lecture</t>
    </r>
    <r>
      <rPr>
        <sz val="10"/>
        <color theme="1"/>
        <rFont val="Arial"/>
        <family val="2"/>
      </rPr>
      <t xml:space="preserve"> : Début 2024, 54 % des jeunes hommes et 37 % des jeunes femmes déclarent avoir suivi les actualités liées aux sports au cours des douze derniers mois.</t>
    </r>
  </si>
  <si>
    <t>INJEP-CREDOC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</si>
</sst>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
    <numFmt numFmtId="166" formatCode="#\ ###\ ##0.0"/>
  </numFmts>
  <fonts count="36" x14ac:knownFonts="1">
    <font>
      <sz val="11"/>
      <color theme="1"/>
      <name val="Calibri"/>
      <family val="2"/>
      <scheme val="minor"/>
    </font>
    <font>
      <sz val="11"/>
      <color theme="1"/>
      <name val="Calibri"/>
      <family val="2"/>
      <scheme val="minor"/>
    </font>
    <font>
      <b/>
      <sz val="11"/>
      <color theme="3"/>
      <name val="Calibri"/>
      <family val="2"/>
      <scheme val="minor"/>
    </font>
    <font>
      <sz val="10"/>
      <color theme="1"/>
      <name val="Arial"/>
      <family val="2"/>
    </font>
    <font>
      <b/>
      <sz val="10"/>
      <color rgb="FFFF0000"/>
      <name val="Arial"/>
      <family val="2"/>
    </font>
    <font>
      <b/>
      <sz val="14"/>
      <color theme="3"/>
      <name val="Arial"/>
      <family val="2"/>
    </font>
    <font>
      <sz val="10"/>
      <name val="Arial"/>
      <family val="2"/>
    </font>
    <font>
      <b/>
      <sz val="10"/>
      <name val="Arial"/>
      <family val="2"/>
    </font>
    <font>
      <b/>
      <sz val="10"/>
      <color theme="1"/>
      <name val="Arial"/>
      <family val="2"/>
    </font>
    <font>
      <u/>
      <sz val="11"/>
      <color theme="10"/>
      <name val="Calibri"/>
      <family val="2"/>
      <scheme val="minor"/>
    </font>
    <font>
      <b/>
      <sz val="11"/>
      <color theme="3"/>
      <name val="Arial"/>
      <family val="2"/>
    </font>
    <font>
      <sz val="11"/>
      <color theme="1"/>
      <name val="Arial"/>
      <family val="2"/>
    </font>
    <font>
      <b/>
      <sz val="11"/>
      <color rgb="FFFF0000"/>
      <name val="Arial"/>
      <family val="2"/>
    </font>
    <font>
      <b/>
      <sz val="12"/>
      <color theme="1"/>
      <name val="Arial"/>
      <family val="2"/>
    </font>
    <font>
      <b/>
      <u/>
      <sz val="10"/>
      <color rgb="FFFF0000"/>
      <name val="Arial"/>
      <family val="2"/>
    </font>
    <font>
      <sz val="10"/>
      <color indexed="8"/>
      <name val="Arial"/>
      <family val="2"/>
    </font>
    <font>
      <sz val="10"/>
      <color rgb="FF000000"/>
      <name val="Arial"/>
      <family val="2"/>
    </font>
    <font>
      <b/>
      <sz val="10"/>
      <color rgb="FF000000"/>
      <name val="Arial"/>
      <family val="2"/>
    </font>
    <font>
      <u/>
      <sz val="10"/>
      <color theme="1"/>
      <name val="Arial"/>
      <family val="2"/>
    </font>
    <font>
      <sz val="10"/>
      <color rgb="FFFF0000"/>
      <name val="Arial"/>
      <family val="2"/>
    </font>
    <font>
      <b/>
      <sz val="10"/>
      <color theme="3"/>
      <name val="Arial"/>
      <family val="2"/>
    </font>
    <font>
      <u/>
      <sz val="10"/>
      <color theme="10"/>
      <name val="Arial"/>
      <family val="2"/>
    </font>
    <font>
      <sz val="10"/>
      <color theme="10"/>
      <name val="Arial"/>
      <family val="2"/>
    </font>
    <font>
      <sz val="10"/>
      <color theme="0" tint="-0.499984740745262"/>
      <name val="Arial"/>
      <family val="2"/>
    </font>
    <font>
      <u/>
      <sz val="10"/>
      <name val="Arial"/>
      <family val="2"/>
    </font>
    <font>
      <b/>
      <sz val="10"/>
      <color theme="0" tint="-0.499984740745262"/>
      <name val="Arial"/>
      <family val="2"/>
    </font>
    <font>
      <sz val="11"/>
      <color rgb="FF000000"/>
      <name val="Calibri"/>
      <family val="2"/>
      <charset val="1"/>
    </font>
    <font>
      <i/>
      <sz val="10"/>
      <color theme="1"/>
      <name val="Arial"/>
      <family val="2"/>
    </font>
    <font>
      <b/>
      <sz val="12"/>
      <name val="Arial"/>
      <family val="2"/>
    </font>
    <font>
      <b/>
      <vertAlign val="superscript"/>
      <sz val="10"/>
      <color theme="1"/>
      <name val="Arial"/>
      <family val="2"/>
    </font>
    <font>
      <vertAlign val="superscript"/>
      <sz val="10"/>
      <color theme="1"/>
      <name val="Arial"/>
      <family val="2"/>
    </font>
    <font>
      <i/>
      <sz val="10"/>
      <name val="Arial"/>
      <family val="2"/>
    </font>
    <font>
      <b/>
      <i/>
      <sz val="12"/>
      <name val="Arial"/>
      <family val="2"/>
    </font>
    <font>
      <sz val="11"/>
      <name val="Arial"/>
      <family val="2"/>
    </font>
    <font>
      <b/>
      <u/>
      <sz val="10"/>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9" fillId="0" borderId="0" applyNumberFormat="0" applyFill="0" applyBorder="0" applyAlignment="0" applyProtection="0"/>
    <xf numFmtId="164" fontId="1" fillId="0" borderId="0" applyFont="0" applyFill="0" applyBorder="0" applyAlignment="0" applyProtection="0"/>
    <xf numFmtId="0" fontId="26" fillId="0" borderId="0"/>
  </cellStyleXfs>
  <cellXfs count="205">
    <xf numFmtId="0" fontId="0" fillId="0" borderId="0" xfId="0"/>
    <xf numFmtId="0" fontId="3" fillId="2" borderId="0" xfId="0" applyFont="1" applyFill="1"/>
    <xf numFmtId="0" fontId="4" fillId="2" borderId="0" xfId="0" applyFont="1" applyFill="1" applyAlignment="1">
      <alignment horizontal="center"/>
    </xf>
    <xf numFmtId="0" fontId="0" fillId="2" borderId="0" xfId="0" applyFill="1"/>
    <xf numFmtId="0" fontId="5" fillId="2" borderId="0" xfId="0" applyFont="1" applyFill="1"/>
    <xf numFmtId="0" fontId="6" fillId="2" borderId="0" xfId="0" applyFont="1" applyFill="1"/>
    <xf numFmtId="0" fontId="7" fillId="2" borderId="1" xfId="0" applyFont="1" applyFill="1" applyBorder="1" applyAlignment="1">
      <alignment horizontal="center" vertical="center" wrapText="1"/>
    </xf>
    <xf numFmtId="0" fontId="3" fillId="2" borderId="1" xfId="0" applyFont="1" applyFill="1" applyBorder="1"/>
    <xf numFmtId="0" fontId="8" fillId="2" borderId="1" xfId="0" applyFont="1" applyFill="1" applyBorder="1" applyAlignment="1">
      <alignment vertical="center" wrapText="1"/>
    </xf>
    <xf numFmtId="0" fontId="3" fillId="2" borderId="1" xfId="0" applyFont="1" applyFill="1" applyBorder="1" applyAlignment="1">
      <alignment vertical="center"/>
    </xf>
    <xf numFmtId="0" fontId="8" fillId="2" borderId="1" xfId="0" applyFont="1" applyFill="1" applyBorder="1" applyAlignment="1">
      <alignment vertical="center"/>
    </xf>
    <xf numFmtId="0" fontId="10" fillId="2" borderId="0" xfId="1" applyFont="1" applyFill="1"/>
    <xf numFmtId="0" fontId="11" fillId="2" borderId="0" xfId="0" applyFont="1" applyFill="1"/>
    <xf numFmtId="0" fontId="12" fillId="2" borderId="0" xfId="0" applyFont="1" applyFill="1"/>
    <xf numFmtId="0" fontId="13" fillId="2" borderId="0" xfId="0" applyFont="1" applyFill="1" applyAlignment="1">
      <alignment vertical="center"/>
    </xf>
    <xf numFmtId="0" fontId="14" fillId="2" borderId="0" xfId="1" applyFont="1" applyFill="1"/>
    <xf numFmtId="0" fontId="8" fillId="2" borderId="1" xfId="0" applyFont="1" applyFill="1" applyBorder="1" applyAlignment="1">
      <alignment horizontal="center" vertical="center"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65" fontId="6" fillId="2" borderId="4" xfId="2" applyNumberFormat="1" applyFont="1" applyFill="1" applyBorder="1" applyAlignment="1">
      <alignment horizontal="center" vertical="center"/>
    </xf>
    <xf numFmtId="0" fontId="8" fillId="2" borderId="0" xfId="0" applyFont="1" applyFill="1" applyAlignment="1">
      <alignment vertical="center"/>
    </xf>
    <xf numFmtId="0" fontId="6" fillId="2" borderId="2" xfId="0" applyFont="1" applyFill="1" applyBorder="1" applyAlignment="1">
      <alignment vertical="center" wrapText="1"/>
    </xf>
    <xf numFmtId="0" fontId="6" fillId="2" borderId="4" xfId="0" applyFont="1" applyFill="1" applyBorder="1" applyAlignment="1">
      <alignment vertical="center" wrapText="1"/>
    </xf>
    <xf numFmtId="0" fontId="7"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0" xfId="0" applyFont="1" applyFill="1" applyBorder="1" applyAlignment="1">
      <alignment vertical="center" wrapText="1"/>
    </xf>
    <xf numFmtId="165" fontId="6" fillId="2" borderId="0" xfId="2" applyNumberFormat="1" applyFont="1" applyFill="1" applyBorder="1" applyAlignment="1">
      <alignment horizontal="center" vertical="center"/>
    </xf>
    <xf numFmtId="3" fontId="6" fillId="2" borderId="2" xfId="2" applyNumberFormat="1" applyFont="1" applyFill="1" applyBorder="1" applyAlignment="1">
      <alignment horizontal="center" vertical="center"/>
    </xf>
    <xf numFmtId="0" fontId="7" fillId="2" borderId="4" xfId="0" applyFont="1" applyFill="1" applyBorder="1" applyAlignment="1">
      <alignment vertical="center" wrapText="1"/>
    </xf>
    <xf numFmtId="0" fontId="17" fillId="3" borderId="1" xfId="0" applyFont="1" applyFill="1" applyBorder="1" applyAlignment="1">
      <alignment horizontal="center" vertical="center" wrapText="1"/>
    </xf>
    <xf numFmtId="0" fontId="6" fillId="2" borderId="0" xfId="0" applyFont="1" applyFill="1" applyBorder="1" applyAlignment="1">
      <alignment horizontal="left" vertical="center"/>
    </xf>
    <xf numFmtId="0" fontId="7" fillId="2" borderId="0" xfId="0" applyFont="1" applyFill="1" applyBorder="1" applyAlignment="1">
      <alignment horizontal="center" vertical="center" wrapText="1"/>
    </xf>
    <xf numFmtId="0" fontId="6" fillId="2" borderId="0" xfId="0"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18" fillId="2" borderId="0" xfId="0" applyFont="1" applyFill="1"/>
    <xf numFmtId="0" fontId="7" fillId="2" borderId="0" xfId="0" applyFont="1" applyFill="1" applyAlignment="1">
      <alignment vertical="center"/>
    </xf>
    <xf numFmtId="0" fontId="3" fillId="2" borderId="0" xfId="0" applyFont="1" applyFill="1" applyBorder="1"/>
    <xf numFmtId="0" fontId="18" fillId="2" borderId="0" xfId="0" applyFont="1" applyFill="1" applyBorder="1"/>
    <xf numFmtId="0" fontId="7" fillId="2" borderId="2" xfId="0" applyFont="1" applyFill="1" applyBorder="1" applyAlignment="1">
      <alignment horizontal="center" vertical="center" wrapText="1"/>
    </xf>
    <xf numFmtId="0" fontId="20" fillId="2" borderId="0" xfId="1" applyFont="1" applyFill="1"/>
    <xf numFmtId="0" fontId="4" fillId="2" borderId="0" xfId="0" applyFont="1" applyFill="1"/>
    <xf numFmtId="0" fontId="21" fillId="0" borderId="0" xfId="1" applyFont="1"/>
    <xf numFmtId="0" fontId="21" fillId="2" borderId="0" xfId="1" applyFont="1" applyFill="1" applyBorder="1"/>
    <xf numFmtId="0" fontId="21" fillId="2" borderId="0" xfId="1" applyFont="1" applyFill="1"/>
    <xf numFmtId="0" fontId="8" fillId="2" borderId="0" xfId="0" applyFont="1" applyFill="1" applyBorder="1" applyAlignment="1">
      <alignment horizontal="right"/>
    </xf>
    <xf numFmtId="0" fontId="8" fillId="2" borderId="0" xfId="0" applyFont="1" applyFill="1"/>
    <xf numFmtId="0" fontId="7" fillId="3" borderId="1" xfId="0" applyFont="1" applyFill="1" applyBorder="1" applyAlignment="1">
      <alignment horizontal="center" vertical="center" wrapText="1"/>
    </xf>
    <xf numFmtId="0" fontId="6" fillId="2" borderId="7" xfId="0" applyFont="1" applyFill="1" applyBorder="1" applyAlignment="1">
      <alignment vertical="center" wrapText="1"/>
    </xf>
    <xf numFmtId="166" fontId="6" fillId="2" borderId="0" xfId="0" applyNumberFormat="1" applyFont="1" applyFill="1" applyBorder="1" applyAlignment="1">
      <alignment horizontal="center" vertical="center"/>
    </xf>
    <xf numFmtId="0" fontId="6" fillId="2" borderId="0" xfId="0" applyFont="1" applyFill="1" applyAlignment="1">
      <alignment horizontal="left" vertical="center"/>
    </xf>
    <xf numFmtId="0" fontId="3" fillId="2" borderId="0" xfId="0" applyFont="1" applyFill="1" applyBorder="1" applyProtection="1">
      <protection locked="0"/>
    </xf>
    <xf numFmtId="0" fontId="22" fillId="0" borderId="0" xfId="1" applyFont="1" applyBorder="1"/>
    <xf numFmtId="0" fontId="17" fillId="2" borderId="0" xfId="0" applyFont="1" applyFill="1" applyBorder="1" applyAlignment="1">
      <alignment horizontal="center" vertical="center" wrapText="1"/>
    </xf>
    <xf numFmtId="0" fontId="16" fillId="2" borderId="0" xfId="0" applyFont="1" applyFill="1" applyBorder="1" applyAlignment="1">
      <alignment vertical="center" wrapText="1"/>
    </xf>
    <xf numFmtId="0" fontId="13" fillId="2" borderId="0" xfId="0" applyFont="1" applyFill="1"/>
    <xf numFmtId="165" fontId="3" fillId="2" borderId="0" xfId="0" applyNumberFormat="1" applyFont="1" applyFill="1"/>
    <xf numFmtId="0" fontId="6" fillId="2" borderId="0" xfId="0" applyFont="1" applyFill="1" applyAlignment="1">
      <alignment vertical="center"/>
    </xf>
    <xf numFmtId="0" fontId="24" fillId="2" borderId="0" xfId="0" applyFont="1" applyFill="1" applyBorder="1"/>
    <xf numFmtId="0" fontId="3" fillId="2" borderId="0" xfId="0" applyFont="1" applyFill="1" applyAlignment="1"/>
    <xf numFmtId="0" fontId="8" fillId="2" borderId="2" xfId="0" applyFont="1" applyFill="1" applyBorder="1" applyAlignment="1">
      <alignment horizontal="center" vertical="center" wrapText="1"/>
    </xf>
    <xf numFmtId="0" fontId="8" fillId="2" borderId="5" xfId="0" applyFont="1" applyFill="1" applyBorder="1" applyAlignment="1">
      <alignment horizontal="right"/>
    </xf>
    <xf numFmtId="0" fontId="6" fillId="2" borderId="8" xfId="0" applyFont="1" applyFill="1" applyBorder="1" applyAlignment="1">
      <alignment vertical="center" wrapText="1"/>
    </xf>
    <xf numFmtId="0" fontId="8" fillId="2" borderId="0" xfId="0" applyFont="1" applyFill="1" applyBorder="1" applyAlignment="1">
      <alignment horizontal="center" vertical="center" wrapText="1"/>
    </xf>
    <xf numFmtId="1" fontId="7" fillId="2" borderId="10" xfId="0" applyNumberFormat="1" applyFont="1" applyFill="1" applyBorder="1" applyAlignment="1" applyProtection="1">
      <alignment horizontal="center" vertical="center" wrapText="1"/>
      <protection locked="0"/>
    </xf>
    <xf numFmtId="0" fontId="7" fillId="2" borderId="2" xfId="0" applyFont="1" applyFill="1" applyBorder="1" applyAlignment="1">
      <alignment horizontal="left" vertical="center"/>
    </xf>
    <xf numFmtId="165" fontId="7" fillId="2" borderId="2" xfId="0" applyNumberFormat="1" applyFont="1" applyFill="1" applyBorder="1" applyAlignment="1">
      <alignment horizontal="center" wrapText="1"/>
    </xf>
    <xf numFmtId="165" fontId="7" fillId="2" borderId="1" xfId="0" applyNumberFormat="1" applyFont="1" applyFill="1" applyBorder="1" applyAlignment="1">
      <alignment horizontal="center" wrapText="1"/>
    </xf>
    <xf numFmtId="1" fontId="6" fillId="2" borderId="3" xfId="0" applyNumberFormat="1" applyFont="1" applyFill="1" applyBorder="1" applyAlignment="1" applyProtection="1">
      <alignment horizontal="left" vertical="center" wrapText="1"/>
      <protection locked="0"/>
    </xf>
    <xf numFmtId="165" fontId="6" fillId="2" borderId="3" xfId="0" applyNumberFormat="1" applyFont="1" applyFill="1" applyBorder="1" applyAlignment="1">
      <alignment horizontal="center" wrapText="1"/>
    </xf>
    <xf numFmtId="0" fontId="6" fillId="2" borderId="0" xfId="0" applyFont="1" applyFill="1" applyAlignment="1">
      <alignment horizontal="left"/>
    </xf>
    <xf numFmtId="0" fontId="15" fillId="2" borderId="0" xfId="0" applyFont="1" applyFill="1" applyAlignment="1">
      <alignment horizontal="center"/>
    </xf>
    <xf numFmtId="0" fontId="15" fillId="2" borderId="0" xfId="0" applyFont="1" applyFill="1"/>
    <xf numFmtId="0" fontId="6" fillId="2" borderId="0" xfId="0" applyFont="1" applyFill="1" applyAlignment="1">
      <alignment horizontal="center"/>
    </xf>
    <xf numFmtId="0" fontId="8" fillId="2" borderId="1" xfId="0" applyFont="1" applyFill="1" applyBorder="1"/>
    <xf numFmtId="3" fontId="6" fillId="2" borderId="3" xfId="2" applyNumberFormat="1" applyFont="1" applyFill="1" applyBorder="1" applyAlignment="1">
      <alignment horizontal="center" vertical="center"/>
    </xf>
    <xf numFmtId="0" fontId="23" fillId="2" borderId="0" xfId="0" applyFont="1" applyFill="1" applyBorder="1"/>
    <xf numFmtId="0" fontId="23" fillId="2" borderId="0" xfId="0" applyFont="1" applyFill="1" applyBorder="1" applyAlignment="1">
      <alignment horizontal="center" vertical="center"/>
    </xf>
    <xf numFmtId="0" fontId="23" fillId="2" borderId="0" xfId="0" applyFont="1" applyFill="1" applyBorder="1" applyAlignment="1">
      <alignment horizontal="center" vertical="center" wrapText="1"/>
    </xf>
    <xf numFmtId="1" fontId="23"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lignment horizontal="left" vertical="center"/>
    </xf>
    <xf numFmtId="165" fontId="25" fillId="2" borderId="0" xfId="0" applyNumberFormat="1" applyFont="1" applyFill="1" applyBorder="1" applyAlignment="1">
      <alignment horizontal="center" wrapText="1"/>
    </xf>
    <xf numFmtId="1" fontId="25" fillId="2" borderId="0" xfId="0" applyNumberFormat="1" applyFont="1" applyFill="1" applyBorder="1" applyAlignment="1" applyProtection="1">
      <alignment horizontal="left" vertical="center" wrapText="1"/>
      <protection locked="0"/>
    </xf>
    <xf numFmtId="165" fontId="25" fillId="2" borderId="0" xfId="0" applyNumberFormat="1" applyFont="1" applyFill="1" applyBorder="1" applyAlignment="1">
      <alignment horizontal="center" vertical="center" wrapText="1"/>
    </xf>
    <xf numFmtId="1" fontId="23" fillId="2" borderId="0" xfId="0" applyNumberFormat="1" applyFont="1" applyFill="1" applyBorder="1" applyAlignment="1" applyProtection="1">
      <alignment horizontal="left" vertical="center" wrapText="1"/>
      <protection locked="0"/>
    </xf>
    <xf numFmtId="165" fontId="23" fillId="2" borderId="0" xfId="0" applyNumberFormat="1" applyFont="1" applyFill="1" applyBorder="1" applyAlignment="1">
      <alignment horizontal="center" vertical="center" wrapText="1"/>
    </xf>
    <xf numFmtId="0" fontId="25" fillId="2" borderId="0" xfId="0" applyFont="1" applyFill="1" applyBorder="1" applyAlignment="1">
      <alignment horizontal="right"/>
    </xf>
    <xf numFmtId="0" fontId="25" fillId="2" borderId="0" xfId="0" applyFont="1" applyFill="1" applyBorder="1" applyAlignment="1">
      <alignment vertical="center"/>
    </xf>
    <xf numFmtId="0" fontId="3" fillId="0" borderId="1" xfId="0" applyFont="1" applyFill="1" applyBorder="1" applyAlignment="1">
      <alignment vertical="center"/>
    </xf>
    <xf numFmtId="3" fontId="6" fillId="2" borderId="3" xfId="0" applyNumberFormat="1" applyFont="1" applyFill="1" applyBorder="1" applyAlignment="1">
      <alignment horizontal="center"/>
    </xf>
    <xf numFmtId="0" fontId="7" fillId="2" borderId="1" xfId="0" applyFont="1" applyFill="1" applyBorder="1" applyAlignment="1">
      <alignment vertical="center"/>
    </xf>
    <xf numFmtId="0" fontId="8" fillId="2" borderId="5" xfId="0" applyFont="1" applyFill="1" applyBorder="1" applyAlignment="1">
      <alignment horizontal="right"/>
    </xf>
    <xf numFmtId="0" fontId="7" fillId="3" borderId="2" xfId="0" applyFont="1" applyFill="1" applyBorder="1" applyAlignment="1">
      <alignment horizontal="center" vertical="center" wrapText="1"/>
    </xf>
    <xf numFmtId="3" fontId="6" fillId="2" borderId="2" xfId="0" applyNumberFormat="1" applyFont="1" applyFill="1" applyBorder="1" applyAlignment="1">
      <alignment horizontal="center"/>
    </xf>
    <xf numFmtId="3" fontId="6" fillId="2" borderId="4" xfId="2" applyNumberFormat="1" applyFont="1" applyFill="1" applyBorder="1" applyAlignment="1">
      <alignment horizontal="center" vertical="center"/>
    </xf>
    <xf numFmtId="3" fontId="6" fillId="2" borderId="1" xfId="2" applyNumberFormat="1" applyFont="1" applyFill="1" applyBorder="1" applyAlignment="1">
      <alignment horizontal="center" vertical="center"/>
    </xf>
    <xf numFmtId="3" fontId="6" fillId="2" borderId="1" xfId="0" applyNumberFormat="1" applyFont="1" applyFill="1" applyBorder="1" applyAlignment="1">
      <alignment horizontal="center"/>
    </xf>
    <xf numFmtId="0" fontId="4" fillId="2" borderId="0" xfId="0" applyFont="1" applyFill="1" applyBorder="1"/>
    <xf numFmtId="0" fontId="7" fillId="2" borderId="0" xfId="0" applyFont="1" applyFill="1" applyBorder="1" applyAlignment="1">
      <alignment horizontal="right"/>
    </xf>
    <xf numFmtId="3" fontId="6" fillId="2" borderId="0" xfId="2" applyNumberFormat="1" applyFont="1" applyFill="1" applyBorder="1" applyAlignment="1">
      <alignment horizontal="center" vertical="center"/>
    </xf>
    <xf numFmtId="0" fontId="6" fillId="2" borderId="0" xfId="0" applyFont="1" applyFill="1" applyBorder="1"/>
    <xf numFmtId="0" fontId="16" fillId="2" borderId="8" xfId="0" applyFont="1" applyFill="1" applyBorder="1"/>
    <xf numFmtId="0" fontId="3" fillId="2" borderId="9" xfId="0" applyFont="1" applyFill="1" applyBorder="1" applyAlignment="1">
      <alignment vertical="center"/>
    </xf>
    <xf numFmtId="0" fontId="25" fillId="2" borderId="0" xfId="0" applyFont="1" applyFill="1" applyBorder="1" applyAlignment="1">
      <alignment horizontal="center" vertical="center" wrapText="1"/>
    </xf>
    <xf numFmtId="3" fontId="23" fillId="2" borderId="0" xfId="0" applyNumberFormat="1" applyFont="1" applyFill="1" applyBorder="1" applyAlignment="1">
      <alignment horizontal="center"/>
    </xf>
    <xf numFmtId="0" fontId="23" fillId="2" borderId="0" xfId="0" applyFont="1" applyFill="1" applyBorder="1" applyAlignment="1">
      <alignment vertical="center"/>
    </xf>
    <xf numFmtId="0" fontId="8" fillId="2" borderId="5" xfId="0" applyFont="1" applyFill="1" applyBorder="1" applyAlignment="1">
      <alignment horizontal="right"/>
    </xf>
    <xf numFmtId="0" fontId="19" fillId="2" borderId="0" xfId="0" applyFont="1" applyFill="1" applyAlignment="1">
      <alignment horizontal="center"/>
    </xf>
    <xf numFmtId="0" fontId="8" fillId="2" borderId="1" xfId="0" applyFont="1" applyFill="1" applyBorder="1" applyAlignment="1">
      <alignment horizontal="center"/>
    </xf>
    <xf numFmtId="3" fontId="7" fillId="2" borderId="1" xfId="2" applyNumberFormat="1" applyFont="1" applyFill="1" applyBorder="1" applyAlignment="1">
      <alignment horizontal="center" vertical="center"/>
    </xf>
    <xf numFmtId="0" fontId="13" fillId="2" borderId="0" xfId="0" applyFont="1" applyFill="1" applyBorder="1"/>
    <xf numFmtId="1" fontId="7" fillId="2" borderId="0" xfId="0" applyNumberFormat="1" applyFont="1" applyFill="1" applyBorder="1" applyAlignment="1" applyProtection="1">
      <alignment horizontal="center" vertical="center" wrapText="1"/>
      <protection locked="0"/>
    </xf>
    <xf numFmtId="0" fontId="8" fillId="2" borderId="0" xfId="0" applyFont="1" applyFill="1" applyBorder="1"/>
    <xf numFmtId="165" fontId="7" fillId="2" borderId="0" xfId="0" applyNumberFormat="1" applyFont="1" applyFill="1" applyBorder="1" applyAlignment="1">
      <alignment horizontal="center" wrapText="1"/>
    </xf>
    <xf numFmtId="165" fontId="6" fillId="2" borderId="0" xfId="0" applyNumberFormat="1" applyFont="1" applyFill="1" applyBorder="1" applyAlignment="1">
      <alignment horizontal="center" wrapText="1"/>
    </xf>
    <xf numFmtId="0" fontId="6" fillId="2" borderId="2" xfId="0" applyFont="1" applyFill="1" applyBorder="1" applyAlignment="1">
      <alignment horizontal="center" vertical="center"/>
    </xf>
    <xf numFmtId="0" fontId="7" fillId="2" borderId="14" xfId="0" applyFont="1" applyFill="1" applyBorder="1" applyAlignment="1">
      <alignment vertical="center"/>
    </xf>
    <xf numFmtId="0" fontId="7" fillId="2" borderId="2" xfId="0" applyFont="1" applyFill="1" applyBorder="1" applyAlignment="1">
      <alignment horizontal="center" vertical="center" wrapText="1"/>
    </xf>
    <xf numFmtId="0" fontId="8" fillId="2" borderId="0" xfId="0" applyFont="1" applyFill="1" applyAlignment="1">
      <alignment horizontal="right"/>
    </xf>
    <xf numFmtId="0" fontId="13" fillId="2" borderId="0" xfId="0" applyFont="1" applyFill="1" applyBorder="1" applyAlignment="1">
      <alignment vertical="center"/>
    </xf>
    <xf numFmtId="3" fontId="19" fillId="2" borderId="0" xfId="2" applyNumberFormat="1" applyFont="1" applyFill="1" applyBorder="1" applyAlignment="1">
      <alignment horizontal="center" vertical="center"/>
    </xf>
    <xf numFmtId="3" fontId="19" fillId="2" borderId="0" xfId="0" applyNumberFormat="1" applyFont="1" applyFill="1" applyBorder="1" applyAlignment="1">
      <alignment horizontal="center"/>
    </xf>
    <xf numFmtId="0" fontId="8" fillId="2" borderId="0" xfId="0" applyFont="1" applyFill="1" applyBorder="1" applyAlignment="1">
      <alignment vertical="center"/>
    </xf>
    <xf numFmtId="0" fontId="3" fillId="2" borderId="0" xfId="0" applyFont="1" applyFill="1" applyBorder="1" applyAlignment="1">
      <alignment vertical="center"/>
    </xf>
    <xf numFmtId="0" fontId="8" fillId="2" borderId="1" xfId="0" applyFont="1" applyFill="1" applyBorder="1" applyAlignment="1">
      <alignment horizontal="center" wrapText="1"/>
    </xf>
    <xf numFmtId="0" fontId="8" fillId="2" borderId="10" xfId="0" applyFont="1" applyFill="1" applyBorder="1" applyAlignment="1">
      <alignment horizontal="center" wrapText="1"/>
    </xf>
    <xf numFmtId="0" fontId="8" fillId="2" borderId="0" xfId="0" applyFont="1" applyFill="1" applyBorder="1" applyAlignment="1">
      <alignment horizontal="center" wrapText="1"/>
    </xf>
    <xf numFmtId="0" fontId="3" fillId="2" borderId="2" xfId="0" applyFont="1" applyFill="1" applyBorder="1"/>
    <xf numFmtId="1" fontId="3" fillId="2" borderId="0" xfId="0" applyNumberFormat="1" applyFont="1" applyFill="1" applyBorder="1" applyAlignment="1">
      <alignment horizontal="center"/>
    </xf>
    <xf numFmtId="1" fontId="8" fillId="2" borderId="0" xfId="0" applyNumberFormat="1" applyFont="1" applyFill="1" applyBorder="1" applyAlignment="1">
      <alignment horizontal="center"/>
    </xf>
    <xf numFmtId="1" fontId="3" fillId="2" borderId="0" xfId="0" applyNumberFormat="1" applyFont="1" applyFill="1" applyBorder="1"/>
    <xf numFmtId="0" fontId="3" fillId="2" borderId="3" xfId="0" applyFont="1" applyFill="1" applyBorder="1"/>
    <xf numFmtId="0" fontId="3" fillId="2" borderId="4" xfId="0" applyFont="1" applyFill="1" applyBorder="1"/>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3" fillId="2" borderId="1" xfId="0" applyFont="1" applyFill="1" applyBorder="1" applyAlignment="1">
      <alignment vertical="center" wrapText="1"/>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2" borderId="6" xfId="0" applyFont="1" applyFill="1" applyBorder="1" applyAlignment="1">
      <alignment horizontal="center"/>
    </xf>
    <xf numFmtId="0" fontId="7" fillId="2" borderId="0" xfId="0" applyFont="1" applyFill="1" applyAlignment="1">
      <alignment vertical="center" wrapText="1"/>
    </xf>
    <xf numFmtId="0" fontId="6" fillId="2" borderId="0" xfId="1" applyFont="1" applyFill="1"/>
    <xf numFmtId="3" fontId="6" fillId="2" borderId="13" xfId="0" applyNumberFormat="1" applyFont="1" applyFill="1" applyBorder="1" applyAlignment="1">
      <alignment horizontal="center"/>
    </xf>
    <xf numFmtId="1" fontId="6" fillId="2" borderId="3" xfId="0" applyNumberFormat="1" applyFont="1" applyFill="1" applyBorder="1" applyAlignment="1">
      <alignment horizontal="center"/>
    </xf>
    <xf numFmtId="3" fontId="6" fillId="2" borderId="6" xfId="0" applyNumberFormat="1" applyFont="1" applyFill="1" applyBorder="1" applyAlignment="1">
      <alignment horizontal="center"/>
    </xf>
    <xf numFmtId="3" fontId="6" fillId="2" borderId="12" xfId="0" applyNumberFormat="1" applyFont="1" applyFill="1" applyBorder="1" applyAlignment="1">
      <alignment horizontal="center"/>
    </xf>
    <xf numFmtId="0" fontId="3" fillId="2" borderId="0" xfId="0" applyFont="1" applyFill="1"/>
    <xf numFmtId="165" fontId="6" fillId="2" borderId="0" xfId="2" applyNumberFormat="1" applyFont="1" applyFill="1" applyBorder="1" applyAlignment="1">
      <alignment horizontal="center" vertical="center"/>
    </xf>
    <xf numFmtId="0" fontId="6" fillId="2" borderId="0" xfId="0" applyFont="1" applyFill="1" applyAlignment="1">
      <alignment horizontal="left" vertical="center"/>
    </xf>
    <xf numFmtId="0" fontId="18" fillId="2" borderId="0" xfId="0" applyFont="1" applyFill="1"/>
    <xf numFmtId="0" fontId="20" fillId="2" borderId="0" xfId="1" applyFont="1" applyFill="1"/>
    <xf numFmtId="0" fontId="8" fillId="2" borderId="0" xfId="0" applyFont="1" applyFill="1" applyAlignment="1">
      <alignment horizontal="right"/>
    </xf>
    <xf numFmtId="1" fontId="6" fillId="2" borderId="13" xfId="0" applyNumberFormat="1" applyFont="1" applyFill="1" applyBorder="1" applyAlignment="1">
      <alignment horizontal="center"/>
    </xf>
    <xf numFmtId="1" fontId="6" fillId="2" borderId="4" xfId="0" applyNumberFormat="1" applyFont="1" applyFill="1" applyBorder="1" applyAlignment="1">
      <alignment horizontal="center"/>
    </xf>
    <xf numFmtId="1" fontId="6" fillId="2" borderId="6" xfId="0" applyNumberFormat="1" applyFont="1" applyFill="1" applyBorder="1" applyAlignment="1">
      <alignment horizontal="center"/>
    </xf>
    <xf numFmtId="0" fontId="6" fillId="2" borderId="2" xfId="0" applyFont="1" applyFill="1" applyBorder="1"/>
    <xf numFmtId="1" fontId="6" fillId="2" borderId="7" xfId="0" applyNumberFormat="1" applyFont="1" applyFill="1" applyBorder="1" applyAlignment="1">
      <alignment horizontal="center"/>
    </xf>
    <xf numFmtId="1" fontId="6" fillId="2" borderId="11" xfId="0" applyNumberFormat="1" applyFont="1" applyFill="1" applyBorder="1" applyAlignment="1">
      <alignment horizontal="center"/>
    </xf>
    <xf numFmtId="1" fontId="6" fillId="2" borderId="12" xfId="0" applyNumberFormat="1" applyFont="1" applyFill="1" applyBorder="1" applyAlignment="1">
      <alignment horizontal="center"/>
    </xf>
    <xf numFmtId="1" fontId="7" fillId="2" borderId="2" xfId="0" applyNumberFormat="1" applyFont="1" applyFill="1" applyBorder="1" applyAlignment="1">
      <alignment horizontal="center"/>
    </xf>
    <xf numFmtId="0" fontId="6" fillId="2" borderId="3" xfId="0" applyFont="1" applyFill="1" applyBorder="1"/>
    <xf numFmtId="1" fontId="6" fillId="2" borderId="8" xfId="0" applyNumberFormat="1" applyFont="1" applyFill="1" applyBorder="1" applyAlignment="1">
      <alignment horizontal="center"/>
    </xf>
    <xf numFmtId="1" fontId="6" fillId="2" borderId="0" xfId="0" applyNumberFormat="1" applyFont="1" applyFill="1" applyBorder="1" applyAlignment="1">
      <alignment horizontal="center"/>
    </xf>
    <xf numFmtId="1" fontId="7" fillId="2" borderId="3" xfId="0" applyNumberFormat="1" applyFont="1" applyFill="1" applyBorder="1" applyAlignment="1">
      <alignment horizontal="center"/>
    </xf>
    <xf numFmtId="0" fontId="6" fillId="2" borderId="4" xfId="0" applyFont="1" applyFill="1" applyBorder="1"/>
    <xf numFmtId="1" fontId="6" fillId="2" borderId="9" xfId="0" applyNumberFormat="1" applyFont="1" applyFill="1" applyBorder="1" applyAlignment="1">
      <alignment horizontal="center"/>
    </xf>
    <xf numFmtId="1" fontId="6" fillId="2" borderId="5" xfId="0" applyNumberFormat="1" applyFont="1" applyFill="1" applyBorder="1" applyAlignment="1">
      <alignment horizontal="center"/>
    </xf>
    <xf numFmtId="1" fontId="7" fillId="2" borderId="4" xfId="0" applyNumberFormat="1" applyFont="1" applyFill="1" applyBorder="1" applyAlignment="1">
      <alignment horizontal="center"/>
    </xf>
    <xf numFmtId="1" fontId="6" fillId="2" borderId="2" xfId="0" applyNumberFormat="1" applyFont="1" applyFill="1" applyBorder="1" applyAlignment="1">
      <alignment horizontal="center"/>
    </xf>
    <xf numFmtId="1" fontId="7" fillId="2" borderId="1" xfId="0" applyNumberFormat="1" applyFont="1" applyFill="1" applyBorder="1" applyAlignment="1">
      <alignment horizontal="center"/>
    </xf>
    <xf numFmtId="0" fontId="28" fillId="2" borderId="0" xfId="0" applyFont="1" applyFill="1" applyAlignment="1">
      <alignment vertical="center"/>
    </xf>
    <xf numFmtId="3" fontId="7" fillId="2" borderId="1" xfId="0" applyNumberFormat="1" applyFont="1" applyFill="1" applyBorder="1" applyAlignment="1">
      <alignment horizontal="center"/>
    </xf>
    <xf numFmtId="0" fontId="7" fillId="2" borderId="7" xfId="0" applyFont="1" applyFill="1" applyBorder="1" applyAlignment="1">
      <alignment horizontal="center" vertical="center" wrapText="1"/>
    </xf>
    <xf numFmtId="166" fontId="6" fillId="2" borderId="7"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166" fontId="6" fillId="2" borderId="8" xfId="0" applyNumberFormat="1" applyFont="1" applyFill="1" applyBorder="1" applyAlignment="1">
      <alignment horizontal="center" vertical="center"/>
    </xf>
    <xf numFmtId="166" fontId="6" fillId="2" borderId="3" xfId="0" applyNumberFormat="1" applyFont="1" applyFill="1" applyBorder="1" applyAlignment="1">
      <alignment horizontal="center" vertical="center"/>
    </xf>
    <xf numFmtId="166" fontId="6" fillId="2" borderId="9" xfId="0" applyNumberFormat="1" applyFont="1" applyFill="1" applyBorder="1" applyAlignment="1">
      <alignment horizontal="center" vertical="center"/>
    </xf>
    <xf numFmtId="166" fontId="6" fillId="2" borderId="4"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33" fillId="2" borderId="0" xfId="0" applyFont="1" applyFill="1"/>
    <xf numFmtId="3" fontId="6" fillId="2" borderId="7" xfId="2" applyNumberFormat="1" applyFont="1" applyFill="1" applyBorder="1" applyAlignment="1">
      <alignment horizontal="center" vertical="center"/>
    </xf>
    <xf numFmtId="3" fontId="6" fillId="2" borderId="8" xfId="2" applyNumberFormat="1" applyFont="1" applyFill="1" applyBorder="1" applyAlignment="1">
      <alignment horizontal="center" vertical="center"/>
    </xf>
    <xf numFmtId="3" fontId="6" fillId="2" borderId="14" xfId="2" applyNumberFormat="1" applyFont="1" applyFill="1" applyBorder="1" applyAlignment="1">
      <alignment horizontal="center" vertical="center"/>
    </xf>
    <xf numFmtId="3" fontId="6" fillId="2" borderId="10" xfId="0" applyNumberFormat="1" applyFont="1" applyFill="1" applyBorder="1" applyAlignment="1">
      <alignment horizontal="center"/>
    </xf>
    <xf numFmtId="0" fontId="34" fillId="2" borderId="0" xfId="1" applyFont="1" applyFill="1"/>
    <xf numFmtId="0" fontId="7" fillId="2" borderId="5" xfId="0" applyFont="1" applyFill="1" applyBorder="1" applyAlignment="1">
      <alignment horizontal="right"/>
    </xf>
    <xf numFmtId="0" fontId="6" fillId="2" borderId="7" xfId="0" applyFont="1" applyFill="1" applyBorder="1"/>
    <xf numFmtId="0" fontId="6" fillId="2" borderId="8" xfId="0" applyFont="1" applyFill="1" applyBorder="1"/>
    <xf numFmtId="0" fontId="6" fillId="2" borderId="0" xfId="0" applyFont="1" applyFill="1" applyAlignment="1"/>
    <xf numFmtId="3" fontId="6" fillId="2" borderId="4" xfId="0" applyNumberFormat="1" applyFont="1" applyFill="1" applyBorder="1" applyAlignment="1">
      <alignment horizontal="center"/>
    </xf>
    <xf numFmtId="0" fontId="2" fillId="2" borderId="10" xfId="1" applyFont="1" applyFill="1" applyBorder="1" applyAlignment="1">
      <alignment horizontal="center" vertical="center"/>
    </xf>
    <xf numFmtId="0" fontId="3" fillId="2" borderId="0" xfId="0" applyFont="1" applyFill="1" applyAlignment="1">
      <alignment horizontal="left" vertical="center" wrapText="1"/>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8" fillId="2" borderId="0" xfId="0" applyFont="1" applyFill="1" applyBorder="1" applyAlignment="1">
      <alignment horizontal="left" vertical="center" wrapText="1"/>
    </xf>
    <xf numFmtId="0" fontId="7" fillId="2" borderId="0" xfId="0" applyFont="1" applyFill="1" applyAlignment="1">
      <alignment horizontal="left" vertical="center" wrapText="1"/>
    </xf>
    <xf numFmtId="0" fontId="3" fillId="2" borderId="0" xfId="0" applyFont="1" applyFill="1" applyAlignment="1">
      <alignment horizontal="left" wrapText="1"/>
    </xf>
    <xf numFmtId="0" fontId="3" fillId="2" borderId="0" xfId="0" applyFont="1" applyFill="1" applyAlignment="1">
      <alignment horizontal="left" vertical="center" wrapText="1"/>
    </xf>
    <xf numFmtId="0" fontId="6" fillId="2" borderId="0" xfId="0" applyFont="1" applyFill="1" applyAlignment="1">
      <alignment horizontal="left" wrapText="1"/>
    </xf>
    <xf numFmtId="0" fontId="6" fillId="2" borderId="0" xfId="0" quotePrefix="1" applyFont="1" applyFill="1" applyAlignment="1">
      <alignment horizontal="left" wrapText="1"/>
    </xf>
    <xf numFmtId="0" fontId="6" fillId="2" borderId="0" xfId="0" quotePrefix="1" applyFont="1" applyFill="1" applyBorder="1" applyAlignment="1">
      <alignment wrapText="1"/>
    </xf>
  </cellXfs>
  <cellStyles count="4">
    <cellStyle name="Lien hypertexte" xfId="1" builtinId="8"/>
    <cellStyle name="Milliers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2449114</xdr:colOff>
      <xdr:row>7</xdr:row>
      <xdr:rowOff>30272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zoomScale="85" zoomScaleNormal="85" workbookViewId="0"/>
  </sheetViews>
  <sheetFormatPr baseColWidth="10" defaultColWidth="11.42578125" defaultRowHeight="15" x14ac:dyDescent="0.25"/>
  <cols>
    <col min="1" max="1" width="37.42578125" style="3" customWidth="1"/>
    <col min="2" max="2" width="17" style="3" customWidth="1"/>
    <col min="3" max="3" width="99.42578125" style="3" customWidth="1"/>
    <col min="4" max="4" width="16.5703125" style="3" customWidth="1"/>
    <col min="5" max="16384" width="11.42578125" style="3"/>
  </cols>
  <sheetData>
    <row r="1" spans="1:10" x14ac:dyDescent="0.25">
      <c r="A1" s="1"/>
      <c r="B1" s="2"/>
      <c r="C1" s="1"/>
      <c r="D1" s="1"/>
      <c r="E1" s="1"/>
      <c r="F1" s="1"/>
      <c r="G1" s="1"/>
      <c r="H1" s="1"/>
      <c r="I1" s="1"/>
      <c r="J1" s="1"/>
    </row>
    <row r="2" spans="1:10" x14ac:dyDescent="0.25">
      <c r="A2" s="1"/>
      <c r="B2" s="2"/>
      <c r="C2" s="1"/>
      <c r="D2" s="1"/>
      <c r="E2" s="1"/>
      <c r="F2" s="1"/>
      <c r="G2" s="1"/>
      <c r="H2" s="1"/>
      <c r="I2" s="1"/>
      <c r="J2" s="1"/>
    </row>
    <row r="3" spans="1:10" ht="18" x14ac:dyDescent="0.25">
      <c r="B3" s="4" t="s">
        <v>90</v>
      </c>
      <c r="C3" s="1"/>
      <c r="D3" s="1"/>
      <c r="E3" s="1"/>
      <c r="F3" s="1"/>
      <c r="G3" s="1"/>
      <c r="H3" s="1"/>
      <c r="I3" s="1"/>
      <c r="J3" s="1"/>
    </row>
    <row r="4" spans="1:10" x14ac:dyDescent="0.25">
      <c r="A4" s="1"/>
      <c r="C4" s="1"/>
      <c r="D4" s="1"/>
      <c r="E4" s="1"/>
      <c r="F4" s="1"/>
      <c r="G4" s="1"/>
      <c r="H4" s="1"/>
      <c r="I4" s="1"/>
      <c r="J4" s="1"/>
    </row>
    <row r="5" spans="1:10" x14ac:dyDescent="0.25">
      <c r="A5" s="1"/>
      <c r="B5" s="5"/>
      <c r="C5" s="1"/>
      <c r="D5" s="1"/>
      <c r="E5" s="1"/>
      <c r="F5" s="1"/>
      <c r="G5" s="1"/>
      <c r="H5" s="1"/>
      <c r="I5" s="1"/>
      <c r="J5" s="1"/>
    </row>
    <row r="6" spans="1:10" x14ac:dyDescent="0.25">
      <c r="A6" s="1"/>
      <c r="B6" s="2"/>
      <c r="C6" s="1"/>
      <c r="D6" s="1"/>
      <c r="E6" s="1"/>
      <c r="F6" s="1"/>
      <c r="G6" s="1"/>
      <c r="H6" s="1"/>
      <c r="I6" s="1"/>
      <c r="J6" s="1"/>
    </row>
    <row r="7" spans="1:10" x14ac:dyDescent="0.25">
      <c r="A7" s="1"/>
      <c r="B7" s="2"/>
      <c r="C7" s="1"/>
      <c r="D7" s="1"/>
      <c r="E7" s="1"/>
      <c r="F7" s="1"/>
      <c r="G7" s="1"/>
      <c r="H7" s="1"/>
      <c r="I7" s="1"/>
      <c r="J7" s="1"/>
    </row>
    <row r="8" spans="1:10" ht="32.25" customHeight="1" x14ac:dyDescent="0.25">
      <c r="A8" s="118" t="s">
        <v>2</v>
      </c>
      <c r="B8" s="40" t="s">
        <v>0</v>
      </c>
      <c r="C8" s="40" t="s">
        <v>1</v>
      </c>
      <c r="D8" s="1"/>
      <c r="E8" s="1"/>
      <c r="F8" s="1"/>
      <c r="G8" s="1"/>
      <c r="H8" s="1"/>
      <c r="I8" s="1"/>
      <c r="J8" s="1"/>
    </row>
    <row r="9" spans="1:10" ht="14.25" customHeight="1" x14ac:dyDescent="0.25">
      <c r="A9" s="118"/>
      <c r="B9" s="194"/>
      <c r="C9" s="8" t="s">
        <v>4</v>
      </c>
      <c r="D9" s="7"/>
      <c r="E9" s="148"/>
      <c r="F9" s="148"/>
      <c r="G9" s="148"/>
      <c r="H9" s="148"/>
      <c r="I9" s="148"/>
      <c r="J9" s="148"/>
    </row>
    <row r="10" spans="1:10" ht="14.25" customHeight="1" x14ac:dyDescent="0.25">
      <c r="A10" s="196"/>
      <c r="B10" s="194" t="s">
        <v>3</v>
      </c>
      <c r="C10" s="138" t="s">
        <v>104</v>
      </c>
      <c r="D10" s="7" t="s">
        <v>51</v>
      </c>
      <c r="E10" s="5"/>
      <c r="F10" s="1"/>
      <c r="G10" s="1"/>
      <c r="H10" s="1"/>
      <c r="I10" s="1"/>
      <c r="J10" s="1"/>
    </row>
    <row r="11" spans="1:10" ht="14.25" customHeight="1" x14ac:dyDescent="0.25">
      <c r="A11" s="196"/>
      <c r="B11" s="194" t="s">
        <v>5</v>
      </c>
      <c r="C11" s="9" t="s">
        <v>114</v>
      </c>
      <c r="D11" s="7" t="s">
        <v>51</v>
      </c>
      <c r="E11" s="5"/>
      <c r="F11" s="148"/>
      <c r="G11" s="148"/>
      <c r="H11" s="1"/>
      <c r="I11" s="1"/>
      <c r="J11" s="1"/>
    </row>
    <row r="12" spans="1:10" ht="14.25" customHeight="1" x14ac:dyDescent="0.25">
      <c r="A12" s="196"/>
      <c r="B12" s="194"/>
      <c r="C12" s="91" t="s">
        <v>88</v>
      </c>
      <c r="D12" s="7"/>
      <c r="E12" s="5"/>
      <c r="F12" s="148"/>
      <c r="G12" s="148"/>
      <c r="H12" s="148"/>
      <c r="I12" s="148"/>
      <c r="J12" s="148"/>
    </row>
    <row r="13" spans="1:10" ht="14.25" customHeight="1" x14ac:dyDescent="0.25">
      <c r="A13" s="196"/>
      <c r="B13" s="194" t="s">
        <v>6</v>
      </c>
      <c r="C13" s="9" t="s">
        <v>159</v>
      </c>
      <c r="D13" s="7" t="s">
        <v>203</v>
      </c>
      <c r="E13" s="5"/>
      <c r="F13" s="148"/>
      <c r="G13" s="148"/>
      <c r="H13" s="1"/>
      <c r="I13" s="1"/>
      <c r="J13" s="1"/>
    </row>
    <row r="14" spans="1:10" ht="14.25" customHeight="1" x14ac:dyDescent="0.25">
      <c r="A14" s="196"/>
      <c r="B14" s="194" t="s">
        <v>7</v>
      </c>
      <c r="C14" s="9" t="s">
        <v>120</v>
      </c>
      <c r="D14" s="7" t="s">
        <v>203</v>
      </c>
      <c r="E14" s="5"/>
      <c r="F14" s="148"/>
      <c r="G14" s="148"/>
      <c r="H14" s="1"/>
      <c r="I14" s="1"/>
      <c r="J14" s="1"/>
    </row>
    <row r="15" spans="1:10" ht="14.25" customHeight="1" x14ac:dyDescent="0.25">
      <c r="A15" s="196"/>
      <c r="B15" s="194" t="s">
        <v>8</v>
      </c>
      <c r="C15" s="9" t="s">
        <v>162</v>
      </c>
      <c r="D15" s="7" t="s">
        <v>203</v>
      </c>
      <c r="E15" s="5"/>
      <c r="F15" s="148"/>
      <c r="G15" s="148"/>
      <c r="H15" s="1"/>
      <c r="I15" s="1"/>
      <c r="J15" s="1"/>
    </row>
    <row r="16" spans="1:10" ht="14.25" customHeight="1" x14ac:dyDescent="0.25">
      <c r="A16" s="196"/>
      <c r="B16" s="194"/>
      <c r="C16" s="10" t="s">
        <v>66</v>
      </c>
      <c r="D16" s="7"/>
      <c r="E16" s="5"/>
      <c r="F16" s="1"/>
      <c r="G16" s="1"/>
      <c r="H16" s="1"/>
      <c r="I16" s="1"/>
      <c r="J16" s="1"/>
    </row>
    <row r="17" spans="1:10" ht="14.25" customHeight="1" x14ac:dyDescent="0.25">
      <c r="A17" s="196"/>
      <c r="B17" s="194" t="s">
        <v>9</v>
      </c>
      <c r="C17" s="89" t="s">
        <v>97</v>
      </c>
      <c r="D17" s="7" t="s">
        <v>50</v>
      </c>
      <c r="E17" s="5"/>
      <c r="F17" s="1"/>
      <c r="G17" s="1"/>
      <c r="H17" s="1"/>
      <c r="I17" s="1"/>
      <c r="J17" s="1"/>
    </row>
    <row r="18" spans="1:10" ht="14.25" customHeight="1" x14ac:dyDescent="0.25">
      <c r="A18" s="196"/>
      <c r="B18" s="194"/>
      <c r="C18" s="10" t="s">
        <v>11</v>
      </c>
      <c r="D18" s="7"/>
      <c r="E18" s="5"/>
      <c r="F18" s="1"/>
      <c r="G18" s="1"/>
      <c r="H18" s="1"/>
      <c r="I18" s="1"/>
      <c r="J18" s="1"/>
    </row>
    <row r="19" spans="1:10" ht="14.25" customHeight="1" x14ac:dyDescent="0.25">
      <c r="A19" s="196"/>
      <c r="B19" s="194" t="s">
        <v>10</v>
      </c>
      <c r="C19" s="9" t="s">
        <v>92</v>
      </c>
      <c r="D19" s="7" t="s">
        <v>50</v>
      </c>
      <c r="E19" s="5"/>
      <c r="F19" s="1"/>
      <c r="G19" s="1"/>
      <c r="H19" s="1"/>
      <c r="I19" s="1"/>
      <c r="J19" s="1"/>
    </row>
    <row r="20" spans="1:10" ht="14.25" customHeight="1" x14ac:dyDescent="0.25">
      <c r="A20" s="196"/>
      <c r="B20" s="194" t="s">
        <v>12</v>
      </c>
      <c r="C20" s="9" t="s">
        <v>93</v>
      </c>
      <c r="D20" s="7" t="s">
        <v>51</v>
      </c>
      <c r="E20" s="5"/>
      <c r="F20" s="1"/>
      <c r="G20" s="1"/>
      <c r="H20" s="1"/>
      <c r="I20" s="1"/>
      <c r="J20" s="1"/>
    </row>
    <row r="21" spans="1:10" ht="14.25" customHeight="1" x14ac:dyDescent="0.25">
      <c r="A21" s="196"/>
      <c r="B21" s="194" t="s">
        <v>13</v>
      </c>
      <c r="C21" s="9" t="s">
        <v>70</v>
      </c>
      <c r="D21" s="7" t="s">
        <v>50</v>
      </c>
      <c r="E21" s="5"/>
      <c r="F21" s="1"/>
      <c r="G21" s="1"/>
      <c r="H21" s="1"/>
      <c r="I21" s="1"/>
      <c r="J21" s="1"/>
    </row>
    <row r="22" spans="1:10" ht="14.25" customHeight="1" x14ac:dyDescent="0.25">
      <c r="A22" s="196"/>
      <c r="B22" s="194"/>
      <c r="C22" s="10" t="s">
        <v>16</v>
      </c>
      <c r="D22" s="7"/>
      <c r="E22" s="5"/>
      <c r="F22" s="1"/>
      <c r="G22" s="1"/>
      <c r="H22" s="1"/>
      <c r="I22" s="1"/>
      <c r="J22" s="1"/>
    </row>
    <row r="23" spans="1:10" ht="14.25" customHeight="1" x14ac:dyDescent="0.25">
      <c r="A23" s="196"/>
      <c r="B23" s="194" t="s">
        <v>14</v>
      </c>
      <c r="C23" s="89" t="s">
        <v>94</v>
      </c>
      <c r="D23" s="7" t="s">
        <v>89</v>
      </c>
      <c r="E23" s="5"/>
      <c r="F23" s="1"/>
      <c r="G23" s="1"/>
      <c r="H23" s="1"/>
      <c r="I23" s="1"/>
      <c r="J23" s="1"/>
    </row>
    <row r="24" spans="1:10" ht="14.25" customHeight="1" x14ac:dyDescent="0.25">
      <c r="A24" s="196"/>
      <c r="B24" s="194" t="s">
        <v>15</v>
      </c>
      <c r="C24" s="9" t="s">
        <v>102</v>
      </c>
      <c r="D24" s="7" t="s">
        <v>89</v>
      </c>
      <c r="E24" s="5"/>
      <c r="F24" s="1"/>
      <c r="G24" s="1"/>
      <c r="H24" s="1"/>
      <c r="I24" s="1"/>
      <c r="J24" s="1"/>
    </row>
    <row r="25" spans="1:10" ht="14.25" customHeight="1" x14ac:dyDescent="0.25">
      <c r="A25" s="196"/>
      <c r="B25" s="194" t="s">
        <v>17</v>
      </c>
      <c r="C25" s="9" t="s">
        <v>103</v>
      </c>
      <c r="D25" s="7" t="s">
        <v>89</v>
      </c>
      <c r="E25" s="5"/>
      <c r="F25" s="1"/>
      <c r="G25" s="1"/>
      <c r="H25" s="1"/>
      <c r="I25" s="1"/>
      <c r="J25" s="1"/>
    </row>
    <row r="26" spans="1:10" ht="14.25" customHeight="1" x14ac:dyDescent="0.25">
      <c r="A26" s="197"/>
      <c r="B26" s="194" t="s">
        <v>18</v>
      </c>
      <c r="C26" s="9" t="s">
        <v>95</v>
      </c>
      <c r="D26" s="7" t="s">
        <v>89</v>
      </c>
      <c r="E26" s="5"/>
      <c r="F26" s="1"/>
      <c r="G26" s="1"/>
      <c r="H26" s="1"/>
      <c r="I26" s="1"/>
      <c r="J26" s="1"/>
    </row>
  </sheetData>
  <mergeCells count="1">
    <mergeCell ref="A10:A26"/>
  </mergeCells>
  <hyperlinks>
    <hyperlink ref="B26" location="'6.13'!A1" display="6.13"/>
    <hyperlink ref="B10" location="'6.1'!A1" display="6.1"/>
    <hyperlink ref="B11" location="'6.2'!A1" display="6.2"/>
    <hyperlink ref="B13:B25" location="'6.2'!A1" display="6.2"/>
    <hyperlink ref="B13" location="'6.3'!A1" display="6.3"/>
    <hyperlink ref="B14" location="'6.4'!A1" display="6.4"/>
    <hyperlink ref="B15" location="'6.5'!A1" display="6.5"/>
    <hyperlink ref="B17" location="'6.6'!A1" display="6.6"/>
    <hyperlink ref="B19" location="'6.7'!A1" display="6.7"/>
    <hyperlink ref="B20" location="'6.8'!A1" display="6.8"/>
    <hyperlink ref="B21" location="'6.9'!A1" display="6.9"/>
    <hyperlink ref="B23" location="'6.10'!A1" display="6.10"/>
    <hyperlink ref="B24" location="'6.11'!A1" display="6.11"/>
    <hyperlink ref="B25" location="'6.12'!A1" display="6.1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zoomScaleSheetLayoutView="100" workbookViewId="0">
      <selection activeCell="D23" sqref="D23"/>
    </sheetView>
  </sheetViews>
  <sheetFormatPr baseColWidth="10" defaultColWidth="11.42578125" defaultRowHeight="12.75" x14ac:dyDescent="0.2"/>
  <cols>
    <col min="1" max="1" width="15.140625" style="1" customWidth="1"/>
    <col min="2" max="3" width="30.7109375" style="1" customWidth="1"/>
    <col min="4" max="4" width="15.7109375" style="1" customWidth="1"/>
    <col min="5" max="6" width="11.42578125" style="1"/>
    <col min="7" max="7" width="14" style="1" customWidth="1"/>
    <col min="8" max="16384" width="11.42578125" style="1"/>
  </cols>
  <sheetData>
    <row r="1" spans="1:10" x14ac:dyDescent="0.2">
      <c r="A1" s="41" t="s">
        <v>19</v>
      </c>
      <c r="B1" s="41"/>
    </row>
    <row r="2" spans="1:10" x14ac:dyDescent="0.2">
      <c r="A2" s="42"/>
      <c r="B2" s="42"/>
    </row>
    <row r="3" spans="1:10" ht="15.75" x14ac:dyDescent="0.2">
      <c r="A3" s="14" t="s">
        <v>186</v>
      </c>
      <c r="B3" s="21"/>
    </row>
    <row r="4" spans="1:10" x14ac:dyDescent="0.2">
      <c r="A4" s="15"/>
      <c r="B4" s="15"/>
      <c r="F4" s="77"/>
      <c r="G4" s="77"/>
      <c r="H4" s="77"/>
      <c r="I4" s="77"/>
      <c r="J4" s="77"/>
    </row>
    <row r="5" spans="1:10" ht="25.5" x14ac:dyDescent="0.2">
      <c r="A5" s="62" t="s">
        <v>20</v>
      </c>
      <c r="B5" s="6" t="s">
        <v>59</v>
      </c>
      <c r="C5" s="6" t="s">
        <v>60</v>
      </c>
      <c r="D5" s="65" t="s">
        <v>34</v>
      </c>
      <c r="F5" s="78"/>
      <c r="G5" s="79"/>
      <c r="H5" s="79"/>
      <c r="I5" s="80"/>
      <c r="J5" s="80"/>
    </row>
    <row r="6" spans="1:10" x14ac:dyDescent="0.2">
      <c r="A6" s="66" t="s">
        <v>23</v>
      </c>
      <c r="B6" s="67">
        <v>2.2999999999999998</v>
      </c>
      <c r="C6" s="67">
        <v>0.1</v>
      </c>
      <c r="D6" s="67">
        <v>2.4</v>
      </c>
      <c r="F6" s="81"/>
      <c r="G6" s="82"/>
      <c r="H6" s="82"/>
      <c r="I6" s="82"/>
      <c r="J6" s="82"/>
    </row>
    <row r="7" spans="1:10" s="47" customFormat="1" x14ac:dyDescent="0.2">
      <c r="A7" s="69" t="s">
        <v>61</v>
      </c>
      <c r="B7" s="70">
        <v>3.6</v>
      </c>
      <c r="C7" s="70">
        <v>0.7</v>
      </c>
      <c r="D7" s="70">
        <v>4.3</v>
      </c>
      <c r="F7" s="83"/>
      <c r="G7" s="84"/>
      <c r="H7" s="84"/>
      <c r="I7" s="84"/>
      <c r="J7" s="84"/>
    </row>
    <row r="8" spans="1:10" x14ac:dyDescent="0.2">
      <c r="A8" s="69" t="s">
        <v>62</v>
      </c>
      <c r="B8" s="70">
        <v>4.7</v>
      </c>
      <c r="C8" s="70">
        <v>1.2</v>
      </c>
      <c r="D8" s="70">
        <v>5.9</v>
      </c>
      <c r="F8" s="85"/>
      <c r="G8" s="86"/>
      <c r="H8" s="86"/>
      <c r="I8" s="86"/>
      <c r="J8" s="86"/>
    </row>
    <row r="9" spans="1:10" x14ac:dyDescent="0.2">
      <c r="A9" s="69" t="s">
        <v>35</v>
      </c>
      <c r="B9" s="70">
        <v>21.3</v>
      </c>
      <c r="C9" s="70">
        <v>2.8</v>
      </c>
      <c r="D9" s="70">
        <v>24.2</v>
      </c>
      <c r="F9" s="85"/>
      <c r="G9" s="86"/>
      <c r="H9" s="86"/>
      <c r="I9" s="86"/>
      <c r="J9" s="86"/>
    </row>
    <row r="10" spans="1:10" x14ac:dyDescent="0.2">
      <c r="A10" s="69" t="s">
        <v>30</v>
      </c>
      <c r="B10" s="70">
        <v>59.2</v>
      </c>
      <c r="C10" s="70">
        <v>2.7</v>
      </c>
      <c r="D10" s="70">
        <v>61.9</v>
      </c>
      <c r="F10" s="85"/>
      <c r="G10" s="86"/>
      <c r="H10" s="86"/>
      <c r="I10" s="86"/>
      <c r="J10" s="86"/>
    </row>
    <row r="11" spans="1:10" x14ac:dyDescent="0.2">
      <c r="A11" s="75" t="s">
        <v>28</v>
      </c>
      <c r="B11" s="68">
        <v>13.9</v>
      </c>
      <c r="C11" s="68">
        <v>1.5</v>
      </c>
      <c r="D11" s="68">
        <v>15.4</v>
      </c>
      <c r="F11" s="77"/>
      <c r="G11" s="77"/>
      <c r="H11" s="77"/>
      <c r="I11" s="77"/>
      <c r="J11" s="77"/>
    </row>
    <row r="13" spans="1:10" x14ac:dyDescent="0.2">
      <c r="A13" s="51" t="s">
        <v>99</v>
      </c>
    </row>
    <row r="14" spans="1:10" s="73" customFormat="1" x14ac:dyDescent="0.2">
      <c r="A14" s="71" t="s">
        <v>185</v>
      </c>
      <c r="B14" s="72"/>
      <c r="C14" s="72"/>
      <c r="D14" s="72"/>
    </row>
    <row r="15" spans="1:10" s="73" customFormat="1" ht="25.5" customHeight="1" x14ac:dyDescent="0.2">
      <c r="A15" s="202" t="s">
        <v>101</v>
      </c>
      <c r="B15" s="202"/>
      <c r="C15" s="202"/>
      <c r="D15" s="202"/>
    </row>
    <row r="16" spans="1:10" s="73" customFormat="1" x14ac:dyDescent="0.2">
      <c r="A16" s="71" t="s">
        <v>100</v>
      </c>
      <c r="B16" s="72"/>
      <c r="C16" s="74"/>
      <c r="D16" s="74"/>
    </row>
    <row r="17" spans="1:5" s="73" customFormat="1" ht="52.5" customHeight="1" x14ac:dyDescent="0.2">
      <c r="A17" s="202" t="s">
        <v>69</v>
      </c>
      <c r="B17" s="202"/>
      <c r="C17" s="202"/>
      <c r="D17" s="202"/>
    </row>
    <row r="18" spans="1:5" s="73" customFormat="1" x14ac:dyDescent="0.2">
      <c r="B18" s="72"/>
      <c r="C18" s="74"/>
      <c r="D18" s="74"/>
    </row>
    <row r="19" spans="1:5" x14ac:dyDescent="0.2">
      <c r="A19" s="36"/>
    </row>
    <row r="20" spans="1:5" x14ac:dyDescent="0.2">
      <c r="A20" s="45"/>
    </row>
    <row r="25" spans="1:5" ht="15.75" x14ac:dyDescent="0.25">
      <c r="A25" s="111"/>
      <c r="B25" s="38"/>
      <c r="C25" s="38"/>
      <c r="D25" s="38"/>
      <c r="E25" s="38"/>
    </row>
    <row r="26" spans="1:5" x14ac:dyDescent="0.2">
      <c r="A26" s="38"/>
      <c r="B26" s="38"/>
      <c r="C26" s="38"/>
      <c r="D26" s="38"/>
      <c r="E26" s="38"/>
    </row>
    <row r="27" spans="1:5" x14ac:dyDescent="0.2">
      <c r="A27" s="46"/>
      <c r="B27" s="32"/>
      <c r="C27" s="32"/>
      <c r="D27" s="112"/>
      <c r="E27" s="38"/>
    </row>
    <row r="28" spans="1:5" x14ac:dyDescent="0.2">
      <c r="A28" s="113"/>
      <c r="B28" s="114"/>
      <c r="C28" s="114"/>
      <c r="D28" s="114"/>
      <c r="E28" s="38"/>
    </row>
    <row r="29" spans="1:5" x14ac:dyDescent="0.2">
      <c r="A29" s="31"/>
      <c r="B29" s="115"/>
      <c r="C29" s="115"/>
      <c r="D29" s="115"/>
      <c r="E29" s="38"/>
    </row>
  </sheetData>
  <mergeCells count="2">
    <mergeCell ref="A17:D17"/>
    <mergeCell ref="A15:D1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zoomScaleSheetLayoutView="100" workbookViewId="0">
      <selection activeCell="B19" sqref="B19"/>
    </sheetView>
  </sheetViews>
  <sheetFormatPr baseColWidth="10" defaultColWidth="11.42578125" defaultRowHeight="12.75" x14ac:dyDescent="0.2"/>
  <cols>
    <col min="1" max="1" width="29.28515625" style="1" customWidth="1"/>
    <col min="2" max="2" width="13.140625" style="1" customWidth="1"/>
    <col min="3" max="3" width="19" style="1" customWidth="1"/>
    <col min="4" max="4" width="22.28515625" style="1" customWidth="1"/>
    <col min="5" max="5" width="14.42578125" style="1" bestFit="1" customWidth="1"/>
    <col min="6" max="6" width="15.42578125" style="1" customWidth="1"/>
    <col min="7" max="16384" width="11.42578125" style="1"/>
  </cols>
  <sheetData>
    <row r="1" spans="1:7" x14ac:dyDescent="0.2">
      <c r="A1" s="41" t="s">
        <v>19</v>
      </c>
      <c r="B1" s="41"/>
    </row>
    <row r="2" spans="1:7" x14ac:dyDescent="0.2">
      <c r="A2" s="42"/>
      <c r="B2" s="42"/>
    </row>
    <row r="3" spans="1:7" ht="15.75" x14ac:dyDescent="0.2">
      <c r="A3" s="172" t="s">
        <v>187</v>
      </c>
      <c r="B3" s="21"/>
    </row>
    <row r="5" spans="1:7" ht="54.75" customHeight="1" x14ac:dyDescent="0.2">
      <c r="A5" s="46" t="s">
        <v>20</v>
      </c>
      <c r="B5" s="6" t="s">
        <v>64</v>
      </c>
      <c r="C5" s="93" t="s">
        <v>49</v>
      </c>
      <c r="D5" s="48" t="s">
        <v>65</v>
      </c>
      <c r="E5" s="30" t="s">
        <v>63</v>
      </c>
      <c r="F5" s="16" t="s">
        <v>36</v>
      </c>
    </row>
    <row r="6" spans="1:7" x14ac:dyDescent="0.2">
      <c r="A6" s="22" t="s">
        <v>29</v>
      </c>
      <c r="B6" s="184">
        <v>84</v>
      </c>
      <c r="C6" s="28">
        <v>72</v>
      </c>
      <c r="D6" s="147">
        <f>B6-C6</f>
        <v>12</v>
      </c>
      <c r="E6" s="94">
        <f>100-B6</f>
        <v>16</v>
      </c>
      <c r="F6" s="28">
        <v>49</v>
      </c>
      <c r="G6" s="57"/>
    </row>
    <row r="7" spans="1:7" x14ac:dyDescent="0.2">
      <c r="A7" s="25" t="s">
        <v>23</v>
      </c>
      <c r="B7" s="185">
        <v>84</v>
      </c>
      <c r="C7" s="76">
        <v>72</v>
      </c>
      <c r="D7" s="144">
        <f t="shared" ref="D7:D9" si="0">B7-C7</f>
        <v>12</v>
      </c>
      <c r="E7" s="90">
        <f t="shared" ref="E7:E9" si="1">100-B7</f>
        <v>16</v>
      </c>
      <c r="F7" s="76">
        <v>48</v>
      </c>
      <c r="G7" s="57"/>
    </row>
    <row r="8" spans="1:7" x14ac:dyDescent="0.2">
      <c r="A8" s="25" t="s">
        <v>37</v>
      </c>
      <c r="B8" s="185">
        <v>87</v>
      </c>
      <c r="C8" s="76">
        <v>72</v>
      </c>
      <c r="D8" s="144">
        <f t="shared" si="0"/>
        <v>15</v>
      </c>
      <c r="E8" s="90">
        <f t="shared" si="1"/>
        <v>13</v>
      </c>
      <c r="F8" s="76">
        <v>50</v>
      </c>
      <c r="G8" s="57"/>
    </row>
    <row r="9" spans="1:7" x14ac:dyDescent="0.2">
      <c r="A9" s="91" t="s">
        <v>22</v>
      </c>
      <c r="B9" s="186">
        <v>71</v>
      </c>
      <c r="C9" s="96">
        <v>58</v>
      </c>
      <c r="D9" s="187">
        <f t="shared" si="0"/>
        <v>13</v>
      </c>
      <c r="E9" s="97">
        <f t="shared" si="1"/>
        <v>29</v>
      </c>
      <c r="F9" s="96">
        <v>30</v>
      </c>
      <c r="G9" s="57"/>
    </row>
    <row r="10" spans="1:7" x14ac:dyDescent="0.2">
      <c r="A10" s="101"/>
      <c r="B10" s="101"/>
      <c r="C10" s="101"/>
      <c r="D10" s="101"/>
      <c r="E10" s="101"/>
      <c r="F10" s="101"/>
    </row>
    <row r="11" spans="1:7" x14ac:dyDescent="0.2">
      <c r="A11" s="37" t="s">
        <v>188</v>
      </c>
      <c r="B11" s="5"/>
      <c r="C11" s="5"/>
      <c r="D11" s="5"/>
      <c r="E11" s="5"/>
      <c r="F11" s="5"/>
    </row>
    <row r="12" spans="1:7" ht="14.25" customHeight="1" x14ac:dyDescent="0.2">
      <c r="A12" s="58" t="s">
        <v>112</v>
      </c>
      <c r="B12" s="58"/>
      <c r="C12" s="5"/>
      <c r="D12" s="5"/>
      <c r="E12" s="5"/>
      <c r="F12" s="5"/>
    </row>
    <row r="13" spans="1:7" ht="26.25" customHeight="1" x14ac:dyDescent="0.2">
      <c r="A13" s="199" t="s">
        <v>189</v>
      </c>
      <c r="B13" s="199"/>
      <c r="C13" s="199"/>
      <c r="D13" s="199"/>
      <c r="E13" s="199"/>
      <c r="F13" s="199"/>
    </row>
    <row r="15" spans="1:7" x14ac:dyDescent="0.2">
      <c r="A15" s="39"/>
    </row>
    <row r="16" spans="1:7" x14ac:dyDescent="0.2">
      <c r="A16" s="44"/>
    </row>
  </sheetData>
  <mergeCells count="1">
    <mergeCell ref="A13:F13"/>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zoomScaleSheetLayoutView="100" workbookViewId="0">
      <selection activeCell="F34" sqref="F34"/>
    </sheetView>
  </sheetViews>
  <sheetFormatPr baseColWidth="10" defaultColWidth="11.42578125" defaultRowHeight="12.75" x14ac:dyDescent="0.2"/>
  <cols>
    <col min="1" max="1" width="35.7109375" style="1" customWidth="1"/>
    <col min="2" max="2" width="9.28515625" style="1" bestFit="1" customWidth="1"/>
    <col min="3" max="3" width="26.85546875" style="1" bestFit="1" customWidth="1"/>
    <col min="4" max="4" width="15.7109375" style="1" customWidth="1"/>
    <col min="5" max="16384" width="11.42578125" style="1"/>
  </cols>
  <sheetData>
    <row r="1" spans="1:4" x14ac:dyDescent="0.2">
      <c r="A1" s="41" t="s">
        <v>19</v>
      </c>
      <c r="B1" s="41"/>
    </row>
    <row r="2" spans="1:4" x14ac:dyDescent="0.2">
      <c r="A2" s="42"/>
      <c r="B2" s="42"/>
    </row>
    <row r="3" spans="1:4" ht="15.75" x14ac:dyDescent="0.2">
      <c r="A3" s="172" t="s">
        <v>190</v>
      </c>
      <c r="B3" s="21"/>
    </row>
    <row r="4" spans="1:4" x14ac:dyDescent="0.2">
      <c r="A4" s="15"/>
      <c r="B4" s="15"/>
    </row>
    <row r="5" spans="1:4" ht="14.25" customHeight="1" x14ac:dyDescent="0.2">
      <c r="A5" s="92" t="s">
        <v>20</v>
      </c>
      <c r="B5" s="16" t="s">
        <v>29</v>
      </c>
      <c r="C5" s="16" t="s">
        <v>22</v>
      </c>
    </row>
    <row r="6" spans="1:4" ht="14.25" customHeight="1" x14ac:dyDescent="0.2">
      <c r="A6" s="22" t="s">
        <v>38</v>
      </c>
      <c r="B6" s="28">
        <v>22</v>
      </c>
      <c r="C6" s="28">
        <v>31</v>
      </c>
    </row>
    <row r="7" spans="1:4" ht="14.25" customHeight="1" x14ac:dyDescent="0.2">
      <c r="A7" s="25" t="s">
        <v>39</v>
      </c>
      <c r="B7" s="76">
        <v>20</v>
      </c>
      <c r="C7" s="76">
        <v>17</v>
      </c>
    </row>
    <row r="8" spans="1:4" ht="14.25" customHeight="1" x14ac:dyDescent="0.2">
      <c r="A8" s="25" t="s">
        <v>40</v>
      </c>
      <c r="B8" s="76">
        <v>15</v>
      </c>
      <c r="C8" s="76">
        <v>12</v>
      </c>
    </row>
    <row r="9" spans="1:4" ht="14.25" customHeight="1" x14ac:dyDescent="0.2">
      <c r="A9" s="25" t="s">
        <v>41</v>
      </c>
      <c r="B9" s="76">
        <v>14</v>
      </c>
      <c r="C9" s="76">
        <v>17</v>
      </c>
    </row>
    <row r="10" spans="1:4" ht="14.25" customHeight="1" x14ac:dyDescent="0.2">
      <c r="A10" s="25" t="s">
        <v>42</v>
      </c>
      <c r="B10" s="76">
        <v>9</v>
      </c>
      <c r="C10" s="76">
        <v>4</v>
      </c>
    </row>
    <row r="11" spans="1:4" ht="14.25" customHeight="1" x14ac:dyDescent="0.2">
      <c r="A11" s="25" t="s">
        <v>44</v>
      </c>
      <c r="B11" s="76">
        <v>8</v>
      </c>
      <c r="C11" s="76">
        <v>11</v>
      </c>
    </row>
    <row r="12" spans="1:4" ht="14.25" customHeight="1" x14ac:dyDescent="0.2">
      <c r="A12" s="25" t="s">
        <v>45</v>
      </c>
      <c r="B12" s="76">
        <v>7</v>
      </c>
      <c r="C12" s="76">
        <v>4</v>
      </c>
    </row>
    <row r="13" spans="1:4" ht="14.25" customHeight="1" x14ac:dyDescent="0.2">
      <c r="A13" s="25" t="s">
        <v>43</v>
      </c>
      <c r="B13" s="76">
        <v>5</v>
      </c>
      <c r="C13" s="76">
        <v>4</v>
      </c>
    </row>
    <row r="14" spans="1:4" x14ac:dyDescent="0.2">
      <c r="A14" s="23" t="s">
        <v>21</v>
      </c>
      <c r="B14" s="95">
        <v>1</v>
      </c>
      <c r="C14" s="95">
        <v>1</v>
      </c>
    </row>
    <row r="15" spans="1:4" x14ac:dyDescent="0.2">
      <c r="A15" s="26"/>
      <c r="B15" s="149"/>
      <c r="C15" s="149"/>
    </row>
    <row r="16" spans="1:4" x14ac:dyDescent="0.2">
      <c r="A16" s="37" t="s">
        <v>188</v>
      </c>
      <c r="B16" s="5"/>
      <c r="C16" s="5"/>
      <c r="D16" s="5"/>
    </row>
    <row r="17" spans="1:4" ht="14.25" customHeight="1" x14ac:dyDescent="0.2">
      <c r="A17" s="58" t="s">
        <v>191</v>
      </c>
      <c r="B17" s="58"/>
      <c r="C17" s="5"/>
      <c r="D17" s="5"/>
    </row>
    <row r="18" spans="1:4" ht="28.5" customHeight="1" x14ac:dyDescent="0.2">
      <c r="A18" s="199" t="s">
        <v>192</v>
      </c>
      <c r="B18" s="199"/>
      <c r="C18" s="199"/>
      <c r="D18" s="199"/>
    </row>
    <row r="20" spans="1:4" x14ac:dyDescent="0.2">
      <c r="A20" s="39"/>
    </row>
    <row r="21" spans="1:4" x14ac:dyDescent="0.2">
      <c r="A21" s="44"/>
    </row>
  </sheetData>
  <sortState ref="A6:C14">
    <sortCondition descending="1" ref="B6:B14"/>
  </sortState>
  <mergeCells count="1">
    <mergeCell ref="A18:D18"/>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Normal="100" zoomScaleSheetLayoutView="100" workbookViewId="0">
      <selection activeCell="C31" sqref="C31"/>
    </sheetView>
  </sheetViews>
  <sheetFormatPr baseColWidth="10" defaultColWidth="11.42578125" defaultRowHeight="12.75" x14ac:dyDescent="0.2"/>
  <cols>
    <col min="1" max="1" width="50.140625" style="1" customWidth="1"/>
    <col min="2" max="4" width="15.7109375" style="1" customWidth="1"/>
    <col min="5" max="5" width="7.140625" style="1" customWidth="1"/>
    <col min="6" max="6" width="50.140625" style="1" customWidth="1"/>
    <col min="7" max="16384" width="11.42578125" style="1"/>
  </cols>
  <sheetData>
    <row r="1" spans="1:9" x14ac:dyDescent="0.2">
      <c r="A1" s="41" t="s">
        <v>19</v>
      </c>
      <c r="B1" s="41"/>
    </row>
    <row r="2" spans="1:9" x14ac:dyDescent="0.2">
      <c r="A2" s="42"/>
      <c r="B2" s="42"/>
    </row>
    <row r="3" spans="1:9" ht="15.75" x14ac:dyDescent="0.2">
      <c r="A3" s="172" t="s">
        <v>193</v>
      </c>
      <c r="B3" s="37"/>
      <c r="C3" s="5"/>
      <c r="D3" s="5"/>
    </row>
    <row r="4" spans="1:9" x14ac:dyDescent="0.2">
      <c r="A4" s="188"/>
      <c r="B4" s="188"/>
      <c r="C4" s="5"/>
      <c r="D4" s="5"/>
      <c r="F4" s="98"/>
      <c r="G4" s="77"/>
      <c r="H4" s="77"/>
      <c r="I4" s="77"/>
    </row>
    <row r="5" spans="1:9" ht="14.25" customHeight="1" x14ac:dyDescent="0.2">
      <c r="A5" s="189"/>
      <c r="B5" s="6" t="s">
        <v>46</v>
      </c>
      <c r="C5" s="6" t="s">
        <v>47</v>
      </c>
      <c r="D5" s="6" t="s">
        <v>28</v>
      </c>
      <c r="F5" s="99"/>
      <c r="G5" s="32"/>
      <c r="H5" s="32"/>
      <c r="I5" s="32"/>
    </row>
    <row r="6" spans="1:9" ht="14.25" customHeight="1" x14ac:dyDescent="0.2">
      <c r="A6" s="24" t="s">
        <v>71</v>
      </c>
      <c r="B6" s="28">
        <v>2149223</v>
      </c>
      <c r="C6" s="28">
        <v>1165327</v>
      </c>
      <c r="D6" s="28">
        <v>3314550</v>
      </c>
      <c r="F6" s="34"/>
      <c r="G6" s="100"/>
      <c r="H6" s="100"/>
      <c r="I6" s="100"/>
    </row>
    <row r="7" spans="1:9" x14ac:dyDescent="0.2">
      <c r="A7" s="29" t="s">
        <v>72</v>
      </c>
      <c r="B7" s="20">
        <v>35.5</v>
      </c>
      <c r="C7" s="20">
        <v>19.899999999999999</v>
      </c>
      <c r="D7" s="20">
        <v>27.8</v>
      </c>
      <c r="F7" s="34"/>
      <c r="G7" s="27"/>
      <c r="H7" s="27"/>
      <c r="I7" s="27"/>
    </row>
    <row r="8" spans="1:9" x14ac:dyDescent="0.2">
      <c r="A8" s="34"/>
      <c r="B8" s="27"/>
      <c r="C8" s="27"/>
      <c r="D8" s="27"/>
      <c r="F8" s="101"/>
      <c r="G8" s="101"/>
      <c r="H8" s="101"/>
      <c r="I8" s="101"/>
    </row>
    <row r="9" spans="1:9" ht="14.25" x14ac:dyDescent="0.2">
      <c r="A9" s="37" t="s">
        <v>194</v>
      </c>
      <c r="B9" s="5"/>
      <c r="C9" s="5"/>
      <c r="D9" s="5"/>
      <c r="F9" s="35"/>
      <c r="G9" s="101"/>
      <c r="H9" s="101"/>
      <c r="I9" s="101"/>
    </row>
    <row r="10" spans="1:9" ht="14.25" customHeight="1" x14ac:dyDescent="0.2">
      <c r="A10" s="58" t="s">
        <v>195</v>
      </c>
      <c r="B10" s="58"/>
      <c r="C10" s="5"/>
      <c r="D10" s="5"/>
      <c r="F10" s="33"/>
      <c r="G10" s="101"/>
      <c r="H10" s="101"/>
      <c r="I10" s="101"/>
    </row>
    <row r="11" spans="1:9" ht="36.75" customHeight="1" x14ac:dyDescent="0.2">
      <c r="A11" s="199" t="s">
        <v>196</v>
      </c>
      <c r="B11" s="199"/>
      <c r="C11" s="199"/>
      <c r="D11" s="199"/>
      <c r="F11" s="35"/>
      <c r="G11" s="101"/>
      <c r="H11" s="101"/>
      <c r="I11" s="101"/>
    </row>
    <row r="12" spans="1:9" ht="27.75" customHeight="1" x14ac:dyDescent="0.2">
      <c r="A12" s="203" t="s">
        <v>197</v>
      </c>
      <c r="B12" s="203"/>
      <c r="C12" s="203"/>
      <c r="D12" s="203"/>
      <c r="F12" s="204"/>
      <c r="G12" s="204"/>
      <c r="H12" s="204"/>
      <c r="I12" s="204"/>
    </row>
    <row r="13" spans="1:9" x14ac:dyDescent="0.2">
      <c r="F13" s="38"/>
      <c r="G13" s="38"/>
      <c r="H13" s="38"/>
      <c r="I13" s="38"/>
    </row>
    <row r="14" spans="1:9" x14ac:dyDescent="0.2">
      <c r="A14" s="39"/>
      <c r="F14" s="39"/>
      <c r="G14" s="38"/>
      <c r="H14" s="38"/>
      <c r="I14" s="38"/>
    </row>
    <row r="15" spans="1:9" x14ac:dyDescent="0.2">
      <c r="A15" s="53"/>
      <c r="F15" s="38"/>
      <c r="G15" s="38"/>
      <c r="H15" s="38"/>
      <c r="I15" s="38"/>
    </row>
    <row r="16" spans="1:9" x14ac:dyDescent="0.2">
      <c r="A16" s="45"/>
      <c r="F16" s="38"/>
      <c r="G16" s="38"/>
      <c r="H16" s="38"/>
      <c r="I16" s="38"/>
    </row>
  </sheetData>
  <mergeCells count="3">
    <mergeCell ref="A11:D11"/>
    <mergeCell ref="A12:D12"/>
    <mergeCell ref="F12:I12"/>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zoomScaleNormal="100" zoomScaleSheetLayoutView="100" workbookViewId="0">
      <selection activeCell="E34" sqref="E34"/>
    </sheetView>
  </sheetViews>
  <sheetFormatPr baseColWidth="10" defaultColWidth="11.42578125" defaultRowHeight="12.75" x14ac:dyDescent="0.2"/>
  <cols>
    <col min="1" max="1" width="34.28515625" style="1" customWidth="1"/>
    <col min="2" max="2" width="12.140625" style="1" customWidth="1"/>
    <col min="3" max="8" width="11.42578125" style="1"/>
    <col min="9" max="9" width="31.7109375" style="1" bestFit="1" customWidth="1"/>
    <col min="10" max="16384" width="11.42578125" style="1"/>
  </cols>
  <sheetData>
    <row r="1" spans="1:3" x14ac:dyDescent="0.2">
      <c r="A1" s="41" t="s">
        <v>19</v>
      </c>
      <c r="B1" s="41"/>
    </row>
    <row r="2" spans="1:3" x14ac:dyDescent="0.2">
      <c r="A2" s="42"/>
      <c r="B2" s="42"/>
    </row>
    <row r="3" spans="1:3" ht="15.75" x14ac:dyDescent="0.2">
      <c r="A3" s="172" t="s">
        <v>201</v>
      </c>
      <c r="B3" s="21"/>
    </row>
    <row r="4" spans="1:3" x14ac:dyDescent="0.2">
      <c r="A4" s="15"/>
      <c r="B4" s="15"/>
    </row>
    <row r="5" spans="1:3" ht="14.25" customHeight="1" x14ac:dyDescent="0.2">
      <c r="A5" s="46" t="s">
        <v>48</v>
      </c>
      <c r="B5" s="61"/>
    </row>
    <row r="6" spans="1:3" ht="14.25" customHeight="1" x14ac:dyDescent="0.2">
      <c r="A6" s="190" t="s">
        <v>73</v>
      </c>
      <c r="B6" s="94">
        <v>628830</v>
      </c>
      <c r="C6" s="5"/>
    </row>
    <row r="7" spans="1:3" ht="14.25" customHeight="1" x14ac:dyDescent="0.2">
      <c r="A7" s="191" t="s">
        <v>75</v>
      </c>
      <c r="B7" s="90">
        <v>178833</v>
      </c>
      <c r="C7" s="5"/>
    </row>
    <row r="8" spans="1:3" ht="14.25" customHeight="1" x14ac:dyDescent="0.2">
      <c r="A8" s="191" t="s">
        <v>74</v>
      </c>
      <c r="B8" s="90">
        <v>175255</v>
      </c>
      <c r="C8" s="5"/>
    </row>
    <row r="9" spans="1:3" ht="14.25" customHeight="1" x14ac:dyDescent="0.2">
      <c r="A9" s="191" t="s">
        <v>76</v>
      </c>
      <c r="B9" s="90">
        <v>170844</v>
      </c>
      <c r="C9" s="5"/>
    </row>
    <row r="10" spans="1:3" ht="14.25" customHeight="1" x14ac:dyDescent="0.2">
      <c r="A10" s="191" t="s">
        <v>77</v>
      </c>
      <c r="B10" s="90">
        <v>142619</v>
      </c>
      <c r="C10" s="5"/>
    </row>
    <row r="11" spans="1:3" ht="14.25" customHeight="1" x14ac:dyDescent="0.2">
      <c r="A11" s="191" t="s">
        <v>78</v>
      </c>
      <c r="B11" s="90">
        <v>116605</v>
      </c>
      <c r="C11" s="5"/>
    </row>
    <row r="12" spans="1:3" ht="14.25" customHeight="1" x14ac:dyDescent="0.2">
      <c r="A12" s="191" t="s">
        <v>79</v>
      </c>
      <c r="B12" s="90">
        <v>59755</v>
      </c>
      <c r="C12" s="5"/>
    </row>
    <row r="13" spans="1:3" ht="14.25" customHeight="1" x14ac:dyDescent="0.2">
      <c r="A13" s="191" t="s">
        <v>81</v>
      </c>
      <c r="B13" s="90">
        <v>54084</v>
      </c>
      <c r="C13" s="5"/>
    </row>
    <row r="14" spans="1:3" ht="14.25" customHeight="1" x14ac:dyDescent="0.2">
      <c r="A14" s="191" t="s">
        <v>80</v>
      </c>
      <c r="B14" s="90">
        <v>51121</v>
      </c>
      <c r="C14" s="5"/>
    </row>
    <row r="15" spans="1:3" ht="14.25" customHeight="1" x14ac:dyDescent="0.2">
      <c r="A15" s="191" t="s">
        <v>82</v>
      </c>
      <c r="B15" s="90">
        <v>49008</v>
      </c>
      <c r="C15" s="5"/>
    </row>
    <row r="16" spans="1:3" ht="14.25" customHeight="1" x14ac:dyDescent="0.2">
      <c r="A16" s="191" t="s">
        <v>84</v>
      </c>
      <c r="B16" s="90">
        <v>45372</v>
      </c>
      <c r="C16" s="5"/>
    </row>
    <row r="17" spans="1:8" ht="14.25" customHeight="1" x14ac:dyDescent="0.2">
      <c r="A17" s="191" t="s">
        <v>83</v>
      </c>
      <c r="B17" s="90">
        <v>42985</v>
      </c>
      <c r="C17" s="5"/>
    </row>
    <row r="18" spans="1:8" ht="14.25" customHeight="1" x14ac:dyDescent="0.2">
      <c r="A18" s="191" t="s">
        <v>85</v>
      </c>
      <c r="B18" s="90">
        <v>34454</v>
      </c>
      <c r="C18" s="5"/>
    </row>
    <row r="19" spans="1:8" x14ac:dyDescent="0.2">
      <c r="A19" s="102" t="s">
        <v>86</v>
      </c>
      <c r="B19" s="90">
        <v>30027</v>
      </c>
    </row>
    <row r="20" spans="1:8" x14ac:dyDescent="0.2">
      <c r="A20" s="103" t="s">
        <v>87</v>
      </c>
      <c r="B20" s="193">
        <v>28234</v>
      </c>
    </row>
    <row r="21" spans="1:8" x14ac:dyDescent="0.2">
      <c r="A21" s="60"/>
      <c r="B21" s="21"/>
    </row>
    <row r="22" spans="1:8" ht="14.25" customHeight="1" x14ac:dyDescent="0.2">
      <c r="A22" s="35" t="s">
        <v>198</v>
      </c>
      <c r="B22" s="5"/>
      <c r="C22" s="5"/>
      <c r="D22" s="5"/>
      <c r="E22" s="5"/>
      <c r="F22" s="5"/>
      <c r="G22" s="5"/>
      <c r="H22" s="5"/>
    </row>
    <row r="23" spans="1:8" s="60" customFormat="1" x14ac:dyDescent="0.2">
      <c r="A23" s="58" t="s">
        <v>199</v>
      </c>
      <c r="B23" s="5"/>
      <c r="C23" s="192"/>
      <c r="D23" s="192"/>
      <c r="E23" s="192"/>
      <c r="F23" s="192"/>
      <c r="G23" s="192"/>
      <c r="H23" s="192"/>
    </row>
    <row r="24" spans="1:8" x14ac:dyDescent="0.2">
      <c r="A24" s="37" t="s">
        <v>200</v>
      </c>
      <c r="B24" s="5"/>
      <c r="C24" s="5"/>
      <c r="D24" s="5"/>
      <c r="E24" s="5"/>
      <c r="F24" s="5"/>
      <c r="G24" s="5"/>
      <c r="H24" s="5"/>
    </row>
    <row r="25" spans="1:8" x14ac:dyDescent="0.2">
      <c r="A25" s="5"/>
    </row>
    <row r="26" spans="1:8" x14ac:dyDescent="0.2">
      <c r="A26" s="59"/>
    </row>
    <row r="27" spans="1:8" x14ac:dyDescent="0.2">
      <c r="A27" s="53"/>
    </row>
    <row r="28" spans="1:8" x14ac:dyDescent="0.2">
      <c r="A28" s="45"/>
    </row>
    <row r="29" spans="1:8" x14ac:dyDescent="0.2">
      <c r="A29" s="38"/>
      <c r="B29" s="38"/>
      <c r="C29" s="38"/>
      <c r="D29" s="38"/>
      <c r="E29" s="38"/>
      <c r="F29" s="38"/>
      <c r="G29" s="38"/>
    </row>
    <row r="30" spans="1:8" x14ac:dyDescent="0.2">
      <c r="B30" s="38"/>
      <c r="C30" s="38"/>
      <c r="D30" s="38"/>
      <c r="E30" s="38"/>
      <c r="F30" s="38"/>
      <c r="G30" s="38"/>
    </row>
    <row r="31" spans="1:8" x14ac:dyDescent="0.2">
      <c r="A31" s="98"/>
      <c r="B31" s="38"/>
      <c r="C31" s="38"/>
      <c r="D31" s="38"/>
      <c r="E31" s="38"/>
      <c r="F31" s="38"/>
      <c r="G31" s="38"/>
    </row>
    <row r="32" spans="1:8" x14ac:dyDescent="0.2">
      <c r="A32" s="87"/>
      <c r="B32" s="104"/>
      <c r="C32" s="38"/>
      <c r="D32" s="38"/>
      <c r="E32" s="38"/>
      <c r="F32" s="38"/>
      <c r="G32" s="38"/>
    </row>
    <row r="33" spans="1:7" x14ac:dyDescent="0.2">
      <c r="A33" s="77"/>
      <c r="B33" s="105"/>
      <c r="C33" s="38"/>
      <c r="D33" s="38"/>
      <c r="E33" s="38"/>
      <c r="F33" s="38"/>
      <c r="G33" s="38"/>
    </row>
    <row r="34" spans="1:7" x14ac:dyDescent="0.2">
      <c r="A34" s="77"/>
      <c r="B34" s="105"/>
      <c r="C34" s="38"/>
      <c r="D34" s="38"/>
      <c r="E34" s="38"/>
      <c r="F34" s="38"/>
      <c r="G34" s="38"/>
    </row>
    <row r="35" spans="1:7" x14ac:dyDescent="0.2">
      <c r="A35" s="77"/>
      <c r="B35" s="105"/>
      <c r="C35" s="38"/>
      <c r="D35" s="38"/>
      <c r="E35" s="38"/>
      <c r="F35" s="38"/>
      <c r="G35" s="38"/>
    </row>
    <row r="36" spans="1:7" x14ac:dyDescent="0.2">
      <c r="A36" s="77"/>
      <c r="B36" s="105"/>
      <c r="C36" s="38"/>
      <c r="D36" s="38"/>
      <c r="E36" s="38"/>
      <c r="F36" s="38"/>
      <c r="G36" s="38"/>
    </row>
    <row r="37" spans="1:7" x14ac:dyDescent="0.2">
      <c r="A37" s="77"/>
      <c r="B37" s="105"/>
      <c r="C37" s="38"/>
      <c r="D37" s="38"/>
      <c r="E37" s="38"/>
      <c r="F37" s="38"/>
      <c r="G37" s="38"/>
    </row>
    <row r="38" spans="1:7" x14ac:dyDescent="0.2">
      <c r="A38" s="77"/>
      <c r="B38" s="105"/>
      <c r="C38" s="38"/>
      <c r="D38" s="38"/>
      <c r="E38" s="38"/>
      <c r="F38" s="38"/>
      <c r="G38" s="38"/>
    </row>
    <row r="39" spans="1:7" x14ac:dyDescent="0.2">
      <c r="A39" s="77"/>
      <c r="B39" s="105"/>
      <c r="C39" s="38"/>
      <c r="D39" s="38"/>
      <c r="E39" s="38"/>
      <c r="F39" s="38"/>
      <c r="G39" s="38"/>
    </row>
    <row r="40" spans="1:7" x14ac:dyDescent="0.2">
      <c r="A40" s="77"/>
      <c r="B40" s="105"/>
      <c r="C40" s="38"/>
      <c r="D40" s="38"/>
      <c r="E40" s="38"/>
      <c r="F40" s="38"/>
      <c r="G40" s="38"/>
    </row>
    <row r="41" spans="1:7" x14ac:dyDescent="0.2">
      <c r="A41" s="77"/>
      <c r="B41" s="105"/>
      <c r="C41" s="38"/>
      <c r="D41" s="38"/>
      <c r="E41" s="38"/>
      <c r="F41" s="38"/>
      <c r="G41" s="38"/>
    </row>
    <row r="42" spans="1:7" x14ac:dyDescent="0.2">
      <c r="A42" s="77"/>
      <c r="B42" s="105"/>
      <c r="C42" s="38"/>
      <c r="D42" s="38"/>
      <c r="E42" s="38"/>
      <c r="F42" s="38"/>
      <c r="G42" s="38"/>
    </row>
    <row r="43" spans="1:7" x14ac:dyDescent="0.2">
      <c r="A43" s="77"/>
      <c r="B43" s="105"/>
      <c r="C43" s="38"/>
      <c r="D43" s="38"/>
      <c r="E43" s="38"/>
      <c r="F43" s="38"/>
      <c r="G43" s="38"/>
    </row>
    <row r="44" spans="1:7" x14ac:dyDescent="0.2">
      <c r="A44" s="77"/>
      <c r="B44" s="105"/>
      <c r="C44" s="38"/>
      <c r="D44" s="38"/>
      <c r="E44" s="38"/>
      <c r="F44" s="38"/>
      <c r="G44" s="38"/>
    </row>
    <row r="45" spans="1:7" x14ac:dyDescent="0.2">
      <c r="A45" s="77"/>
      <c r="B45" s="105"/>
      <c r="C45" s="38"/>
      <c r="D45" s="38"/>
      <c r="E45" s="38"/>
      <c r="F45" s="38"/>
      <c r="G45" s="38"/>
    </row>
    <row r="46" spans="1:7" x14ac:dyDescent="0.2">
      <c r="A46" s="77"/>
      <c r="B46" s="105"/>
      <c r="C46" s="38"/>
      <c r="D46" s="38"/>
      <c r="E46" s="38"/>
      <c r="F46" s="38"/>
      <c r="G46" s="38"/>
    </row>
    <row r="47" spans="1:7" x14ac:dyDescent="0.2">
      <c r="A47" s="77"/>
      <c r="B47" s="105"/>
      <c r="C47" s="38"/>
      <c r="D47" s="38"/>
      <c r="E47" s="38"/>
      <c r="F47" s="38"/>
      <c r="G47" s="38"/>
    </row>
    <row r="48" spans="1:7" x14ac:dyDescent="0.2">
      <c r="A48" s="77"/>
      <c r="B48" s="105"/>
      <c r="C48" s="38"/>
      <c r="D48" s="38"/>
      <c r="E48" s="38"/>
      <c r="F48" s="38"/>
      <c r="G48" s="38"/>
    </row>
    <row r="49" spans="1:7" x14ac:dyDescent="0.2">
      <c r="A49" s="77"/>
      <c r="B49" s="77"/>
      <c r="C49" s="38"/>
      <c r="D49" s="38"/>
      <c r="E49" s="38"/>
      <c r="F49" s="38"/>
      <c r="G49" s="38"/>
    </row>
    <row r="50" spans="1:7" x14ac:dyDescent="0.2">
      <c r="A50" s="77"/>
      <c r="B50" s="77"/>
      <c r="C50" s="38"/>
      <c r="D50" s="38"/>
      <c r="E50" s="38"/>
      <c r="F50" s="38"/>
      <c r="G50" s="38"/>
    </row>
    <row r="51" spans="1:7" x14ac:dyDescent="0.2">
      <c r="A51" s="88"/>
      <c r="B51" s="77"/>
      <c r="C51" s="38"/>
      <c r="D51" s="38"/>
      <c r="E51" s="38"/>
      <c r="F51" s="38"/>
      <c r="G51" s="38"/>
    </row>
    <row r="52" spans="1:7" x14ac:dyDescent="0.2">
      <c r="A52" s="106"/>
      <c r="B52" s="77"/>
      <c r="C52" s="38"/>
      <c r="D52" s="38"/>
      <c r="E52" s="38"/>
      <c r="F52" s="38"/>
      <c r="G52" s="38"/>
    </row>
    <row r="53" spans="1:7" x14ac:dyDescent="0.2">
      <c r="A53" s="88"/>
      <c r="B53" s="77"/>
      <c r="C53" s="38"/>
      <c r="D53" s="38"/>
      <c r="E53" s="38"/>
      <c r="F53" s="38"/>
      <c r="G53" s="38"/>
    </row>
    <row r="54" spans="1:7" x14ac:dyDescent="0.2">
      <c r="A54" s="38"/>
      <c r="B54" s="38"/>
      <c r="C54" s="38"/>
      <c r="D54" s="38"/>
      <c r="E54" s="38"/>
      <c r="F54" s="38"/>
      <c r="G54" s="38"/>
    </row>
    <row r="55" spans="1:7" x14ac:dyDescent="0.2">
      <c r="A55" s="38"/>
      <c r="B55" s="38"/>
      <c r="C55" s="38"/>
      <c r="D55" s="38"/>
      <c r="E55" s="38"/>
      <c r="F55" s="38"/>
      <c r="G55" s="38"/>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zoomScaleSheetLayoutView="100" workbookViewId="0"/>
  </sheetViews>
  <sheetFormatPr baseColWidth="10" defaultColWidth="11.42578125" defaultRowHeight="12.75" x14ac:dyDescent="0.2"/>
  <cols>
    <col min="1" max="1" width="40.7109375" style="1" customWidth="1"/>
    <col min="2" max="2" width="9.28515625" style="1" bestFit="1" customWidth="1"/>
    <col min="3" max="3" width="14" style="1" customWidth="1"/>
    <col min="4" max="5" width="15.7109375" style="1" customWidth="1"/>
    <col min="6" max="16384" width="11.42578125" style="1"/>
  </cols>
  <sheetData>
    <row r="1" spans="1:3" x14ac:dyDescent="0.2">
      <c r="A1" s="41" t="s">
        <v>19</v>
      </c>
      <c r="B1" s="41"/>
    </row>
    <row r="2" spans="1:3" x14ac:dyDescent="0.2">
      <c r="A2" s="42"/>
      <c r="B2" s="42"/>
    </row>
    <row r="3" spans="1:3" ht="15.75" x14ac:dyDescent="0.2">
      <c r="A3" s="14" t="s">
        <v>157</v>
      </c>
      <c r="B3" s="21"/>
    </row>
    <row r="4" spans="1:3" x14ac:dyDescent="0.2">
      <c r="A4" s="15"/>
      <c r="B4" s="15"/>
    </row>
    <row r="5" spans="1:3" ht="24.75" customHeight="1" x14ac:dyDescent="0.2">
      <c r="A5" s="119" t="s">
        <v>20</v>
      </c>
      <c r="B5" s="61" t="s">
        <v>23</v>
      </c>
      <c r="C5" s="16" t="s">
        <v>22</v>
      </c>
    </row>
    <row r="6" spans="1:3" x14ac:dyDescent="0.2">
      <c r="A6" s="17" t="s">
        <v>24</v>
      </c>
      <c r="B6" s="28">
        <v>77</v>
      </c>
      <c r="C6" s="139">
        <v>60</v>
      </c>
    </row>
    <row r="7" spans="1:3" x14ac:dyDescent="0.2">
      <c r="A7" s="18" t="s">
        <v>26</v>
      </c>
      <c r="B7" s="76">
        <v>77</v>
      </c>
      <c r="C7" s="140">
        <v>64</v>
      </c>
    </row>
    <row r="8" spans="1:3" x14ac:dyDescent="0.2">
      <c r="A8" s="18" t="s">
        <v>25</v>
      </c>
      <c r="B8" s="76">
        <v>53</v>
      </c>
      <c r="C8" s="140">
        <v>39</v>
      </c>
    </row>
    <row r="9" spans="1:3" x14ac:dyDescent="0.2">
      <c r="A9" s="18" t="s">
        <v>105</v>
      </c>
      <c r="B9" s="76">
        <v>50</v>
      </c>
      <c r="C9" s="140">
        <v>37</v>
      </c>
    </row>
    <row r="10" spans="1:3" x14ac:dyDescent="0.2">
      <c r="A10" s="18" t="s">
        <v>107</v>
      </c>
      <c r="B10" s="76">
        <v>44</v>
      </c>
      <c r="C10" s="140">
        <v>36</v>
      </c>
    </row>
    <row r="11" spans="1:3" x14ac:dyDescent="0.2">
      <c r="A11" s="18" t="s">
        <v>106</v>
      </c>
      <c r="B11" s="76">
        <v>35</v>
      </c>
      <c r="C11" s="140">
        <v>24</v>
      </c>
    </row>
    <row r="12" spans="1:3" x14ac:dyDescent="0.2">
      <c r="A12" s="18" t="s">
        <v>108</v>
      </c>
      <c r="B12" s="76">
        <v>29</v>
      </c>
      <c r="C12" s="140">
        <v>24</v>
      </c>
    </row>
    <row r="13" spans="1:3" x14ac:dyDescent="0.2">
      <c r="A13" s="18" t="s">
        <v>109</v>
      </c>
      <c r="B13" s="76">
        <v>19</v>
      </c>
      <c r="C13" s="140">
        <v>14</v>
      </c>
    </row>
    <row r="14" spans="1:3" x14ac:dyDescent="0.2">
      <c r="A14" s="19" t="s">
        <v>110</v>
      </c>
      <c r="B14" s="95">
        <v>15</v>
      </c>
      <c r="C14" s="141">
        <v>11</v>
      </c>
    </row>
    <row r="15" spans="1:3" x14ac:dyDescent="0.2">
      <c r="A15" s="51"/>
      <c r="B15" s="27"/>
    </row>
    <row r="16" spans="1:3" x14ac:dyDescent="0.2">
      <c r="A16" s="37" t="s">
        <v>111</v>
      </c>
      <c r="B16" s="5"/>
      <c r="C16" s="5"/>
    </row>
    <row r="17" spans="1:4" x14ac:dyDescent="0.2">
      <c r="A17" s="58" t="s">
        <v>112</v>
      </c>
      <c r="B17" s="5"/>
      <c r="C17" s="5"/>
    </row>
    <row r="18" spans="1:4" ht="27" customHeight="1" x14ac:dyDescent="0.2">
      <c r="A18" s="199" t="s">
        <v>113</v>
      </c>
      <c r="B18" s="199"/>
      <c r="C18" s="199"/>
      <c r="D18" s="199"/>
    </row>
    <row r="20" spans="1:4" x14ac:dyDescent="0.2">
      <c r="A20" s="36"/>
    </row>
    <row r="22" spans="1:4" x14ac:dyDescent="0.2">
      <c r="A22" s="143"/>
    </row>
    <row r="25" spans="1:4" ht="15.75" x14ac:dyDescent="0.2">
      <c r="A25" s="120"/>
      <c r="B25" s="38"/>
      <c r="C25" s="38"/>
      <c r="D25" s="38"/>
    </row>
    <row r="26" spans="1:4" x14ac:dyDescent="0.2">
      <c r="A26" s="38"/>
      <c r="B26" s="38"/>
      <c r="C26" s="38"/>
      <c r="D26" s="38"/>
    </row>
    <row r="27" spans="1:4" x14ac:dyDescent="0.2">
      <c r="A27" s="46"/>
      <c r="B27" s="64"/>
      <c r="C27" s="64"/>
      <c r="D27" s="38"/>
    </row>
    <row r="28" spans="1:4" x14ac:dyDescent="0.2">
      <c r="A28" s="31"/>
      <c r="B28" s="121"/>
      <c r="C28" s="122"/>
      <c r="D28" s="38"/>
    </row>
    <row r="29" spans="1:4" x14ac:dyDescent="0.2">
      <c r="A29" s="31"/>
      <c r="B29" s="121"/>
      <c r="C29" s="122"/>
      <c r="D29" s="38"/>
    </row>
    <row r="30" spans="1:4" x14ac:dyDescent="0.2">
      <c r="A30" s="31"/>
      <c r="B30" s="121"/>
      <c r="C30" s="122"/>
      <c r="D30" s="38"/>
    </row>
    <row r="31" spans="1:4" x14ac:dyDescent="0.2">
      <c r="A31" s="31"/>
      <c r="B31" s="121"/>
      <c r="C31" s="122"/>
      <c r="D31" s="38"/>
    </row>
    <row r="32" spans="1:4" x14ac:dyDescent="0.2">
      <c r="A32" s="38"/>
      <c r="B32" s="38"/>
      <c r="C32" s="38"/>
      <c r="D32" s="38"/>
    </row>
    <row r="33" spans="1:4" x14ac:dyDescent="0.2">
      <c r="A33" s="123"/>
      <c r="B33" s="38"/>
      <c r="C33" s="38"/>
      <c r="D33" s="38"/>
    </row>
    <row r="34" spans="1:4" x14ac:dyDescent="0.2">
      <c r="A34" s="124"/>
      <c r="B34" s="38"/>
      <c r="C34" s="38"/>
      <c r="D34" s="38"/>
    </row>
    <row r="35" spans="1:4" x14ac:dyDescent="0.2">
      <c r="A35" s="198"/>
      <c r="B35" s="198"/>
      <c r="C35" s="198"/>
      <c r="D35" s="38"/>
    </row>
    <row r="36" spans="1:4" x14ac:dyDescent="0.2">
      <c r="A36" s="38"/>
      <c r="B36" s="38"/>
      <c r="C36" s="38"/>
      <c r="D36" s="38"/>
    </row>
    <row r="37" spans="1:4" x14ac:dyDescent="0.2">
      <c r="A37" s="39"/>
      <c r="B37" s="38"/>
      <c r="C37" s="38"/>
      <c r="D37" s="38"/>
    </row>
    <row r="38" spans="1:4" s="148" customFormat="1" x14ac:dyDescent="0.2">
      <c r="A38" s="44"/>
      <c r="B38" s="38"/>
      <c r="C38" s="38"/>
      <c r="D38" s="38"/>
    </row>
  </sheetData>
  <mergeCells count="2">
    <mergeCell ref="A35:C35"/>
    <mergeCell ref="A18:D18"/>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Normal="100" zoomScaleSheetLayoutView="100" workbookViewId="0">
      <selection activeCell="A19" sqref="A19"/>
    </sheetView>
  </sheetViews>
  <sheetFormatPr baseColWidth="10" defaultColWidth="11.42578125" defaultRowHeight="12.75" x14ac:dyDescent="0.2"/>
  <cols>
    <col min="1" max="1" width="47" style="1" customWidth="1"/>
    <col min="2" max="2" width="9.28515625" style="1" bestFit="1" customWidth="1"/>
    <col min="3" max="3" width="14" style="1" customWidth="1"/>
    <col min="4" max="5" width="15.7109375" style="1" customWidth="1"/>
    <col min="6" max="16384" width="11.42578125" style="1"/>
  </cols>
  <sheetData>
    <row r="1" spans="1:3" x14ac:dyDescent="0.2">
      <c r="A1" s="152" t="s">
        <v>19</v>
      </c>
    </row>
    <row r="3" spans="1:3" ht="15.75" x14ac:dyDescent="0.2">
      <c r="A3" s="14" t="s">
        <v>158</v>
      </c>
    </row>
    <row r="5" spans="1:3" ht="25.5" x14ac:dyDescent="0.2">
      <c r="A5" s="119" t="s">
        <v>20</v>
      </c>
      <c r="B5" s="61" t="s">
        <v>23</v>
      </c>
      <c r="C5" s="16" t="s">
        <v>22</v>
      </c>
    </row>
    <row r="6" spans="1:3" x14ac:dyDescent="0.2">
      <c r="A6" s="17" t="s">
        <v>115</v>
      </c>
      <c r="B6" s="28">
        <v>27</v>
      </c>
      <c r="C6" s="147">
        <v>27</v>
      </c>
    </row>
    <row r="7" spans="1:3" x14ac:dyDescent="0.2">
      <c r="A7" s="18" t="s">
        <v>116</v>
      </c>
      <c r="B7" s="76">
        <v>23</v>
      </c>
      <c r="C7" s="144">
        <v>20</v>
      </c>
    </row>
    <row r="8" spans="1:3" x14ac:dyDescent="0.2">
      <c r="A8" s="18" t="s">
        <v>117</v>
      </c>
      <c r="B8" s="76">
        <v>79</v>
      </c>
      <c r="C8" s="144">
        <v>71</v>
      </c>
    </row>
    <row r="9" spans="1:3" x14ac:dyDescent="0.2">
      <c r="A9" s="19" t="s">
        <v>118</v>
      </c>
      <c r="B9" s="95">
        <v>78</v>
      </c>
      <c r="C9" s="146">
        <v>68</v>
      </c>
    </row>
    <row r="11" spans="1:3" x14ac:dyDescent="0.2">
      <c r="A11" s="21" t="s">
        <v>119</v>
      </c>
    </row>
    <row r="12" spans="1:3" x14ac:dyDescent="0.2">
      <c r="A12" s="58" t="s">
        <v>112</v>
      </c>
    </row>
    <row r="13" spans="1:3" ht="24.75" customHeight="1" x14ac:dyDescent="0.2">
      <c r="A13" s="199" t="s">
        <v>171</v>
      </c>
      <c r="B13" s="199"/>
      <c r="C13" s="199"/>
    </row>
    <row r="15" spans="1:3" x14ac:dyDescent="0.2">
      <c r="A15" s="151"/>
    </row>
    <row r="16" spans="1:3" x14ac:dyDescent="0.2">
      <c r="A16" s="148"/>
    </row>
    <row r="17" spans="1:1" x14ac:dyDescent="0.2">
      <c r="A17" s="143"/>
    </row>
  </sheetData>
  <mergeCells count="1">
    <mergeCell ref="A13:C13"/>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sheetViews>
  <sheetFormatPr baseColWidth="10" defaultColWidth="9.140625" defaultRowHeight="12.75" x14ac:dyDescent="0.2"/>
  <cols>
    <col min="1" max="1" width="31.28515625" style="148" bestFit="1" customWidth="1"/>
    <col min="2" max="2" width="11.140625" style="148" customWidth="1"/>
    <col min="3" max="3" width="9.140625" style="148"/>
    <col min="4" max="4" width="28.5703125" style="148" customWidth="1"/>
    <col min="5" max="5" width="8.85546875" style="148" bestFit="1" customWidth="1"/>
    <col min="6" max="16384" width="9.140625" style="148"/>
  </cols>
  <sheetData>
    <row r="1" spans="1:13" x14ac:dyDescent="0.2">
      <c r="A1" s="152" t="s">
        <v>19</v>
      </c>
    </row>
    <row r="3" spans="1:13" ht="15.75" x14ac:dyDescent="0.25">
      <c r="A3" s="56" t="s">
        <v>170</v>
      </c>
    </row>
    <row r="4" spans="1:13" x14ac:dyDescent="0.2">
      <c r="A4" s="47"/>
    </row>
    <row r="5" spans="1:13" ht="14.25" customHeight="1" x14ac:dyDescent="0.2">
      <c r="A5" s="153" t="s">
        <v>20</v>
      </c>
      <c r="B5" s="125"/>
      <c r="C5" s="38"/>
      <c r="D5" s="38"/>
      <c r="E5" s="127"/>
      <c r="F5" s="127"/>
      <c r="G5" s="127"/>
      <c r="H5" s="38"/>
      <c r="I5" s="38"/>
      <c r="J5" s="38"/>
      <c r="K5" s="38"/>
      <c r="L5" s="38"/>
      <c r="M5" s="38"/>
    </row>
    <row r="6" spans="1:13" x14ac:dyDescent="0.2">
      <c r="A6" s="128" t="s">
        <v>163</v>
      </c>
      <c r="B6" s="170">
        <v>28</v>
      </c>
      <c r="C6" s="38"/>
      <c r="D6" s="38"/>
      <c r="E6" s="129"/>
      <c r="F6" s="129"/>
      <c r="G6" s="130"/>
      <c r="H6" s="131"/>
      <c r="I6" s="38"/>
      <c r="J6" s="131"/>
      <c r="K6" s="38"/>
      <c r="L6" s="38"/>
      <c r="M6" s="38"/>
    </row>
    <row r="7" spans="1:13" x14ac:dyDescent="0.2">
      <c r="A7" s="132" t="s">
        <v>32</v>
      </c>
      <c r="B7" s="145">
        <v>36</v>
      </c>
      <c r="C7" s="38"/>
      <c r="D7" s="38"/>
      <c r="E7" s="129"/>
      <c r="F7" s="129"/>
      <c r="G7" s="130"/>
      <c r="H7" s="131"/>
      <c r="I7" s="113"/>
      <c r="J7" s="131"/>
      <c r="K7" s="38"/>
      <c r="L7" s="38"/>
      <c r="M7" s="38"/>
    </row>
    <row r="8" spans="1:13" x14ac:dyDescent="0.2">
      <c r="A8" s="132" t="s">
        <v>164</v>
      </c>
      <c r="B8" s="145">
        <v>43</v>
      </c>
      <c r="C8" s="38"/>
      <c r="D8" s="38"/>
      <c r="E8" s="129"/>
      <c r="F8" s="129"/>
      <c r="G8" s="130"/>
      <c r="H8" s="131"/>
      <c r="I8" s="38"/>
      <c r="J8" s="131"/>
      <c r="K8" s="38"/>
      <c r="L8" s="38"/>
      <c r="M8" s="38"/>
    </row>
    <row r="9" spans="1:13" x14ac:dyDescent="0.2">
      <c r="A9" s="75" t="s">
        <v>165</v>
      </c>
      <c r="B9" s="171">
        <v>37</v>
      </c>
      <c r="C9" s="38"/>
      <c r="D9" s="38"/>
      <c r="E9" s="129"/>
      <c r="F9" s="129"/>
      <c r="G9" s="130"/>
      <c r="H9" s="131"/>
      <c r="I9" s="38"/>
      <c r="J9" s="131"/>
      <c r="K9" s="38"/>
      <c r="L9" s="38"/>
      <c r="M9" s="38"/>
    </row>
    <row r="10" spans="1:13" x14ac:dyDescent="0.2">
      <c r="A10" s="132" t="s">
        <v>166</v>
      </c>
      <c r="B10" s="145">
        <v>63</v>
      </c>
      <c r="C10" s="38"/>
      <c r="D10" s="38"/>
      <c r="E10" s="129"/>
      <c r="F10" s="129"/>
      <c r="G10" s="130"/>
      <c r="H10" s="131"/>
      <c r="I10" s="38"/>
      <c r="J10" s="131"/>
      <c r="K10" s="38"/>
      <c r="L10" s="38"/>
      <c r="M10" s="38"/>
    </row>
    <row r="11" spans="1:13" x14ac:dyDescent="0.2">
      <c r="A11" s="132" t="s">
        <v>167</v>
      </c>
      <c r="B11" s="145">
        <v>79</v>
      </c>
      <c r="C11" s="38"/>
      <c r="D11" s="38"/>
      <c r="E11" s="129"/>
      <c r="F11" s="129"/>
      <c r="G11" s="130"/>
      <c r="H11" s="131"/>
      <c r="I11" s="38"/>
      <c r="J11" s="131"/>
      <c r="K11" s="38"/>
      <c r="L11" s="38"/>
      <c r="M11" s="38"/>
    </row>
    <row r="12" spans="1:13" x14ac:dyDescent="0.2">
      <c r="A12" s="75" t="s">
        <v>168</v>
      </c>
      <c r="B12" s="171">
        <v>69</v>
      </c>
      <c r="C12" s="38"/>
      <c r="D12" s="38"/>
      <c r="E12" s="129"/>
      <c r="F12" s="129"/>
      <c r="G12" s="130"/>
      <c r="H12" s="131"/>
      <c r="I12" s="38"/>
      <c r="J12" s="131"/>
      <c r="K12" s="38"/>
      <c r="L12" s="38"/>
      <c r="M12" s="38"/>
    </row>
    <row r="13" spans="1:13" x14ac:dyDescent="0.2">
      <c r="B13" s="5"/>
    </row>
    <row r="14" spans="1:13" x14ac:dyDescent="0.2">
      <c r="A14" s="148" t="s">
        <v>137</v>
      </c>
    </row>
    <row r="15" spans="1:13" x14ac:dyDescent="0.2">
      <c r="A15" s="148" t="s">
        <v>138</v>
      </c>
    </row>
    <row r="16" spans="1:13" ht="38.25" customHeight="1" x14ac:dyDescent="0.2">
      <c r="A16" s="200" t="s">
        <v>169</v>
      </c>
      <c r="B16" s="200"/>
      <c r="C16" s="200"/>
      <c r="D16" s="200"/>
    </row>
  </sheetData>
  <mergeCells count="1">
    <mergeCell ref="A16:D16"/>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workbookViewId="0">
      <selection activeCell="A26" sqref="A26"/>
    </sheetView>
  </sheetViews>
  <sheetFormatPr baseColWidth="10" defaultColWidth="9.140625" defaultRowHeight="12.75" x14ac:dyDescent="0.2"/>
  <cols>
    <col min="1" max="1" width="31.28515625" style="1" bestFit="1" customWidth="1"/>
    <col min="2" max="2" width="9.42578125" style="1" customWidth="1"/>
    <col min="3" max="3" width="9.7109375" style="1" customWidth="1"/>
    <col min="4" max="4" width="10" style="1" customWidth="1"/>
    <col min="5" max="5" width="9.140625" style="1" customWidth="1"/>
    <col min="6" max="6" width="30.140625" style="1" bestFit="1" customWidth="1"/>
    <col min="7" max="7" width="8.85546875" style="1" bestFit="1" customWidth="1"/>
    <col min="8" max="16384" width="9.140625" style="1"/>
  </cols>
  <sheetData>
    <row r="1" spans="1:15" x14ac:dyDescent="0.2">
      <c r="A1" s="152" t="s">
        <v>19</v>
      </c>
    </row>
    <row r="3" spans="1:15" ht="15.75" x14ac:dyDescent="0.25">
      <c r="A3" s="56" t="s">
        <v>160</v>
      </c>
    </row>
    <row r="4" spans="1:15" x14ac:dyDescent="0.2">
      <c r="A4" s="47"/>
    </row>
    <row r="5" spans="1:15" ht="25.5" x14ac:dyDescent="0.2">
      <c r="A5" s="119" t="s">
        <v>20</v>
      </c>
      <c r="B5" s="125" t="s">
        <v>121</v>
      </c>
      <c r="C5" s="126" t="s">
        <v>122</v>
      </c>
      <c r="D5" s="127"/>
      <c r="E5" s="38"/>
      <c r="F5" s="38"/>
      <c r="G5" s="127"/>
      <c r="H5" s="127"/>
      <c r="I5" s="127"/>
      <c r="J5" s="38"/>
      <c r="K5" s="38"/>
      <c r="L5" s="38"/>
      <c r="M5" s="38"/>
      <c r="N5" s="38"/>
      <c r="O5" s="38"/>
    </row>
    <row r="6" spans="1:15" x14ac:dyDescent="0.2">
      <c r="A6" s="128" t="s">
        <v>136</v>
      </c>
      <c r="B6" s="145">
        <v>53.6</v>
      </c>
      <c r="C6" s="154">
        <v>36.9</v>
      </c>
      <c r="D6" s="129"/>
      <c r="E6" s="38"/>
      <c r="F6" s="38"/>
      <c r="G6" s="129"/>
      <c r="H6" s="129"/>
      <c r="I6" s="130"/>
      <c r="J6" s="131"/>
      <c r="K6" s="38"/>
      <c r="L6" s="131"/>
      <c r="M6" s="38"/>
      <c r="N6" s="38"/>
      <c r="O6" s="38"/>
    </row>
    <row r="7" spans="1:15" x14ac:dyDescent="0.2">
      <c r="A7" s="132" t="s">
        <v>135</v>
      </c>
      <c r="B7" s="145">
        <v>33.9</v>
      </c>
      <c r="C7" s="154">
        <v>36.1</v>
      </c>
      <c r="D7" s="129"/>
      <c r="E7" s="38"/>
      <c r="F7" s="38"/>
      <c r="G7" s="129"/>
      <c r="H7" s="129"/>
      <c r="I7" s="130"/>
      <c r="J7" s="131"/>
      <c r="K7" s="113"/>
      <c r="L7" s="131"/>
      <c r="M7" s="38"/>
      <c r="N7" s="38"/>
      <c r="O7" s="38"/>
    </row>
    <row r="8" spans="1:15" x14ac:dyDescent="0.2">
      <c r="A8" s="132" t="s">
        <v>134</v>
      </c>
      <c r="B8" s="145">
        <v>33</v>
      </c>
      <c r="C8" s="154">
        <v>44.7</v>
      </c>
      <c r="D8" s="129"/>
      <c r="E8" s="38"/>
      <c r="F8" s="38"/>
      <c r="G8" s="129"/>
      <c r="H8" s="129"/>
      <c r="I8" s="130"/>
      <c r="J8" s="131"/>
      <c r="K8" s="38"/>
      <c r="L8" s="131"/>
      <c r="M8" s="38"/>
      <c r="N8" s="38"/>
      <c r="O8" s="38"/>
    </row>
    <row r="9" spans="1:15" x14ac:dyDescent="0.2">
      <c r="A9" s="132" t="s">
        <v>133</v>
      </c>
      <c r="B9" s="145">
        <v>31.9</v>
      </c>
      <c r="C9" s="154">
        <v>30.3</v>
      </c>
      <c r="D9" s="129"/>
      <c r="E9" s="38"/>
      <c r="F9" s="38"/>
      <c r="G9" s="129"/>
      <c r="H9" s="129"/>
      <c r="I9" s="130"/>
      <c r="J9" s="131"/>
      <c r="K9" s="38"/>
      <c r="L9" s="131"/>
      <c r="M9" s="38"/>
      <c r="N9" s="38"/>
      <c r="O9" s="38"/>
    </row>
    <row r="10" spans="1:15" x14ac:dyDescent="0.2">
      <c r="A10" s="132" t="s">
        <v>132</v>
      </c>
      <c r="B10" s="145">
        <v>29.3</v>
      </c>
      <c r="C10" s="154">
        <v>36</v>
      </c>
      <c r="D10" s="129"/>
      <c r="E10" s="38"/>
      <c r="F10" s="38"/>
      <c r="G10" s="129"/>
      <c r="H10" s="129"/>
      <c r="I10" s="130"/>
      <c r="J10" s="131"/>
      <c r="K10" s="38"/>
      <c r="L10" s="131"/>
      <c r="M10" s="38"/>
      <c r="N10" s="38"/>
      <c r="O10" s="38"/>
    </row>
    <row r="11" spans="1:15" x14ac:dyDescent="0.2">
      <c r="A11" s="132" t="s">
        <v>131</v>
      </c>
      <c r="B11" s="145">
        <v>29.1</v>
      </c>
      <c r="C11" s="154">
        <v>38.4</v>
      </c>
      <c r="D11" s="129"/>
      <c r="E11" s="38"/>
      <c r="F11" s="38"/>
      <c r="G11" s="129"/>
      <c r="H11" s="129"/>
      <c r="I11" s="130"/>
      <c r="J11" s="131"/>
      <c r="K11" s="113"/>
      <c r="L11" s="131"/>
      <c r="M11" s="38"/>
      <c r="N11" s="38"/>
      <c r="O11" s="38"/>
    </row>
    <row r="12" spans="1:15" x14ac:dyDescent="0.2">
      <c r="A12" s="132" t="s">
        <v>130</v>
      </c>
      <c r="B12" s="145">
        <v>26.2</v>
      </c>
      <c r="C12" s="154">
        <v>33.5</v>
      </c>
      <c r="D12" s="129"/>
      <c r="E12" s="38"/>
      <c r="F12" s="38"/>
      <c r="G12" s="129"/>
      <c r="H12" s="129"/>
      <c r="I12" s="130"/>
      <c r="J12" s="131"/>
      <c r="K12" s="38"/>
      <c r="L12" s="131"/>
      <c r="M12" s="38"/>
      <c r="N12" s="38"/>
      <c r="O12" s="38"/>
    </row>
    <row r="13" spans="1:15" x14ac:dyDescent="0.2">
      <c r="A13" s="132" t="s">
        <v>128</v>
      </c>
      <c r="B13" s="145">
        <v>25.1</v>
      </c>
      <c r="C13" s="154">
        <v>15.5</v>
      </c>
      <c r="D13" s="129"/>
      <c r="E13" s="38"/>
      <c r="F13" s="38"/>
      <c r="G13" s="129"/>
      <c r="H13" s="129"/>
      <c r="I13" s="130"/>
      <c r="J13" s="131"/>
      <c r="K13" s="38"/>
      <c r="L13" s="131"/>
      <c r="M13" s="38"/>
      <c r="N13" s="38"/>
      <c r="O13" s="38"/>
    </row>
    <row r="14" spans="1:15" x14ac:dyDescent="0.2">
      <c r="A14" s="132" t="s">
        <v>129</v>
      </c>
      <c r="B14" s="145">
        <v>25.1</v>
      </c>
      <c r="C14" s="154">
        <v>12</v>
      </c>
      <c r="D14" s="129"/>
      <c r="E14" s="38"/>
      <c r="F14" s="38"/>
      <c r="G14" s="129"/>
      <c r="H14" s="129"/>
      <c r="I14" s="130"/>
      <c r="J14" s="131"/>
      <c r="K14" s="113"/>
      <c r="L14" s="131"/>
      <c r="M14" s="38"/>
      <c r="N14" s="38"/>
      <c r="O14" s="38"/>
    </row>
    <row r="15" spans="1:15" x14ac:dyDescent="0.2">
      <c r="A15" s="132" t="s">
        <v>127</v>
      </c>
      <c r="B15" s="145">
        <v>24.2</v>
      </c>
      <c r="C15" s="154">
        <v>38.200000000000003</v>
      </c>
      <c r="D15" s="129"/>
      <c r="E15" s="38"/>
      <c r="F15" s="38"/>
      <c r="G15" s="129"/>
      <c r="H15" s="129"/>
      <c r="I15" s="130"/>
      <c r="J15" s="131"/>
      <c r="K15" s="38"/>
      <c r="L15" s="131"/>
      <c r="M15" s="38"/>
      <c r="N15" s="38"/>
      <c r="O15" s="38"/>
    </row>
    <row r="16" spans="1:15" x14ac:dyDescent="0.2">
      <c r="A16" s="132" t="s">
        <v>126</v>
      </c>
      <c r="B16" s="145">
        <v>23.4</v>
      </c>
      <c r="C16" s="154">
        <v>40.4</v>
      </c>
      <c r="D16" s="129"/>
      <c r="E16" s="38"/>
      <c r="F16" s="38"/>
      <c r="G16" s="129"/>
      <c r="H16" s="129"/>
      <c r="I16" s="130"/>
      <c r="J16" s="131"/>
      <c r="K16" s="38"/>
      <c r="L16" s="131"/>
      <c r="M16" s="38"/>
      <c r="N16" s="38"/>
      <c r="O16" s="38"/>
    </row>
    <row r="17" spans="1:15" x14ac:dyDescent="0.2">
      <c r="A17" s="132" t="s">
        <v>125</v>
      </c>
      <c r="B17" s="145">
        <v>21.3</v>
      </c>
      <c r="C17" s="154">
        <v>29.2</v>
      </c>
      <c r="D17" s="129"/>
      <c r="E17" s="38"/>
      <c r="F17" s="38"/>
      <c r="G17" s="129"/>
      <c r="H17" s="129"/>
      <c r="I17" s="130"/>
      <c r="J17" s="131"/>
      <c r="K17" s="113"/>
      <c r="L17" s="131"/>
      <c r="M17" s="38"/>
      <c r="N17" s="38"/>
      <c r="O17" s="38"/>
    </row>
    <row r="18" spans="1:15" x14ac:dyDescent="0.2">
      <c r="A18" s="132" t="s">
        <v>124</v>
      </c>
      <c r="B18" s="145">
        <v>15.6</v>
      </c>
      <c r="C18" s="154">
        <v>31.4</v>
      </c>
      <c r="D18" s="129"/>
      <c r="E18" s="38"/>
      <c r="F18" s="38"/>
      <c r="G18" s="129"/>
      <c r="H18" s="129"/>
      <c r="I18" s="130"/>
      <c r="J18" s="131"/>
      <c r="K18" s="38"/>
      <c r="L18" s="131"/>
      <c r="M18" s="38"/>
      <c r="N18" s="38"/>
      <c r="O18" s="38"/>
    </row>
    <row r="19" spans="1:15" x14ac:dyDescent="0.2">
      <c r="A19" s="133" t="s">
        <v>123</v>
      </c>
      <c r="B19" s="155">
        <v>13.8</v>
      </c>
      <c r="C19" s="156">
        <v>43</v>
      </c>
      <c r="D19" s="129"/>
      <c r="E19" s="38"/>
      <c r="F19" s="38"/>
      <c r="G19" s="129"/>
      <c r="H19" s="129"/>
      <c r="I19" s="130"/>
      <c r="J19" s="131"/>
      <c r="K19" s="113"/>
      <c r="L19" s="131"/>
      <c r="M19" s="38"/>
      <c r="N19" s="38"/>
      <c r="O19" s="38"/>
    </row>
    <row r="20" spans="1:15" x14ac:dyDescent="0.2">
      <c r="B20" s="5"/>
      <c r="C20" s="5"/>
    </row>
    <row r="21" spans="1:15" x14ac:dyDescent="0.2">
      <c r="A21" s="1" t="s">
        <v>137</v>
      </c>
    </row>
    <row r="22" spans="1:15" x14ac:dyDescent="0.2">
      <c r="A22" s="1" t="s">
        <v>138</v>
      </c>
    </row>
    <row r="23" spans="1:15" ht="38.25" customHeight="1" x14ac:dyDescent="0.2">
      <c r="A23" s="200" t="s">
        <v>202</v>
      </c>
      <c r="B23" s="200"/>
      <c r="C23" s="200"/>
      <c r="D23" s="200"/>
      <c r="E23" s="200"/>
    </row>
  </sheetData>
  <sortState ref="A6:C19">
    <sortCondition descending="1" ref="B6:B19"/>
  </sortState>
  <mergeCells count="1">
    <mergeCell ref="A23:E23"/>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activeCell="A35" sqref="A35"/>
    </sheetView>
  </sheetViews>
  <sheetFormatPr baseColWidth="10" defaultRowHeight="12.75" x14ac:dyDescent="0.2"/>
  <cols>
    <col min="1" max="1" width="61.85546875" style="1" customWidth="1"/>
    <col min="2" max="4" width="11.42578125" style="1"/>
    <col min="5" max="5" width="21.28515625" style="1" customWidth="1"/>
    <col min="6" max="16384" width="11.42578125" style="1"/>
  </cols>
  <sheetData>
    <row r="1" spans="1:5" x14ac:dyDescent="0.2">
      <c r="A1" s="152" t="s">
        <v>19</v>
      </c>
    </row>
    <row r="3" spans="1:5" ht="15.75" x14ac:dyDescent="0.25">
      <c r="A3" s="56" t="s">
        <v>161</v>
      </c>
    </row>
    <row r="5" spans="1:5" ht="14.25" x14ac:dyDescent="0.2">
      <c r="A5" s="119" t="s">
        <v>20</v>
      </c>
      <c r="B5" s="134" t="s">
        <v>139</v>
      </c>
      <c r="C5" s="135" t="s">
        <v>140</v>
      </c>
      <c r="D5" s="136" t="s">
        <v>141</v>
      </c>
      <c r="E5" s="137" t="s">
        <v>142</v>
      </c>
    </row>
    <row r="6" spans="1:5" x14ac:dyDescent="0.2">
      <c r="A6" s="157" t="s">
        <v>154</v>
      </c>
      <c r="B6" s="158">
        <v>25.6</v>
      </c>
      <c r="C6" s="159">
        <v>16.2</v>
      </c>
      <c r="D6" s="160">
        <v>11.6</v>
      </c>
      <c r="E6" s="161">
        <v>53</v>
      </c>
    </row>
    <row r="7" spans="1:5" x14ac:dyDescent="0.2">
      <c r="A7" s="162" t="s">
        <v>153</v>
      </c>
      <c r="B7" s="163">
        <v>15.7</v>
      </c>
      <c r="C7" s="164">
        <v>12.9</v>
      </c>
      <c r="D7" s="154">
        <v>8.6999999999999993</v>
      </c>
      <c r="E7" s="165">
        <v>37</v>
      </c>
    </row>
    <row r="8" spans="1:5" x14ac:dyDescent="0.2">
      <c r="A8" s="162" t="s">
        <v>152</v>
      </c>
      <c r="B8" s="163">
        <v>10.1</v>
      </c>
      <c r="C8" s="164">
        <v>9.5</v>
      </c>
      <c r="D8" s="154">
        <v>7.4</v>
      </c>
      <c r="E8" s="165">
        <v>27</v>
      </c>
    </row>
    <row r="9" spans="1:5" x14ac:dyDescent="0.2">
      <c r="A9" s="162" t="s">
        <v>151</v>
      </c>
      <c r="B9" s="163">
        <v>9.6999999999999993</v>
      </c>
      <c r="C9" s="164">
        <v>9.4</v>
      </c>
      <c r="D9" s="154">
        <v>6.8</v>
      </c>
      <c r="E9" s="165">
        <v>26</v>
      </c>
    </row>
    <row r="10" spans="1:5" x14ac:dyDescent="0.2">
      <c r="A10" s="162" t="s">
        <v>150</v>
      </c>
      <c r="B10" s="163">
        <v>9.1</v>
      </c>
      <c r="C10" s="164">
        <v>7.8</v>
      </c>
      <c r="D10" s="154">
        <v>5.6</v>
      </c>
      <c r="E10" s="165">
        <v>23</v>
      </c>
    </row>
    <row r="11" spans="1:5" x14ac:dyDescent="0.2">
      <c r="A11" s="162" t="s">
        <v>149</v>
      </c>
      <c r="B11" s="163">
        <v>5.5</v>
      </c>
      <c r="C11" s="164">
        <v>6.7</v>
      </c>
      <c r="D11" s="154">
        <v>7.1</v>
      </c>
      <c r="E11" s="165">
        <v>19</v>
      </c>
    </row>
    <row r="12" spans="1:5" x14ac:dyDescent="0.2">
      <c r="A12" s="162" t="s">
        <v>148</v>
      </c>
      <c r="B12" s="163">
        <v>6.8</v>
      </c>
      <c r="C12" s="164">
        <v>5.5</v>
      </c>
      <c r="D12" s="154">
        <v>3.9</v>
      </c>
      <c r="E12" s="165">
        <v>16</v>
      </c>
    </row>
    <row r="13" spans="1:5" x14ac:dyDescent="0.2">
      <c r="A13" s="162" t="s">
        <v>147</v>
      </c>
      <c r="B13" s="163">
        <v>5.0999999999999996</v>
      </c>
      <c r="C13" s="164">
        <v>4.9000000000000004</v>
      </c>
      <c r="D13" s="154">
        <v>4.4000000000000004</v>
      </c>
      <c r="E13" s="165">
        <v>14</v>
      </c>
    </row>
    <row r="14" spans="1:5" x14ac:dyDescent="0.2">
      <c r="A14" s="162" t="s">
        <v>146</v>
      </c>
      <c r="B14" s="163">
        <v>3.496</v>
      </c>
      <c r="C14" s="164">
        <v>5</v>
      </c>
      <c r="D14" s="154">
        <v>4.8</v>
      </c>
      <c r="E14" s="165">
        <v>13</v>
      </c>
    </row>
    <row r="15" spans="1:5" x14ac:dyDescent="0.2">
      <c r="A15" s="162" t="s">
        <v>144</v>
      </c>
      <c r="B15" s="163">
        <v>2.7</v>
      </c>
      <c r="C15" s="164">
        <v>2.9</v>
      </c>
      <c r="D15" s="154">
        <v>2.6</v>
      </c>
      <c r="E15" s="165">
        <v>8</v>
      </c>
    </row>
    <row r="16" spans="1:5" x14ac:dyDescent="0.2">
      <c r="A16" s="162" t="s">
        <v>145</v>
      </c>
      <c r="B16" s="163">
        <v>2.8</v>
      </c>
      <c r="C16" s="164">
        <v>2.9</v>
      </c>
      <c r="D16" s="154">
        <v>2</v>
      </c>
      <c r="E16" s="165">
        <v>8</v>
      </c>
    </row>
    <row r="17" spans="1:5" x14ac:dyDescent="0.2">
      <c r="A17" s="166" t="s">
        <v>143</v>
      </c>
      <c r="B17" s="167">
        <v>2.99</v>
      </c>
      <c r="C17" s="168">
        <v>1.9</v>
      </c>
      <c r="D17" s="156">
        <v>1.6</v>
      </c>
      <c r="E17" s="169">
        <v>6</v>
      </c>
    </row>
    <row r="19" spans="1:5" x14ac:dyDescent="0.2">
      <c r="A19" s="1" t="s">
        <v>137</v>
      </c>
    </row>
    <row r="20" spans="1:5" x14ac:dyDescent="0.2">
      <c r="A20" s="200" t="s">
        <v>155</v>
      </c>
      <c r="B20" s="200"/>
      <c r="C20" s="200"/>
      <c r="D20" s="200"/>
      <c r="E20" s="200"/>
    </row>
    <row r="21" spans="1:5" ht="37.5" customHeight="1" x14ac:dyDescent="0.2">
      <c r="A21" s="200" t="s">
        <v>156</v>
      </c>
      <c r="B21" s="200"/>
      <c r="C21" s="200"/>
      <c r="D21" s="200"/>
      <c r="E21" s="200"/>
    </row>
  </sheetData>
  <sortState ref="A6:E17">
    <sortCondition descending="1" ref="E6:E17"/>
  </sortState>
  <mergeCells count="2">
    <mergeCell ref="A20:E20"/>
    <mergeCell ref="A21:E21"/>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zoomScaleSheetLayoutView="100" workbookViewId="0">
      <selection activeCell="A21" sqref="A21"/>
    </sheetView>
  </sheetViews>
  <sheetFormatPr baseColWidth="10" defaultColWidth="11.42578125" defaultRowHeight="12.75" x14ac:dyDescent="0.2"/>
  <cols>
    <col min="1" max="1" width="27" style="1" customWidth="1"/>
    <col min="2" max="2" width="18.7109375" style="1" customWidth="1"/>
    <col min="3" max="4" width="15.7109375" style="1" customWidth="1"/>
    <col min="5" max="16384" width="11.42578125" style="1"/>
  </cols>
  <sheetData>
    <row r="1" spans="1:6" x14ac:dyDescent="0.2">
      <c r="A1" s="41" t="s">
        <v>19</v>
      </c>
      <c r="B1" s="41"/>
    </row>
    <row r="2" spans="1:6" x14ac:dyDescent="0.2">
      <c r="A2" s="42"/>
      <c r="B2" s="42"/>
    </row>
    <row r="3" spans="1:6" ht="15.75" x14ac:dyDescent="0.2">
      <c r="A3" s="172" t="s">
        <v>172</v>
      </c>
      <c r="B3" s="21"/>
    </row>
    <row r="4" spans="1:6" x14ac:dyDescent="0.2">
      <c r="A4" s="15"/>
      <c r="B4" s="15"/>
      <c r="C4" s="108"/>
    </row>
    <row r="5" spans="1:6" ht="14.25" customHeight="1" x14ac:dyDescent="0.2">
      <c r="A5" s="107" t="s">
        <v>20</v>
      </c>
      <c r="B5" s="16" t="s">
        <v>91</v>
      </c>
      <c r="C5" s="109" t="s">
        <v>96</v>
      </c>
    </row>
    <row r="6" spans="1:6" ht="14.25" customHeight="1" x14ac:dyDescent="0.2">
      <c r="A6" s="22" t="s">
        <v>23</v>
      </c>
      <c r="B6" s="28">
        <v>14</v>
      </c>
      <c r="C6" s="94">
        <f>100-B6</f>
        <v>86</v>
      </c>
    </row>
    <row r="7" spans="1:6" ht="14.25" customHeight="1" x14ac:dyDescent="0.2">
      <c r="A7" s="25" t="s">
        <v>27</v>
      </c>
      <c r="B7" s="76">
        <v>15</v>
      </c>
      <c r="C7" s="90">
        <f t="shared" ref="C7:C12" si="0">100-B7</f>
        <v>85</v>
      </c>
    </row>
    <row r="8" spans="1:6" ht="14.25" customHeight="1" x14ac:dyDescent="0.2">
      <c r="A8" s="25" t="s">
        <v>52</v>
      </c>
      <c r="B8" s="76">
        <v>13</v>
      </c>
      <c r="C8" s="90">
        <f t="shared" si="0"/>
        <v>87</v>
      </c>
    </row>
    <row r="9" spans="1:6" ht="14.25" customHeight="1" x14ac:dyDescent="0.2">
      <c r="A9" s="25" t="s">
        <v>53</v>
      </c>
      <c r="B9" s="76">
        <v>15</v>
      </c>
      <c r="C9" s="90">
        <f t="shared" si="0"/>
        <v>85</v>
      </c>
    </row>
    <row r="10" spans="1:6" ht="14.25" customHeight="1" x14ac:dyDescent="0.2">
      <c r="A10" s="25" t="s">
        <v>54</v>
      </c>
      <c r="B10" s="76">
        <v>15</v>
      </c>
      <c r="C10" s="90">
        <f t="shared" si="0"/>
        <v>85</v>
      </c>
    </row>
    <row r="11" spans="1:6" ht="14.25" customHeight="1" x14ac:dyDescent="0.2">
      <c r="A11" s="25" t="s">
        <v>30</v>
      </c>
      <c r="B11" s="76">
        <v>19</v>
      </c>
      <c r="C11" s="90">
        <f t="shared" si="0"/>
        <v>81</v>
      </c>
    </row>
    <row r="12" spans="1:6" x14ac:dyDescent="0.2">
      <c r="A12" s="91" t="s">
        <v>28</v>
      </c>
      <c r="B12" s="110">
        <v>15</v>
      </c>
      <c r="C12" s="173">
        <f t="shared" si="0"/>
        <v>85</v>
      </c>
    </row>
    <row r="13" spans="1:6" x14ac:dyDescent="0.2">
      <c r="A13" s="35"/>
      <c r="B13" s="27"/>
    </row>
    <row r="14" spans="1:6" x14ac:dyDescent="0.2">
      <c r="A14" s="37" t="s">
        <v>173</v>
      </c>
      <c r="B14" s="5"/>
      <c r="C14" s="5"/>
      <c r="D14" s="5"/>
      <c r="E14" s="5"/>
      <c r="F14" s="5"/>
    </row>
    <row r="15" spans="1:6" x14ac:dyDescent="0.2">
      <c r="A15" s="58" t="s">
        <v>174</v>
      </c>
      <c r="B15" s="5"/>
      <c r="C15" s="5"/>
      <c r="D15" s="5"/>
      <c r="E15" s="5"/>
      <c r="F15" s="5"/>
    </row>
    <row r="16" spans="1:6" ht="24.75" customHeight="1" x14ac:dyDescent="0.2">
      <c r="A16" s="199" t="s">
        <v>175</v>
      </c>
      <c r="B16" s="199"/>
      <c r="C16" s="199"/>
      <c r="D16" s="199"/>
      <c r="E16" s="199"/>
      <c r="F16" s="199"/>
    </row>
    <row r="17" spans="1:6" x14ac:dyDescent="0.2">
      <c r="A17" s="21" t="s">
        <v>98</v>
      </c>
      <c r="B17" s="21"/>
    </row>
    <row r="18" spans="1:6" ht="26.25" customHeight="1" x14ac:dyDescent="0.2">
      <c r="A18" s="201" t="s">
        <v>68</v>
      </c>
      <c r="B18" s="201"/>
      <c r="C18" s="201"/>
      <c r="D18" s="201"/>
      <c r="E18" s="201"/>
      <c r="F18" s="201"/>
    </row>
    <row r="19" spans="1:6" s="148" customFormat="1" x14ac:dyDescent="0.2">
      <c r="A19" s="195"/>
      <c r="B19" s="195"/>
      <c r="C19" s="195"/>
      <c r="D19" s="195"/>
      <c r="E19" s="195"/>
      <c r="F19" s="195"/>
    </row>
    <row r="20" spans="1:6" ht="29.25" customHeight="1" x14ac:dyDescent="0.2">
      <c r="A20" s="201" t="s">
        <v>67</v>
      </c>
      <c r="B20" s="201"/>
      <c r="C20" s="201"/>
      <c r="D20" s="201"/>
      <c r="E20" s="201"/>
      <c r="F20" s="201"/>
    </row>
    <row r="21" spans="1:6" x14ac:dyDescent="0.2">
      <c r="A21" s="21"/>
      <c r="B21" s="21"/>
    </row>
    <row r="22" spans="1:6" x14ac:dyDescent="0.2">
      <c r="A22" s="36"/>
    </row>
    <row r="23" spans="1:6" x14ac:dyDescent="0.2">
      <c r="A23" s="43"/>
    </row>
  </sheetData>
  <mergeCells count="3">
    <mergeCell ref="A16:F16"/>
    <mergeCell ref="A18:F18"/>
    <mergeCell ref="A20:F20"/>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election activeCell="A15" sqref="A15"/>
    </sheetView>
  </sheetViews>
  <sheetFormatPr baseColWidth="10" defaultColWidth="11.42578125" defaultRowHeight="12.75" x14ac:dyDescent="0.2"/>
  <cols>
    <col min="1" max="1" width="59" style="1" customWidth="1"/>
    <col min="2" max="2" width="17.5703125" style="1" customWidth="1"/>
    <col min="3" max="3" width="27.42578125" style="1" customWidth="1"/>
    <col min="4" max="4" width="15.7109375" style="1" customWidth="1"/>
    <col min="5" max="5" width="51" style="1" bestFit="1" customWidth="1"/>
    <col min="6" max="6" width="10.28515625" style="1" customWidth="1"/>
    <col min="7" max="7" width="32.5703125" style="1" customWidth="1"/>
    <col min="8" max="16384" width="11.42578125" style="1"/>
  </cols>
  <sheetData>
    <row r="1" spans="1:7" x14ac:dyDescent="0.2">
      <c r="A1" s="41" t="s">
        <v>19</v>
      </c>
      <c r="B1" s="41"/>
    </row>
    <row r="2" spans="1:7" x14ac:dyDescent="0.2">
      <c r="A2" s="42"/>
      <c r="B2" s="42"/>
    </row>
    <row r="3" spans="1:7" ht="15.75" x14ac:dyDescent="0.2">
      <c r="A3" s="172" t="s">
        <v>176</v>
      </c>
      <c r="B3" s="21"/>
    </row>
    <row r="4" spans="1:7" ht="14.25" customHeight="1" x14ac:dyDescent="0.2">
      <c r="E4" s="38"/>
      <c r="F4" s="38"/>
      <c r="G4" s="38"/>
    </row>
    <row r="5" spans="1:7" ht="14.25" customHeight="1" x14ac:dyDescent="0.2">
      <c r="A5" s="99" t="s">
        <v>20</v>
      </c>
      <c r="B5" s="174" t="s">
        <v>29</v>
      </c>
      <c r="C5" s="118" t="s">
        <v>22</v>
      </c>
      <c r="E5" s="46"/>
      <c r="F5" s="54"/>
      <c r="G5" s="54"/>
    </row>
    <row r="6" spans="1:7" ht="14.25" customHeight="1" x14ac:dyDescent="0.2">
      <c r="A6" s="49" t="s">
        <v>58</v>
      </c>
      <c r="B6" s="175">
        <v>94.8</v>
      </c>
      <c r="C6" s="176">
        <v>77.7</v>
      </c>
      <c r="E6" s="55"/>
      <c r="F6" s="50"/>
      <c r="G6" s="50"/>
    </row>
    <row r="7" spans="1:7" ht="14.25" customHeight="1" x14ac:dyDescent="0.2">
      <c r="A7" s="25" t="s">
        <v>55</v>
      </c>
      <c r="B7" s="177">
        <v>73.7</v>
      </c>
      <c r="C7" s="178">
        <v>59.6</v>
      </c>
      <c r="E7" s="55"/>
      <c r="F7" s="50"/>
      <c r="G7" s="50"/>
    </row>
    <row r="8" spans="1:7" ht="12.75" customHeight="1" x14ac:dyDescent="0.2">
      <c r="A8" s="25" t="s">
        <v>56</v>
      </c>
      <c r="B8" s="177">
        <v>71.400000000000006</v>
      </c>
      <c r="C8" s="178">
        <v>66.3</v>
      </c>
      <c r="E8" s="55"/>
      <c r="F8" s="50"/>
      <c r="G8" s="50"/>
    </row>
    <row r="9" spans="1:7" ht="28.5" customHeight="1" x14ac:dyDescent="0.2">
      <c r="A9" s="23" t="s">
        <v>57</v>
      </c>
      <c r="B9" s="179">
        <v>81.400000000000006</v>
      </c>
      <c r="C9" s="180">
        <v>76.3</v>
      </c>
      <c r="E9" s="55"/>
      <c r="F9" s="50"/>
      <c r="G9" s="50"/>
    </row>
    <row r="10" spans="1:7" x14ac:dyDescent="0.2">
      <c r="B10" s="50"/>
      <c r="C10" s="50"/>
    </row>
    <row r="11" spans="1:7" ht="14.25" customHeight="1" x14ac:dyDescent="0.2">
      <c r="A11" s="150" t="s">
        <v>177</v>
      </c>
      <c r="B11" s="5"/>
      <c r="C11" s="5"/>
    </row>
    <row r="12" spans="1:7" ht="14.25" customHeight="1" x14ac:dyDescent="0.2">
      <c r="A12" s="150" t="s">
        <v>178</v>
      </c>
      <c r="B12" s="5"/>
      <c r="C12" s="5"/>
    </row>
    <row r="13" spans="1:7" ht="14.25" customHeight="1" x14ac:dyDescent="0.2">
      <c r="A13" s="37" t="s">
        <v>179</v>
      </c>
      <c r="B13" s="142"/>
      <c r="C13" s="5"/>
    </row>
    <row r="14" spans="1:7" ht="14.25" customHeight="1" x14ac:dyDescent="0.2"/>
    <row r="15" spans="1:7" ht="14.25" customHeight="1" x14ac:dyDescent="0.2">
      <c r="A15" s="36"/>
    </row>
    <row r="16" spans="1:7" ht="14.25" customHeight="1" x14ac:dyDescent="0.2">
      <c r="A16" s="43"/>
    </row>
    <row r="17" spans="1:1" x14ac:dyDescent="0.2">
      <c r="A17" s="52"/>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zoomScaleSheetLayoutView="100" workbookViewId="0">
      <selection activeCell="A14" sqref="A14"/>
    </sheetView>
  </sheetViews>
  <sheetFormatPr baseColWidth="10" defaultColWidth="11.42578125" defaultRowHeight="14.25" x14ac:dyDescent="0.2"/>
  <cols>
    <col min="1" max="1" width="27" style="1" customWidth="1"/>
    <col min="2" max="2" width="20.7109375" style="1" customWidth="1"/>
    <col min="3" max="4" width="15.7109375" style="12" customWidth="1"/>
    <col min="5" max="16384" width="11.42578125" style="12"/>
  </cols>
  <sheetData>
    <row r="1" spans="1:6" ht="15" x14ac:dyDescent="0.25">
      <c r="A1" s="11" t="s">
        <v>19</v>
      </c>
      <c r="B1" s="11"/>
    </row>
    <row r="2" spans="1:6" ht="15" x14ac:dyDescent="0.25">
      <c r="A2" s="13"/>
      <c r="B2" s="13"/>
    </row>
    <row r="3" spans="1:6" ht="15.75" x14ac:dyDescent="0.2">
      <c r="A3" s="172" t="s">
        <v>180</v>
      </c>
      <c r="B3" s="14"/>
    </row>
    <row r="4" spans="1:6" x14ac:dyDescent="0.2">
      <c r="A4" s="15"/>
      <c r="B4" s="15"/>
    </row>
    <row r="5" spans="1:6" ht="14.25" customHeight="1" x14ac:dyDescent="0.2">
      <c r="A5" s="107" t="s">
        <v>20</v>
      </c>
      <c r="B5" s="61"/>
    </row>
    <row r="6" spans="1:6" ht="14.25" customHeight="1" x14ac:dyDescent="0.2">
      <c r="A6" s="49" t="s">
        <v>31</v>
      </c>
      <c r="B6" s="116">
        <v>97</v>
      </c>
    </row>
    <row r="7" spans="1:6" ht="14.25" customHeight="1" x14ac:dyDescent="0.2">
      <c r="A7" s="63" t="s">
        <v>32</v>
      </c>
      <c r="B7" s="181">
        <v>96</v>
      </c>
    </row>
    <row r="8" spans="1:6" x14ac:dyDescent="0.2">
      <c r="A8" s="117" t="s">
        <v>33</v>
      </c>
      <c r="B8" s="182">
        <v>89</v>
      </c>
    </row>
    <row r="9" spans="1:6" x14ac:dyDescent="0.2">
      <c r="A9" s="5"/>
      <c r="B9" s="5"/>
      <c r="C9" s="183"/>
      <c r="D9" s="183"/>
      <c r="E9" s="183"/>
      <c r="F9" s="183"/>
    </row>
    <row r="10" spans="1:6" s="1" customFormat="1" x14ac:dyDescent="0.2">
      <c r="A10" s="37" t="s">
        <v>181</v>
      </c>
      <c r="B10" s="5"/>
      <c r="C10" s="183"/>
      <c r="D10" s="183"/>
      <c r="E10" s="183"/>
      <c r="F10" s="183"/>
    </row>
    <row r="11" spans="1:6" x14ac:dyDescent="0.2">
      <c r="A11" s="58" t="s">
        <v>182</v>
      </c>
      <c r="B11" s="58"/>
      <c r="C11" s="183"/>
      <c r="D11" s="183"/>
      <c r="E11" s="183"/>
      <c r="F11" s="183"/>
    </row>
    <row r="12" spans="1:6" x14ac:dyDescent="0.2">
      <c r="A12" s="37" t="s">
        <v>183</v>
      </c>
      <c r="B12" s="37"/>
      <c r="C12" s="183"/>
      <c r="D12" s="183"/>
      <c r="E12" s="183"/>
      <c r="F12" s="183"/>
    </row>
    <row r="13" spans="1:6" x14ac:dyDescent="0.2">
      <c r="A13" s="58" t="s">
        <v>184</v>
      </c>
      <c r="B13" s="37"/>
      <c r="C13" s="183"/>
      <c r="D13" s="183"/>
      <c r="E13" s="183"/>
      <c r="F13" s="183"/>
    </row>
    <row r="15" spans="1:6" x14ac:dyDescent="0.2">
      <c r="A15" s="36"/>
    </row>
    <row r="16" spans="1:6" x14ac:dyDescent="0.2">
      <c r="A16" s="43"/>
    </row>
    <row r="18" spans="1:6" x14ac:dyDescent="0.2">
      <c r="A18" s="5"/>
    </row>
    <row r="21" spans="1:6" s="1" customFormat="1" ht="14.25" customHeight="1" x14ac:dyDescent="0.2">
      <c r="C21" s="12"/>
      <c r="D21" s="12"/>
      <c r="E21" s="12"/>
      <c r="F21" s="12"/>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9</vt:i4>
      </vt:variant>
    </vt:vector>
  </HeadingPairs>
  <TitlesOfParts>
    <vt:vector size="23" baseType="lpstr">
      <vt:lpstr>Sommaire</vt:lpstr>
      <vt:lpstr>6.1</vt:lpstr>
      <vt:lpstr>6.2</vt:lpstr>
      <vt:lpstr>6.3</vt:lpstr>
      <vt:lpstr>6.4</vt:lpstr>
      <vt:lpstr>6.5</vt:lpstr>
      <vt:lpstr>6.6</vt:lpstr>
      <vt:lpstr>6.7</vt:lpstr>
      <vt:lpstr>6.8</vt:lpstr>
      <vt:lpstr>6.9</vt:lpstr>
      <vt:lpstr>6.10</vt:lpstr>
      <vt:lpstr>6.11</vt:lpstr>
      <vt:lpstr>6.12</vt:lpstr>
      <vt:lpstr>6.13</vt:lpstr>
      <vt:lpstr>'6.1'!Zone_d_impression</vt:lpstr>
      <vt:lpstr>'6.10'!Zone_d_impression</vt:lpstr>
      <vt:lpstr>'6.11'!Zone_d_impression</vt:lpstr>
      <vt:lpstr>'6.12'!Zone_d_impression</vt:lpstr>
      <vt:lpstr>'6.13'!Zone_d_impression</vt:lpstr>
      <vt:lpstr>'6.6'!Zone_d_impression</vt:lpstr>
      <vt:lpstr>'6.7'!Zone_d_impression</vt:lpstr>
      <vt:lpstr>'6.8'!Zone_d_impression</vt:lpstr>
      <vt:lpstr>'6.9'!Zone_d_impression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2025-07-04T09:51:45Z</dcterms:modified>
</cp:coreProperties>
</file>