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567"/>
  </bookViews>
  <sheets>
    <sheet name="Sommaire" sheetId="1" r:id="rId1"/>
    <sheet name="8.1" sheetId="28" r:id="rId2"/>
    <sheet name="8.2" sheetId="29" r:id="rId3"/>
    <sheet name="8.3" sheetId="2" r:id="rId4"/>
    <sheet name="8.4" sheetId="7" r:id="rId5"/>
    <sheet name="8.5" sheetId="34" r:id="rId6"/>
    <sheet name="8.6" sheetId="9" r:id="rId7"/>
    <sheet name="8.7" sheetId="30" r:id="rId8"/>
    <sheet name="8.8" sheetId="31" r:id="rId9"/>
    <sheet name="8.9" sheetId="11" r:id="rId10"/>
    <sheet name="8.10" sheetId="20" r:id="rId11"/>
    <sheet name="8.11" sheetId="12" r:id="rId12"/>
    <sheet name="8.12" sheetId="13" r:id="rId13"/>
    <sheet name="8.13" sheetId="33" r:id="rId14"/>
    <sheet name="8.14" sheetId="23" r:id="rId15"/>
    <sheet name="8.15" sheetId="24" r:id="rId16"/>
    <sheet name="8.16" sheetId="25" r:id="rId17"/>
    <sheet name="8.17" sheetId="35" r:id="rId18"/>
  </sheets>
  <definedNames>
    <definedName name="_xlnm.Print_Area" localSheetId="1">'8.1'!$A$3:$B$3</definedName>
    <definedName name="_xlnm.Print_Area" localSheetId="11">'8.11'!$A$3:$E$20</definedName>
    <definedName name="_xlnm.Print_Area" localSheetId="2">'8.2'!$A$3:$E$4</definedName>
    <definedName name="_xlnm.Print_Area" localSheetId="4">'8.4'!$A$3:$D$18</definedName>
    <definedName name="_xlnm.Print_Area" localSheetId="5">'8.5'!$A$3:$C$11</definedName>
    <definedName name="_xlnm.Print_Area" localSheetId="6">'8.6'!$A$3:$C$3</definedName>
    <definedName name="_xlnm.Print_Area" localSheetId="7">'8.7'!$A$3:$G$3</definedName>
    <definedName name="_xlnm.Print_Area" localSheetId="9">'8.9'!$A$3:$E$18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28" l="1"/>
</calcChain>
</file>

<file path=xl/sharedStrings.xml><?xml version="1.0" encoding="utf-8"?>
<sst xmlns="http://schemas.openxmlformats.org/spreadsheetml/2006/main" count="311" uniqueCount="223">
  <si>
    <t>NUMERO DE L'INDICATEUR</t>
  </si>
  <si>
    <t>INTITULE DE L'INDICATEUR</t>
  </si>
  <si>
    <t>Thème 8 : Santé</t>
  </si>
  <si>
    <t>État de santé</t>
  </si>
  <si>
    <t>8.1</t>
  </si>
  <si>
    <t>DREES</t>
  </si>
  <si>
    <t>8.2</t>
  </si>
  <si>
    <t>8.4</t>
  </si>
  <si>
    <t>Sexualité / Contraception</t>
  </si>
  <si>
    <t>8.5</t>
  </si>
  <si>
    <t>8.6</t>
  </si>
  <si>
    <t>8.7</t>
  </si>
  <si>
    <t>Consommation de drogues et alcool</t>
  </si>
  <si>
    <t>8.8</t>
  </si>
  <si>
    <t>OFDT</t>
  </si>
  <si>
    <t>8.9</t>
  </si>
  <si>
    <t>8.10</t>
  </si>
  <si>
    <t>8.11</t>
  </si>
  <si>
    <t>8.12</t>
  </si>
  <si>
    <t>8.14</t>
  </si>
  <si>
    <t>Retour au sommaire</t>
  </si>
  <si>
    <t>Année</t>
  </si>
  <si>
    <t>Non-couverts</t>
  </si>
  <si>
    <t>CMU-C</t>
  </si>
  <si>
    <t>Complémentaire d'entreprise</t>
  </si>
  <si>
    <t>Complémentaire individuelle</t>
  </si>
  <si>
    <t>0-15 ans</t>
  </si>
  <si>
    <t>16-24 ans</t>
  </si>
  <si>
    <t>25-34 ans</t>
  </si>
  <si>
    <t>35-49 ans</t>
  </si>
  <si>
    <t>50-64 ans</t>
  </si>
  <si>
    <t>65+</t>
  </si>
  <si>
    <t>En %</t>
  </si>
  <si>
    <t>Très bon ou bon</t>
  </si>
  <si>
    <t>Hommes</t>
  </si>
  <si>
    <t>Femmes</t>
  </si>
  <si>
    <t>Ensemble</t>
  </si>
  <si>
    <t>Insuffisance pondérale (1)</t>
  </si>
  <si>
    <t>Normal (2)</t>
  </si>
  <si>
    <t>Surpoids (3)</t>
  </si>
  <si>
    <t>Obèse (4)</t>
  </si>
  <si>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Insuffisance pondérale : IMC inférieur à 18,5 kg/m².</t>
    </r>
  </si>
  <si>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Normal : IMC entre 18,5 et 25 kg/m².</t>
    </r>
  </si>
  <si>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Surpoids : IMC entre 25 et 30 kg/m².</t>
    </r>
  </si>
  <si>
    <r>
      <rPr>
        <b/>
        <sz val="10"/>
        <color theme="1"/>
        <rFont val="Arial"/>
        <family val="2"/>
      </rPr>
      <t>(4)</t>
    </r>
    <r>
      <rPr>
        <sz val="10"/>
        <color theme="1"/>
        <rFont val="Arial"/>
        <family val="2"/>
      </rPr>
      <t xml:space="preserve"> Obèse : IMC supérieur ou égal à 30 kg/m².</t>
    </r>
  </si>
  <si>
    <t>15-19 ans</t>
  </si>
  <si>
    <t>20-24 ans</t>
  </si>
  <si>
    <t>25-29 ans</t>
  </si>
  <si>
    <t>Pilule</t>
  </si>
  <si>
    <t>Préservatif</t>
  </si>
  <si>
    <t>Implant</t>
  </si>
  <si>
    <t>15-17 ans</t>
  </si>
  <si>
    <t>18-19 ans</t>
  </si>
  <si>
    <t>20 à 24 ans</t>
  </si>
  <si>
    <t>Expérimentation (1)</t>
  </si>
  <si>
    <t>Récente (2)</t>
  </si>
  <si>
    <t>Actuelle (2)</t>
  </si>
  <si>
    <t>Régulière (4)</t>
  </si>
  <si>
    <t>Quotidienne (5)</t>
  </si>
  <si>
    <t>(1) Expérimentation : au moins un usage au cours de la vie</t>
  </si>
  <si>
    <t>25 à 29 ans</t>
  </si>
  <si>
    <t>30 à 34 ans</t>
  </si>
  <si>
    <t>35 à 39 ans</t>
  </si>
  <si>
    <t>40 à 44 ans</t>
  </si>
  <si>
    <t>45 à 49 ans</t>
  </si>
  <si>
    <t>Résidentes DROM</t>
  </si>
  <si>
    <t xml:space="preserve">Quotidienne </t>
  </si>
  <si>
    <t>Filles 2022</t>
  </si>
  <si>
    <t>(2) usage actuel : au moins un usage dans l'année</t>
  </si>
  <si>
    <t>(3) usage récent (Usage dans le mois) : au moins 1 usage au cours des 30 jours précédant l’enquête</t>
  </si>
  <si>
    <t xml:space="preserve">(4) Usage régulier : au moins 10 usages dans le mois </t>
  </si>
  <si>
    <t>(5) usage quotidien : au moins 1 usage par jour</t>
  </si>
  <si>
    <t>Santé mentale</t>
  </si>
  <si>
    <t>    Très bon</t>
  </si>
  <si>
    <t>    Bon</t>
  </si>
  <si>
    <t>    Mauvais</t>
  </si>
  <si>
    <t>    Très mauvais</t>
  </si>
  <si>
    <t>8.3</t>
  </si>
  <si>
    <t>8.15</t>
  </si>
  <si>
    <t>8.16</t>
  </si>
  <si>
    <t>Pilule + préservatif</t>
  </si>
  <si>
    <t>DIU (stérilet)</t>
  </si>
  <si>
    <t>Patch ou anneau</t>
  </si>
  <si>
    <t>Aucune méthode</t>
  </si>
  <si>
    <r>
      <rPr>
        <b/>
        <sz val="10"/>
        <color theme="1"/>
        <rFont val="Arial"/>
        <family val="2"/>
      </rPr>
      <t>Note</t>
    </r>
    <r>
      <rPr>
        <sz val="10"/>
        <color theme="1"/>
        <rFont val="Arial"/>
        <family val="2"/>
      </rPr>
      <t xml:space="preserve"> :</t>
    </r>
  </si>
  <si>
    <t>Intensif (3)</t>
  </si>
  <si>
    <t>Consommation de e-cigarette en 2022 et 2017</t>
  </si>
  <si>
    <t>Consommation de tabac à 17 ans en 2022 et 2017</t>
  </si>
  <si>
    <t>Consommation d'alcool à 17 ans en 2022 et 2017</t>
  </si>
  <si>
    <t>Consommation de cannabis à 17 ans en 2022 et 2017</t>
  </si>
  <si>
    <t>Situation de handicap</t>
  </si>
  <si>
    <r>
      <t>Source</t>
    </r>
    <r>
      <rPr>
        <sz val="10"/>
        <color theme="1"/>
        <rFont val="Arial"/>
        <family val="2"/>
      </rPr>
      <t xml:space="preserve"> : Baromètres santé 2010, 2014, 2017, 2020, 2021, Santé publique France.</t>
    </r>
  </si>
  <si>
    <t>Santé publique France</t>
  </si>
  <si>
    <r>
      <rPr>
        <b/>
        <sz val="10"/>
        <color theme="1"/>
        <rFont val="Arial"/>
        <family val="2"/>
      </rPr>
      <t xml:space="preserve">Lecture </t>
    </r>
    <r>
      <rPr>
        <sz val="10"/>
        <color theme="1"/>
        <rFont val="Arial"/>
        <family val="2"/>
      </rPr>
      <t>: En 2021, 9,4 % des femmes âgées de 18-24 ans déclarent avoir eu des pensées suicidaires au cours des 12 derniers mois contre 5 % des hommes du même âge.</t>
    </r>
  </si>
  <si>
    <r>
      <rPr>
        <b/>
        <sz val="10"/>
        <color theme="1"/>
        <rFont val="Arial"/>
        <family val="2"/>
      </rPr>
      <t xml:space="preserve">Lecture </t>
    </r>
    <r>
      <rPr>
        <sz val="10"/>
        <color theme="1"/>
        <rFont val="Arial"/>
        <family val="2"/>
      </rPr>
      <t>: En 2021, 12,8 % des femmes âgées de 18-24 ans déclarent avoir déjà tenté de se suicider au cours de la vie contre 5,8 % des hommes du même âge.</t>
    </r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</si>
  <si>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 xml:space="preserve"> :</t>
    </r>
  </si>
  <si>
    <t>France entière résidentes</t>
  </si>
  <si>
    <t>Total</t>
  </si>
  <si>
    <t>EUROSTAT</t>
  </si>
  <si>
    <t>16-29 ans</t>
  </si>
  <si>
    <t>    Moyen</t>
  </si>
  <si>
    <r>
      <rPr>
        <b/>
        <sz val="10"/>
        <color theme="1"/>
        <rFont val="Arial"/>
        <family val="2"/>
      </rPr>
      <t xml:space="preserve">Lecture </t>
    </r>
    <r>
      <rPr>
        <sz val="10"/>
        <color theme="1"/>
        <rFont val="Arial"/>
        <family val="2"/>
      </rPr>
      <t>: En 2021, 20,8 % des personnes âgées 18-24 ans déclarent avoir vécu un épisode dépressif caractérisé au cours des 12 derniers mois.</t>
    </r>
  </si>
  <si>
    <t>8.17</t>
  </si>
  <si>
    <t>8.13</t>
  </si>
  <si>
    <t>Couverture complémentaire santé selon l'âge en 2014 et 2017</t>
  </si>
  <si>
    <t>Méthodes de contraception utilisées par les femmes de 15-29 ans en 2016</t>
  </si>
  <si>
    <t>Femmes 18-24 ans</t>
  </si>
  <si>
    <t>Hommes 18-24 ans</t>
  </si>
  <si>
    <r>
      <t>Source</t>
    </r>
    <r>
      <rPr>
        <sz val="10"/>
        <color theme="1"/>
        <rFont val="Arial"/>
        <family val="2"/>
      </rPr>
      <t xml:space="preserve"> : Baromètre santé 2010, 2017 et 2021, Santé publique France.
</t>
    </r>
  </si>
  <si>
    <t>Autres méthodes (1)</t>
  </si>
  <si>
    <t>(1) Expérimentation : au moins un usage au cours de la vie.</t>
  </si>
  <si>
    <t>(2) Usage actuel : au moins un usage dans l'année.</t>
  </si>
  <si>
    <t>(3) Usage récent (Usage dans le mois) : au moins 1 usage au cours des 30 jours précédant l’enquête.</t>
  </si>
  <si>
    <t>(4) Usage régulier : au moins 10 usages dans le mois.</t>
  </si>
  <si>
    <t>(5) usage quotidien : au moins 1 usage par jour.</t>
  </si>
  <si>
    <t>(2) Usage récent : au moins 1 cigarette dans le mois.</t>
  </si>
  <si>
    <t>(3) Usage intensif : plus de 10 cigarettes/jour.</t>
  </si>
  <si>
    <r>
      <rPr>
        <b/>
        <sz val="10"/>
        <color rgb="FF333333"/>
        <rFont val="Arial"/>
        <family val="2"/>
      </rPr>
      <t>Source</t>
    </r>
    <r>
      <rPr>
        <sz val="10"/>
        <color rgb="FF333333"/>
        <rFont val="Arial"/>
        <family val="2"/>
      </rPr>
      <t xml:space="preserve"> : Eurostat, EU-Silc.</t>
    </r>
  </si>
  <si>
    <t>35-44 ans</t>
  </si>
  <si>
    <t>45-54 ans</t>
  </si>
  <si>
    <t>55-64 ans</t>
  </si>
  <si>
    <t>75-84 ans</t>
  </si>
  <si>
    <t>65-74 ans</t>
  </si>
  <si>
    <t>Part des 16-29 ans avec un problème de santé ou une maladie de longue durée en 2023</t>
  </si>
  <si>
    <r>
      <rPr>
        <b/>
        <sz val="10"/>
        <color theme="1"/>
        <rFont val="Arial"/>
        <family val="2"/>
      </rPr>
      <t>Champ</t>
    </r>
    <r>
      <rPr>
        <sz val="10"/>
        <color theme="1"/>
        <rFont val="Arial"/>
        <family val="2"/>
      </rPr>
      <t xml:space="preserve"> : Ensemble des IVG réalisées en France hexagonale et dans les DROM (hors femmes d’âge inconnu, inférieur à 15 ans ou supérieur à 49 ans).</t>
    </r>
  </si>
  <si>
    <t>Résidentes France hexagonale</t>
  </si>
  <si>
    <t>1 Calculé en rapportant l’ensemble des IVG aux femmes de 15-49 ans.</t>
  </si>
  <si>
    <t>2 Non comprises les IVG dont l’âge est inconnu.</t>
  </si>
  <si>
    <t>CHIFFRES CLÉS JEUNESSE 2025</t>
  </si>
  <si>
    <t>Moins de 25 ans</t>
  </si>
  <si>
    <t>85 ans ou plus</t>
  </si>
  <si>
    <t>Taux bruts de suicide et part de la mortalité par suicide en 2022</t>
  </si>
  <si>
    <t>Une « reprise » est une intervention pour une IVG intervenant dans un délai de 63 jours après une précédente IVG, considérée comme un échec ou une complication de la première.</t>
  </si>
  <si>
    <t>Données excluant les reprises à la suite de l'IVG initial.</t>
  </si>
  <si>
    <t>*Interruption volontaire de grossesse.</t>
  </si>
  <si>
    <r>
      <t xml:space="preserve">En ‰ </t>
    </r>
    <r>
      <rPr>
        <sz val="10"/>
        <color theme="1"/>
        <rFont val="Arial"/>
        <family val="2"/>
      </rPr>
      <t>(sans reprises)</t>
    </r>
  </si>
  <si>
    <t>Ensemble des femmes 15-49 ans</t>
  </si>
  <si>
    <r>
      <rPr>
        <b/>
        <sz val="10"/>
        <color theme="1"/>
        <rFont val="Arial"/>
        <family val="2"/>
      </rPr>
      <t>Source</t>
    </r>
    <r>
      <rPr>
        <sz val="10"/>
        <color theme="1"/>
        <rFont val="Arial"/>
        <family val="2"/>
      </rPr>
      <t xml:space="preserve"> : Santé publique France, Baromètre santé 2016.</t>
    </r>
  </si>
  <si>
    <r>
      <rPr>
        <b/>
        <sz val="10"/>
        <color theme="1"/>
        <rFont val="Arial"/>
        <family val="2"/>
      </rPr>
      <t>Lecture</t>
    </r>
    <r>
      <rPr>
        <sz val="10"/>
        <color theme="1"/>
        <rFont val="Arial"/>
        <family val="2"/>
      </rPr>
      <t xml:space="preserve"> : En 2016, 5 % des femmes âgées de 20 à 24 ans utilisent le DIU (stérilet) comme principale méthode de contraception.</t>
    </r>
  </si>
  <si>
    <t>(1) Les autres méthodes de contraception regroupent le diaphragme, la cape et les méthodes dites traditionnelles telles que la symptothermie, la méthode des températures et le retrait.</t>
  </si>
  <si>
    <r>
      <t xml:space="preserve">Source </t>
    </r>
    <r>
      <rPr>
        <sz val="10"/>
        <color theme="1"/>
        <rFont val="Arial"/>
        <family val="2"/>
      </rPr>
      <t>: Eurostat, EU-Silc.</t>
    </r>
  </si>
  <si>
    <r>
      <t xml:space="preserve">Source </t>
    </r>
    <r>
      <rPr>
        <sz val="10"/>
        <color theme="1"/>
        <rFont val="Arial"/>
        <family val="2"/>
      </rPr>
      <t>: Enquête SRCV 2017 et enquête EHIS-ESPS 2014, calculs DREES.</t>
    </r>
  </si>
  <si>
    <r>
      <t>Source</t>
    </r>
    <r>
      <rPr>
        <sz val="10"/>
        <color theme="1"/>
        <rFont val="Arial"/>
        <family val="2"/>
      </rPr>
      <t xml:space="preserve"> : DREES, EHIS 2019.</t>
    </r>
  </si>
  <si>
    <r>
      <rPr>
        <b/>
        <sz val="10"/>
        <color theme="1"/>
        <rFont val="Arial"/>
        <family val="2"/>
      </rPr>
      <t>Champ</t>
    </r>
    <r>
      <rPr>
        <sz val="10"/>
        <color theme="1"/>
        <rFont val="Arial"/>
        <family val="2"/>
      </rPr>
      <t xml:space="preserve"> : France hexagonale, personnes vivant en ménage ordinaire et âgées de 18 à 29 ans.</t>
    </r>
  </si>
  <si>
    <r>
      <t xml:space="preserve">Note </t>
    </r>
    <r>
      <rPr>
        <sz val="10"/>
        <color theme="1"/>
        <rFont val="Arial"/>
        <family val="2"/>
      </rPr>
      <t>: L’Indice de Masse Corporelle (IMC) permet de mesurer la corpulence d’une personne. Il correspond au rapport du poids (en kg) sur le carré de la taille (en m).</t>
    </r>
  </si>
  <si>
    <r>
      <t>Champ</t>
    </r>
    <r>
      <rPr>
        <sz val="10"/>
        <color theme="1"/>
        <rFont val="Arial"/>
        <family val="2"/>
      </rPr>
      <t xml:space="preserve"> : Personnes membres d'un ménage ordinaire de France hexagonale.</t>
    </r>
  </si>
  <si>
    <t>Les IVG selon la région de résidence en 2023</t>
  </si>
  <si>
    <t>Garçons 2022</t>
  </si>
  <si>
    <r>
      <t>Champ</t>
    </r>
    <r>
      <rPr>
        <sz val="10"/>
        <rFont val="Arial"/>
        <family val="2"/>
      </rPr>
      <t xml:space="preserve"> : Personnes âgées de 18 à 24 ans résidant en France hexagonale.</t>
    </r>
  </si>
  <si>
    <t>Âge médian au premier baiser</t>
  </si>
  <si>
    <t>Âge médian au premier rapport sexuel (non forcé)</t>
  </si>
  <si>
    <t>Personnes non binaires</t>
  </si>
  <si>
    <t>En années</t>
  </si>
  <si>
    <t>INED</t>
  </si>
  <si>
    <t>Part des 15-24 ans ayant une limitation fonctionnelle sévère ou une forte restriction d’activité selon le lieu de résidence en 2021</t>
  </si>
  <si>
    <t>Guadeloupe</t>
  </si>
  <si>
    <t>Martinique</t>
  </si>
  <si>
    <t>Guyane</t>
  </si>
  <si>
    <t>La Réunion</t>
  </si>
  <si>
    <t>Mayotte</t>
  </si>
  <si>
    <t>15-24 ans</t>
  </si>
  <si>
    <t>25-64 ans</t>
  </si>
  <si>
    <t>65 ans ou plus</t>
  </si>
  <si>
    <t>France hexagonale</t>
  </si>
  <si>
    <t>Ensemble des DROM</t>
  </si>
  <si>
    <r>
      <t>Champ</t>
    </r>
    <r>
      <rPr>
        <sz val="10"/>
        <rFont val="Arial"/>
        <family val="2"/>
      </rPr>
      <t xml:space="preserve"> : France, hors population résidant en établissement.</t>
    </r>
  </si>
  <si>
    <r>
      <t>Source</t>
    </r>
    <r>
      <rPr>
        <sz val="10"/>
        <rFont val="Arial"/>
        <family val="2"/>
      </rPr>
      <t xml:space="preserve"> : DREES, enquête Vie quotidienne et santé 2021.</t>
    </r>
  </si>
  <si>
    <r>
      <rPr>
        <b/>
        <sz val="10"/>
        <rFont val="Arial"/>
        <family val="2"/>
      </rPr>
      <t xml:space="preserve">Lecture </t>
    </r>
    <r>
      <rPr>
        <sz val="10"/>
        <rFont val="Arial"/>
        <family val="2"/>
      </rPr>
      <t>: En 2021, 7,9 % des 15-24 ans qui vivent dans les départements et régions d’outre-mer (DROM) sont handicapés, contre 5,3 % en France hexagonale.</t>
    </r>
  </si>
  <si>
    <t>Le suicide continue de représenter la deuxième cause de mortalité (après les accidents de la route) : chez les 25-34 ans, 20,1 % des décès d'hommes sont des suicides, et 13,0 % des décès de femmes sont des suicides.</t>
  </si>
  <si>
    <r>
      <t>Taux bruts de suicide</t>
    </r>
    <r>
      <rPr>
        <b/>
        <vertAlign val="superscript"/>
        <sz val="11"/>
        <rFont val="Calibri"/>
        <family val="2"/>
        <scheme val="minor"/>
      </rPr>
      <t xml:space="preserve">1 </t>
    </r>
    <r>
      <rPr>
        <b/>
        <sz val="11"/>
        <rFont val="Calibri"/>
        <family val="2"/>
        <scheme val="minor"/>
      </rPr>
      <t>(pour 100 000 habitants)</t>
    </r>
  </si>
  <si>
    <r>
      <t>Part de la mortalité par suicide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(en %)</t>
    </r>
  </si>
  <si>
    <r>
      <t>Source</t>
    </r>
    <r>
      <rPr>
        <sz val="10"/>
        <rFont val="Arial"/>
        <family val="2"/>
      </rPr>
      <t xml:space="preserve"> : 1 Inserm-CépiDc ; INSEE, Estimations de population. 2 Inserm-CépiDc.</t>
    </r>
  </si>
  <si>
    <r>
      <t>Champ</t>
    </r>
    <r>
      <rPr>
        <sz val="10"/>
        <rFont val="Arial"/>
        <family val="2"/>
      </rPr>
      <t xml:space="preserve"> : France, décès de personnes d’au moins un an, dont la cause initiale est un suicide ou une lésion auto-infligée (codes CIM-10 de X60 à X84).</t>
    </r>
  </si>
  <si>
    <r>
      <rPr>
        <b/>
        <sz val="10"/>
        <rFont val="Arial"/>
        <family val="2"/>
      </rPr>
      <t xml:space="preserve">Lecture </t>
    </r>
    <r>
      <rPr>
        <sz val="10"/>
        <rFont val="Arial"/>
        <family val="2"/>
      </rPr>
      <t>: En 2022, le taux brut de mortalité par suicide des hommes de 25-34 ans est de 15,6 pour 100 000 habitants et de 4,3 chez les femmes du même âge.</t>
    </r>
  </si>
  <si>
    <r>
      <rPr>
        <b/>
        <sz val="10"/>
        <rFont val="Arial"/>
        <family val="2"/>
      </rPr>
      <t>Champ</t>
    </r>
    <r>
      <rPr>
        <sz val="10"/>
        <rFont val="Arial"/>
        <family val="2"/>
      </rPr>
      <t xml:space="preserve"> : France hexagonale, personnes âgées de 18 à 29 ans vivant en logement ordinaire.</t>
    </r>
  </si>
  <si>
    <r>
      <t>Lecture</t>
    </r>
    <r>
      <rPr>
        <sz val="10"/>
        <rFont val="Arial"/>
        <family val="2"/>
      </rPr>
      <t xml:space="preserve"> : L'âge médian au premier baiser est de 15,8 ans chez les femmes.</t>
    </r>
  </si>
  <si>
    <r>
      <rPr>
        <b/>
        <sz val="10"/>
        <color rgb="FF333333"/>
        <rFont val="Arial"/>
        <family val="2"/>
      </rPr>
      <t>Champ</t>
    </r>
    <r>
      <rPr>
        <sz val="10"/>
        <color rgb="FF333333"/>
        <rFont val="Arial"/>
        <family val="2"/>
      </rPr>
      <t xml:space="preserve"> : France hors Mayotte.</t>
    </r>
  </si>
  <si>
    <r>
      <t>Lecture</t>
    </r>
    <r>
      <rPr>
        <sz val="10"/>
        <color theme="1"/>
        <rFont val="Arial"/>
        <family val="2"/>
      </rPr>
      <t xml:space="preserve"> : En 2019, 7,2 % des 18-29 ans sont obèses, ils sont 7,5 % parmi les jeunes hommes.</t>
    </r>
  </si>
  <si>
    <r>
      <t xml:space="preserve">Lecture </t>
    </r>
    <r>
      <rPr>
        <sz val="10"/>
        <color theme="1"/>
        <rFont val="Arial"/>
        <family val="2"/>
      </rPr>
      <t>: En 2017, 7 % des 16-24 ans n'étaient pas courverts par une complémentaire santé en 2017.</t>
    </r>
  </si>
  <si>
    <r>
      <t xml:space="preserve">Lecture </t>
    </r>
    <r>
      <rPr>
        <sz val="10"/>
        <rFont val="Arial"/>
        <family val="2"/>
      </rPr>
      <t>: En 2023, 88 % des 16-29 ans déclarent que leur état de santé en général est très bon ou bon (37 % estiment qu'il est bon et 50 % estiment qu'il est très bon).</t>
    </r>
  </si>
  <si>
    <t>8.2 - Part des 16-29 ans avec un problème de santé ou une maladie de longue durée en 2023</t>
  </si>
  <si>
    <r>
      <t>Lecture</t>
    </r>
    <r>
      <rPr>
        <sz val="10"/>
        <rFont val="Arial"/>
        <family val="2"/>
      </rPr>
      <t xml:space="preserve"> : En 2023, 16 % des 16-29 ans déclarent qu’ils ont un problème de santé ou une maladie de longue durée.</t>
    </r>
  </si>
  <si>
    <t xml:space="preserve"> 8.3 - Couverture complémentaire santé selon l'âge en 2014 et 2017</t>
  </si>
  <si>
    <t>8.4 - Indice de masse corporelle des 18-29 ans en 2019</t>
  </si>
  <si>
    <t>8.5 - Âge médian au premier baiser et au premier rapport sexuel parmi les 18-29 ans</t>
  </si>
  <si>
    <t>Âge médian au premier baiser et au premier rapport sexuel parmi les 18-29 ans</t>
  </si>
  <si>
    <r>
      <t>Source</t>
    </r>
    <r>
      <rPr>
        <sz val="10"/>
        <rFont val="Arial"/>
        <family val="2"/>
      </rPr>
      <t xml:space="preserve"> : INED, enquête Envie 2023.</t>
    </r>
  </si>
  <si>
    <t>8.6 - Méthodes de contraception utilisées par les femmes de 15-29 ans en 2016</t>
  </si>
  <si>
    <r>
      <rPr>
        <b/>
        <sz val="10"/>
        <rFont val="Arial"/>
        <family val="2"/>
      </rPr>
      <t>Champ</t>
    </r>
    <r>
      <rPr>
        <sz val="10"/>
        <rFont val="Arial"/>
        <family val="2"/>
      </rPr>
      <t xml:space="preserve"> : France hexagonale, femmes de 15 à 49 ans non enceintes, non stériles, ayant eu une relation sexuelle avec un homme au cours des douze derniers mois et ne souhaitant pas avoir d'enfant.</t>
    </r>
  </si>
  <si>
    <t>8.7 - Évolution des taux de recours à l’interruption volontaire de grossesse (sans reprises) selon l’âge (depuis 2016)</t>
  </si>
  <si>
    <r>
      <t>Note</t>
    </r>
    <r>
      <rPr>
        <sz val="10"/>
        <rFont val="Arial"/>
        <family val="2"/>
      </rPr>
      <t xml:space="preserve"> :</t>
    </r>
  </si>
  <si>
    <r>
      <t xml:space="preserve">Source : </t>
    </r>
    <r>
      <rPr>
        <sz val="10"/>
        <rFont val="Arial"/>
        <family val="2"/>
      </rPr>
      <t>SAE ; PMSI-MCO ; DCIR (forfaits médicamenteux de ville [FMV] selon la date de liquidation des soins pour le régime général jusqu’en 2009 et FMV selon la date du soin tous régimes depuis 2010) ; INSEE (estimations localisées de population au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janvier), calculs DREES.</t>
    </r>
  </si>
  <si>
    <t>8.8 - Les IVG* selon la région de résidence en 2023</t>
  </si>
  <si>
    <r>
      <t>IVG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pour 1 000 femmes de 15-49 ans (taux bruts)</t>
    </r>
  </si>
  <si>
    <r>
      <t>IVG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mineures pour 1000 femmes de 15 à 17 ans</t>
    </r>
  </si>
  <si>
    <r>
      <t>Source</t>
    </r>
    <r>
      <rPr>
        <sz val="10"/>
        <rFont val="Arial"/>
        <family val="2"/>
      </rPr>
      <t xml:space="preserve"> : SNDS (PMSI-MCO et DCIR [nombre de FMV et PMR]), INSEE (estimations localisées de population au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janvier 2023).</t>
    </r>
  </si>
  <si>
    <r>
      <rPr>
        <b/>
        <sz val="10"/>
        <rFont val="Arial"/>
        <family val="2"/>
      </rPr>
      <t>Champ</t>
    </r>
    <r>
      <rPr>
        <sz val="10"/>
        <rFont val="Arial"/>
        <family val="2"/>
      </rPr>
      <t xml:space="preserve"> : France, tous régimes.</t>
    </r>
  </si>
  <si>
    <r>
      <rPr>
        <b/>
        <sz val="10"/>
        <rFont val="Arial"/>
        <family val="2"/>
      </rPr>
      <t>Lecture</t>
    </r>
    <r>
      <rPr>
        <sz val="10"/>
        <rFont val="Arial"/>
        <family val="2"/>
      </rPr>
      <t xml:space="preserve"> : En 2023, sur 1000 femmes mineures, 5,2 ont eu recours à une IVG en France hexagonale contre 14,6 en outre-mer.</t>
    </r>
  </si>
  <si>
    <t>8.11 - Consommation d'alcool à 17 ans en 2022 et 2017</t>
  </si>
  <si>
    <r>
      <t>Source</t>
    </r>
    <r>
      <rPr>
        <sz val="10"/>
        <color theme="1"/>
        <rFont val="Arial"/>
        <family val="2"/>
      </rPr>
      <t xml:space="preserve"> : OFDT, enquêtes ESCAPAD.</t>
    </r>
  </si>
  <si>
    <r>
      <rPr>
        <b/>
        <sz val="10"/>
        <color theme="1"/>
        <rFont val="Arial"/>
        <family val="2"/>
      </rPr>
      <t>Champ</t>
    </r>
    <r>
      <rPr>
        <sz val="10"/>
        <color theme="1"/>
        <rFont val="Arial"/>
        <family val="2"/>
      </rPr>
      <t xml:space="preserve"> : France hexagonale.</t>
    </r>
  </si>
  <si>
    <r>
      <t>Source</t>
    </r>
    <r>
      <rPr>
        <sz val="10"/>
        <color theme="1"/>
        <rFont val="Arial"/>
        <family val="2"/>
      </rPr>
      <t xml:space="preserve"> :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OFDT, enquêtes ESCAPAD.</t>
    </r>
  </si>
  <si>
    <r>
      <t>Lecture</t>
    </r>
    <r>
      <rPr>
        <sz val="10"/>
        <color theme="1"/>
        <rFont val="Arial"/>
        <family val="2"/>
      </rPr>
      <t xml:space="preserve"> : En 2022, 31 % des jeunes de 17 ans ont consommé une e-cigarette au moins une fois dans le mois.</t>
    </r>
  </si>
  <si>
    <t>8.10- Consommation de e-cigarette en 2022 et 2017</t>
  </si>
  <si>
    <t>(2) Usage récent : au moins 1 usage dans le mois</t>
  </si>
  <si>
    <t>8.9 - Consommation de tabac à 17 ans en 2022 et 2017</t>
  </si>
  <si>
    <r>
      <t>Lecture</t>
    </r>
    <r>
      <rPr>
        <sz val="10"/>
        <rFont val="Arial"/>
        <family val="2"/>
      </rPr>
      <t xml:space="preserve"> : En 2022, 16 % des jeunes de 17 ans consomment du tabac quotidiennement avec au moins une cigarette par jour.</t>
    </r>
  </si>
  <si>
    <r>
      <t>Lecture</t>
    </r>
    <r>
      <rPr>
        <sz val="10"/>
        <color theme="1"/>
        <rFont val="Arial"/>
        <family val="2"/>
      </rPr>
      <t xml:space="preserve"> : En 2022, 7 % des jeunes de 17 ans consomment de l'alcool régulièrement avec au moins 10 consommations dans le mois.</t>
    </r>
  </si>
  <si>
    <t>8.12 - Consommation de cannabis  à 17 ans en 2022 et 2017</t>
  </si>
  <si>
    <r>
      <t>Lecture</t>
    </r>
    <r>
      <rPr>
        <sz val="10"/>
        <rFont val="Arial"/>
        <family val="2"/>
      </rPr>
      <t xml:space="preserve"> : En 2022, 14 % des jeunes de 17 ans ont consommé au moins une fois du cannabis dans le courant du mois.</t>
    </r>
  </si>
  <si>
    <r>
      <t xml:space="preserve">8-13 - </t>
    </r>
    <r>
      <rPr>
        <b/>
        <sz val="12"/>
        <rFont val="Arial"/>
        <family val="2"/>
      </rPr>
      <t>Taux bruts de suicide et part de la mortalité par suicide en 2022</t>
    </r>
  </si>
  <si>
    <t>8.17 - Part des 15-24 ans ayant une limitation fonctionnelle sévère ou une forte restriction d’activité selon le lieu de résidence en 2021</t>
  </si>
  <si>
    <r>
      <t>Lecture</t>
    </r>
    <r>
      <rPr>
        <sz val="10"/>
        <rFont val="Arial"/>
        <family val="2"/>
      </rPr>
      <t xml:space="preserve"> :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En 2023, le taux de recours à l’IVG* chez les 20-24 ans est de 28,0 pour 1 000 femmes, contre 27,0 en 2022.</t>
    </r>
  </si>
  <si>
    <t>Évolution des taux de recours à l'interruption volontaire de grossesse (sans reprises) selon l'âge (depuis 2016)</t>
  </si>
  <si>
    <t>Évolution de la prévalence des pensées suicidaires au cours des 12 derniers mois chez les 18-24 ans (depuis 2010)</t>
  </si>
  <si>
    <t>Évolution de la prévalence des tentatives de suicide au cours de la vie chez les 18-24 ans (depuis 2010)</t>
  </si>
  <si>
    <t>Évolution de la prévalence de l'épisode dépressif caractérisé au cours des 12 derniers mois chez les 18-24 ans (depuis 2010)</t>
  </si>
  <si>
    <t>8.14 - Évolution de la prévalence des pensées suicidaires au cours des 12 derniers mois chez les 18-24 ans (depuis 2010)</t>
  </si>
  <si>
    <t>8.15 - Évolution de la prévalence des tentatives de suicide au cours de la vie chez les 18-24 ans (depuis 2010)</t>
  </si>
  <si>
    <r>
      <t>8.16 - Évolution de la prévalence de l'épisode dépressif caractérisé au cours des 12 derniers mois chez les 18-24 ans (depuis 2010)</t>
    </r>
    <r>
      <rPr>
        <b/>
        <sz val="12"/>
        <color rgb="FFFF0000"/>
        <rFont val="Arial"/>
        <family val="2"/>
      </rPr>
      <t xml:space="preserve"> (inchangé)</t>
    </r>
  </si>
  <si>
    <t>État de santé perçue des 16-29 ans en 2023</t>
  </si>
  <si>
    <t>8.1 - État de santé perçue des 16-29 ans en 2023</t>
  </si>
  <si>
    <t>Indice de masse corporelle des 18-29 ans en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</si>
</sst>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#,##0.0"/>
    <numFmt numFmtId="166" formatCode="0.0"/>
    <numFmt numFmtId="167" formatCode="#,##0.00\ [$€-407];[Red]\-#,##0.00\ [$€-407]"/>
    <numFmt numFmtId="168" formatCode="_-* #,##0.00_-;\-* #,##0.00_-;_-* \-??_-;_-@_-"/>
    <numFmt numFmtId="169" formatCode="0\ %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4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u/>
      <sz val="10"/>
      <color rgb="FFFF0000"/>
      <name val="Arial"/>
      <family val="2"/>
    </font>
    <font>
      <b/>
      <i/>
      <u/>
      <sz val="10"/>
      <color rgb="FFFF000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b/>
      <i/>
      <sz val="10"/>
      <color theme="1"/>
      <name val="Arial"/>
      <family val="2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0"/>
      <color rgb="FF000000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3"/>
      <name val="Arial"/>
      <family val="2"/>
    </font>
    <font>
      <b/>
      <i/>
      <sz val="10"/>
      <color theme="3"/>
      <name val="Arial"/>
      <family val="2"/>
    </font>
    <font>
      <b/>
      <i/>
      <sz val="10"/>
      <color rgb="FFFF0000"/>
      <name val="Arial"/>
      <family val="2"/>
    </font>
    <font>
      <u/>
      <sz val="10"/>
      <color theme="10"/>
      <name val="Arial"/>
      <family val="2"/>
    </font>
    <font>
      <sz val="8"/>
      <color indexed="8"/>
      <name val="Arial"/>
      <family val="2"/>
    </font>
    <font>
      <b/>
      <i/>
      <sz val="16"/>
      <name val="Arial"/>
      <family val="2"/>
    </font>
    <font>
      <b/>
      <i/>
      <u/>
      <sz val="10"/>
      <name val="Arial"/>
      <family val="2"/>
    </font>
    <font>
      <u/>
      <sz val="11"/>
      <color theme="10"/>
      <name val="Calibri"/>
      <family val="2"/>
    </font>
    <font>
      <sz val="10"/>
      <name val="MS Sans Serif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sz val="11"/>
      <color rgb="FF000000"/>
      <name val="Calibri"/>
      <family val="2"/>
      <charset val="1"/>
    </font>
    <font>
      <b/>
      <sz val="12"/>
      <name val="Arial"/>
      <family val="2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u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8">
    <xf numFmtId="0" fontId="0" fillId="0" borderId="0"/>
    <xf numFmtId="0" fontId="9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8" fillId="0" borderId="0"/>
    <xf numFmtId="0" fontId="6" fillId="0" borderId="0"/>
    <xf numFmtId="0" fontId="29" fillId="0" borderId="0" applyNumberFormat="0" applyFill="0" applyBorder="0" applyProtection="0">
      <alignment horizontal="center"/>
    </xf>
    <xf numFmtId="0" fontId="30" fillId="0" borderId="0" applyNumberFormat="0" applyFill="0" applyBorder="0" applyAlignment="0" applyProtection="0"/>
    <xf numFmtId="167" fontId="30" fillId="0" borderId="0" applyFill="0" applyBorder="0" applyAlignment="0" applyProtection="0"/>
    <xf numFmtId="0" fontId="29" fillId="0" borderId="0" applyNumberFormat="0" applyFill="0" applyBorder="0" applyProtection="0">
      <alignment horizontal="center" textRotation="90"/>
    </xf>
    <xf numFmtId="164" fontId="1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2" fillId="0" borderId="0"/>
    <xf numFmtId="0" fontId="1" fillId="0" borderId="0"/>
    <xf numFmtId="0" fontId="1" fillId="4" borderId="16" applyNumberFormat="0" applyFont="0" applyAlignment="0" applyProtection="0"/>
    <xf numFmtId="0" fontId="35" fillId="0" borderId="0"/>
    <xf numFmtId="168" fontId="6" fillId="0" borderId="0" applyBorder="0" applyProtection="0"/>
    <xf numFmtId="169" fontId="6" fillId="0" borderId="0" applyBorder="0" applyProtection="0"/>
  </cellStyleXfs>
  <cellXfs count="312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0" fontId="11" fillId="2" borderId="0" xfId="1" applyFont="1" applyFill="1"/>
    <xf numFmtId="0" fontId="8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left" vertical="center"/>
    </xf>
    <xf numFmtId="1" fontId="6" fillId="2" borderId="0" xfId="0" applyNumberFormat="1" applyFont="1" applyFill="1" applyBorder="1" applyAlignment="1">
      <alignment horizontal="center" vertical="center"/>
    </xf>
    <xf numFmtId="1" fontId="6" fillId="2" borderId="0" xfId="2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left" vertical="center"/>
    </xf>
    <xf numFmtId="0" fontId="20" fillId="2" borderId="1" xfId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3" fontId="6" fillId="2" borderId="0" xfId="2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165" fontId="6" fillId="2" borderId="0" xfId="2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top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vertical="top"/>
    </xf>
    <xf numFmtId="0" fontId="18" fillId="2" borderId="0" xfId="0" applyFont="1" applyFill="1" applyBorder="1" applyAlignment="1">
      <alignment vertical="top"/>
    </xf>
    <xf numFmtId="0" fontId="18" fillId="2" borderId="1" xfId="0" applyFont="1" applyFill="1" applyBorder="1" applyAlignment="1">
      <alignment vertical="center" wrapText="1"/>
    </xf>
    <xf numFmtId="0" fontId="19" fillId="2" borderId="0" xfId="0" applyFont="1" applyFill="1" applyBorder="1"/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2" fillId="2" borderId="0" xfId="0" applyFont="1" applyFill="1"/>
    <xf numFmtId="0" fontId="24" fillId="2" borderId="0" xfId="1" applyFont="1" applyFill="1"/>
    <xf numFmtId="0" fontId="25" fillId="2" borderId="0" xfId="1" applyFont="1" applyFill="1" applyAlignment="1">
      <alignment horizontal="center" vertical="center"/>
    </xf>
    <xf numFmtId="0" fontId="4" fillId="2" borderId="0" xfId="0" applyFont="1" applyFill="1"/>
    <xf numFmtId="0" fontId="2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right"/>
    </xf>
    <xf numFmtId="0" fontId="8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3" fillId="2" borderId="0" xfId="0" applyFont="1" applyFill="1" applyAlignment="1"/>
    <xf numFmtId="0" fontId="27" fillId="0" borderId="0" xfId="1" applyFont="1" applyBorder="1"/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27" fillId="2" borderId="0" xfId="1" applyFont="1" applyFill="1" applyBorder="1"/>
    <xf numFmtId="1" fontId="8" fillId="2" borderId="0" xfId="0" applyNumberFormat="1" applyFont="1" applyFill="1" applyBorder="1" applyAlignment="1">
      <alignment horizontal="center" vertical="center"/>
    </xf>
    <xf numFmtId="1" fontId="8" fillId="2" borderId="6" xfId="0" applyNumberFormat="1" applyFont="1" applyFill="1" applyBorder="1" applyAlignment="1">
      <alignment horizontal="center" vertical="center"/>
    </xf>
    <xf numFmtId="1" fontId="8" fillId="2" borderId="14" xfId="0" applyNumberFormat="1" applyFont="1" applyFill="1" applyBorder="1" applyAlignment="1">
      <alignment horizontal="center" vertical="center" wrapText="1"/>
    </xf>
    <xf numFmtId="1" fontId="15" fillId="2" borderId="5" xfId="0" applyNumberFormat="1" applyFont="1" applyFill="1" applyBorder="1" applyAlignment="1">
      <alignment horizontal="center" vertical="center"/>
    </xf>
    <xf numFmtId="1" fontId="15" fillId="2" borderId="14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27" fillId="0" borderId="0" xfId="1" applyFont="1"/>
    <xf numFmtId="0" fontId="8" fillId="2" borderId="0" xfId="0" applyFont="1" applyFill="1" applyBorder="1" applyAlignment="1">
      <alignment horizontal="left"/>
    </xf>
    <xf numFmtId="3" fontId="8" fillId="2" borderId="0" xfId="0" applyNumberFormat="1" applyFont="1" applyFill="1" applyBorder="1" applyAlignment="1">
      <alignment horizontal="right" vertical="center" indent="2"/>
    </xf>
    <xf numFmtId="0" fontId="8" fillId="2" borderId="0" xfId="0" applyFont="1" applyFill="1" applyBorder="1" applyAlignment="1">
      <alignment horizontal="right" vertical="center" indent="2"/>
    </xf>
    <xf numFmtId="0" fontId="8" fillId="2" borderId="0" xfId="0" applyFont="1" applyFill="1" applyBorder="1" applyAlignment="1">
      <alignment horizontal="right" vertical="center" indent="3"/>
    </xf>
    <xf numFmtId="0" fontId="27" fillId="2" borderId="0" xfId="1" applyFont="1" applyFill="1"/>
    <xf numFmtId="0" fontId="10" fillId="2" borderId="0" xfId="0" applyFont="1" applyFill="1" applyBorder="1" applyAlignment="1"/>
    <xf numFmtId="0" fontId="8" fillId="2" borderId="0" xfId="0" applyFont="1" applyFill="1"/>
    <xf numFmtId="0" fontId="3" fillId="2" borderId="0" xfId="0" applyFont="1" applyFill="1" applyBorder="1" applyAlignment="1">
      <alignment horizontal="right" vertical="center" indent="2"/>
    </xf>
    <xf numFmtId="0" fontId="3" fillId="2" borderId="0" xfId="0" applyFont="1" applyFill="1" applyBorder="1" applyAlignment="1">
      <alignment horizontal="right" vertical="center" indent="3"/>
    </xf>
    <xf numFmtId="3" fontId="3" fillId="2" borderId="0" xfId="0" applyNumberFormat="1" applyFont="1" applyFill="1" applyBorder="1" applyAlignment="1">
      <alignment horizontal="right" vertical="center" indent="2"/>
    </xf>
    <xf numFmtId="0" fontId="6" fillId="2" borderId="0" xfId="1" applyFont="1" applyFill="1"/>
    <xf numFmtId="0" fontId="3" fillId="2" borderId="0" xfId="0" applyFont="1" applyFill="1" applyAlignment="1">
      <alignment wrapText="1"/>
    </xf>
    <xf numFmtId="17" fontId="8" fillId="2" borderId="0" xfId="0" applyNumberFormat="1" applyFont="1" applyFill="1" applyBorder="1" applyAlignment="1">
      <alignment horizontal="right"/>
    </xf>
    <xf numFmtId="166" fontId="3" fillId="2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166" fontId="3" fillId="2" borderId="3" xfId="0" applyNumberFormat="1" applyFont="1" applyFill="1" applyBorder="1" applyAlignment="1">
      <alignment horizontal="center" vertical="center"/>
    </xf>
    <xf numFmtId="166" fontId="3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/>
    </xf>
    <xf numFmtId="166" fontId="8" fillId="2" borderId="4" xfId="0" applyNumberFormat="1" applyFont="1" applyFill="1" applyBorder="1" applyAlignment="1">
      <alignment horizontal="center" vertical="center"/>
    </xf>
    <xf numFmtId="166" fontId="13" fillId="2" borderId="0" xfId="0" applyNumberFormat="1" applyFont="1" applyFill="1" applyBorder="1" applyAlignment="1">
      <alignment horizontal="center" vertical="center"/>
    </xf>
    <xf numFmtId="166" fontId="3" fillId="2" borderId="0" xfId="0" applyNumberFormat="1" applyFont="1" applyFill="1" applyBorder="1" applyAlignment="1">
      <alignment horizontal="right" vertical="center" indent="3"/>
    </xf>
    <xf numFmtId="0" fontId="6" fillId="2" borderId="6" xfId="0" applyFont="1" applyFill="1" applyBorder="1"/>
    <xf numFmtId="0" fontId="7" fillId="2" borderId="0" xfId="0" applyFont="1" applyFill="1" applyBorder="1"/>
    <xf numFmtId="165" fontId="7" fillId="2" borderId="0" xfId="0" applyNumberFormat="1" applyFont="1" applyFill="1" applyBorder="1"/>
    <xf numFmtId="0" fontId="6" fillId="2" borderId="7" xfId="0" applyFont="1" applyFill="1" applyBorder="1"/>
    <xf numFmtId="0" fontId="6" fillId="2" borderId="8" xfId="0" applyFont="1" applyFill="1" applyBorder="1"/>
    <xf numFmtId="0" fontId="6" fillId="2" borderId="0" xfId="0" applyFont="1" applyFill="1" applyBorder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wrapText="1"/>
    </xf>
    <xf numFmtId="0" fontId="8" fillId="2" borderId="0" xfId="0" applyFont="1" applyFill="1" applyBorder="1" applyAlignment="1"/>
    <xf numFmtId="0" fontId="8" fillId="2" borderId="2" xfId="0" applyFont="1" applyFill="1" applyBorder="1" applyAlignment="1">
      <alignment vertical="top"/>
    </xf>
    <xf numFmtId="0" fontId="8" fillId="2" borderId="3" xfId="0" applyFont="1" applyFill="1" applyBorder="1" applyAlignment="1">
      <alignment vertical="top"/>
    </xf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8" fillId="2" borderId="0" xfId="0" applyFont="1" applyFill="1" applyBorder="1"/>
    <xf numFmtId="0" fontId="16" fillId="2" borderId="0" xfId="0" applyFont="1" applyFill="1" applyBorder="1" applyAlignment="1">
      <alignment horizontal="right"/>
    </xf>
    <xf numFmtId="0" fontId="16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vertical="center"/>
    </xf>
    <xf numFmtId="166" fontId="6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/>
    <xf numFmtId="3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18" fillId="2" borderId="6" xfId="0" applyFont="1" applyFill="1" applyBorder="1"/>
    <xf numFmtId="166" fontId="3" fillId="2" borderId="0" xfId="0" applyNumberFormat="1" applyFont="1" applyFill="1" applyBorder="1"/>
    <xf numFmtId="0" fontId="18" fillId="2" borderId="7" xfId="0" applyFont="1" applyFill="1" applyBorder="1"/>
    <xf numFmtId="166" fontId="3" fillId="2" borderId="0" xfId="0" applyNumberFormat="1" applyFont="1" applyFill="1"/>
    <xf numFmtId="0" fontId="23" fillId="2" borderId="0" xfId="0" applyFont="1" applyFill="1" applyBorder="1" applyAlignment="1">
      <alignment vertical="top"/>
    </xf>
    <xf numFmtId="0" fontId="3" fillId="2" borderId="0" xfId="0" applyFont="1" applyFill="1"/>
    <xf numFmtId="0" fontId="3" fillId="2" borderId="1" xfId="0" applyFont="1" applyFill="1" applyBorder="1"/>
    <xf numFmtId="0" fontId="8" fillId="2" borderId="0" xfId="0" applyFont="1" applyFill="1" applyAlignment="1">
      <alignment vertical="center"/>
    </xf>
    <xf numFmtId="0" fontId="3" fillId="2" borderId="0" xfId="0" applyFont="1" applyFill="1" applyBorder="1"/>
    <xf numFmtId="0" fontId="22" fillId="2" borderId="0" xfId="0" applyFont="1" applyFill="1"/>
    <xf numFmtId="0" fontId="24" fillId="2" borderId="0" xfId="1" applyFont="1" applyFill="1"/>
    <xf numFmtId="0" fontId="4" fillId="2" borderId="0" xfId="0" applyFont="1" applyFill="1"/>
    <xf numFmtId="0" fontId="27" fillId="0" borderId="0" xfId="1" applyFont="1"/>
    <xf numFmtId="0" fontId="8" fillId="2" borderId="0" xfId="0" applyFont="1" applyFill="1" applyBorder="1" applyAlignment="1">
      <alignment horizontal="left"/>
    </xf>
    <xf numFmtId="3" fontId="8" fillId="2" borderId="0" xfId="0" applyNumberFormat="1" applyFont="1" applyFill="1" applyBorder="1" applyAlignment="1">
      <alignment horizontal="right" vertical="center" indent="2"/>
    </xf>
    <xf numFmtId="0" fontId="8" fillId="2" borderId="0" xfId="0" applyFont="1" applyFill="1" applyBorder="1" applyAlignment="1">
      <alignment horizontal="right" vertical="center" indent="2"/>
    </xf>
    <xf numFmtId="0" fontId="8" fillId="2" borderId="0" xfId="0" applyFont="1" applyFill="1" applyBorder="1" applyAlignment="1">
      <alignment horizontal="right" vertical="center" indent="3"/>
    </xf>
    <xf numFmtId="0" fontId="10" fillId="2" borderId="0" xfId="0" applyFont="1" applyFill="1" applyBorder="1" applyAlignment="1"/>
    <xf numFmtId="17" fontId="8" fillId="2" borderId="0" xfId="0" applyNumberFormat="1" applyFont="1" applyFill="1" applyBorder="1" applyAlignment="1">
      <alignment horizontal="right"/>
    </xf>
    <xf numFmtId="1" fontId="14" fillId="2" borderId="5" xfId="0" applyNumberFormat="1" applyFont="1" applyFill="1" applyBorder="1" applyAlignment="1">
      <alignment horizontal="center" vertical="center"/>
    </xf>
    <xf numFmtId="1" fontId="14" fillId="2" borderId="14" xfId="0" applyNumberFormat="1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horizontal="center" vertical="center"/>
    </xf>
    <xf numFmtId="1" fontId="14" fillId="2" borderId="15" xfId="0" applyNumberFormat="1" applyFont="1" applyFill="1" applyBorder="1" applyAlignment="1">
      <alignment horizontal="center" vertical="center"/>
    </xf>
    <xf numFmtId="1" fontId="14" fillId="2" borderId="13" xfId="0" applyNumberFormat="1" applyFont="1" applyFill="1" applyBorder="1" applyAlignment="1">
      <alignment horizontal="center" vertical="center"/>
    </xf>
    <xf numFmtId="1" fontId="14" fillId="2" borderId="12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right" wrapText="1"/>
    </xf>
    <xf numFmtId="0" fontId="21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3" fillId="0" borderId="0" xfId="0" applyFont="1" applyFill="1" applyBorder="1"/>
    <xf numFmtId="0" fontId="23" fillId="0" borderId="0" xfId="0" applyFont="1" applyFill="1" applyBorder="1"/>
    <xf numFmtId="166" fontId="6" fillId="2" borderId="3" xfId="0" applyNumberFormat="1" applyFont="1" applyFill="1" applyBorder="1" applyAlignment="1">
      <alignment horizontal="center"/>
    </xf>
    <xf numFmtId="0" fontId="18" fillId="2" borderId="8" xfId="0" applyFont="1" applyFill="1" applyBorder="1"/>
    <xf numFmtId="166" fontId="6" fillId="2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166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1" fontId="3" fillId="2" borderId="0" xfId="0" applyNumberFormat="1" applyFont="1" applyFill="1" applyBorder="1"/>
    <xf numFmtId="1" fontId="7" fillId="2" borderId="2" xfId="0" applyNumberFormat="1" applyFont="1" applyFill="1" applyBorder="1" applyAlignment="1">
      <alignment horizontal="center" vertical="center" wrapText="1"/>
    </xf>
    <xf numFmtId="1" fontId="17" fillId="2" borderId="0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1" fontId="17" fillId="3" borderId="14" xfId="0" applyNumberFormat="1" applyFont="1" applyFill="1" applyBorder="1" applyAlignment="1">
      <alignment horizontal="center" vertical="center" wrapText="1"/>
    </xf>
    <xf numFmtId="1" fontId="17" fillId="3" borderId="12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0" xfId="0" applyFont="1" applyFill="1" applyAlignment="1">
      <alignment horizontal="left" vertical="center" wrapText="1"/>
    </xf>
    <xf numFmtId="0" fontId="18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8" fillId="2" borderId="14" xfId="0" applyFont="1" applyFill="1" applyBorder="1" applyAlignment="1">
      <alignment horizontal="center" vertical="center" wrapText="1"/>
    </xf>
    <xf numFmtId="166" fontId="6" fillId="2" borderId="2" xfId="0" applyNumberFormat="1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horizontal="center" vertical="center"/>
    </xf>
    <xf numFmtId="166" fontId="6" fillId="2" borderId="3" xfId="0" applyNumberFormat="1" applyFont="1" applyFill="1" applyBorder="1" applyAlignment="1">
      <alignment horizontal="center" vertical="center"/>
    </xf>
    <xf numFmtId="166" fontId="6" fillId="2" borderId="7" xfId="0" applyNumberFormat="1" applyFont="1" applyFill="1" applyBorder="1" applyAlignment="1">
      <alignment horizontal="center" vertical="center"/>
    </xf>
    <xf numFmtId="166" fontId="8" fillId="2" borderId="8" xfId="0" applyNumberFormat="1" applyFont="1" applyFill="1" applyBorder="1" applyAlignment="1">
      <alignment horizontal="center" vertical="center"/>
    </xf>
    <xf numFmtId="0" fontId="9" fillId="2" borderId="0" xfId="1" applyFill="1" applyBorder="1" applyAlignment="1">
      <alignment vertical="center"/>
    </xf>
    <xf numFmtId="17" fontId="6" fillId="2" borderId="6" xfId="0" applyNumberFormat="1" applyFont="1" applyFill="1" applyBorder="1"/>
    <xf numFmtId="166" fontId="6" fillId="2" borderId="14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65" fontId="6" fillId="2" borderId="4" xfId="2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3" fillId="2" borderId="0" xfId="0" applyFont="1" applyFill="1" applyBorder="1" applyAlignment="1">
      <alignment vertical="top"/>
    </xf>
    <xf numFmtId="3" fontId="3" fillId="2" borderId="0" xfId="0" applyNumberFormat="1" applyFont="1" applyFill="1"/>
    <xf numFmtId="1" fontId="6" fillId="2" borderId="14" xfId="2" applyNumberFormat="1" applyFont="1" applyFill="1" applyBorder="1" applyAlignment="1">
      <alignment horizontal="center" vertical="center"/>
    </xf>
    <xf numFmtId="1" fontId="6" fillId="2" borderId="15" xfId="2" applyNumberFormat="1" applyFont="1" applyFill="1" applyBorder="1" applyAlignment="1">
      <alignment horizontal="center" vertical="center"/>
    </xf>
    <xf numFmtId="1" fontId="6" fillId="2" borderId="12" xfId="2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6" fillId="2" borderId="2" xfId="2" applyNumberFormat="1" applyFont="1" applyFill="1" applyBorder="1" applyAlignment="1">
      <alignment horizontal="center" vertical="center"/>
    </xf>
    <xf numFmtId="0" fontId="27" fillId="0" borderId="0" xfId="1" applyFont="1" applyAlignment="1">
      <alignment vertical="center"/>
    </xf>
    <xf numFmtId="17" fontId="7" fillId="2" borderId="0" xfId="0" applyNumberFormat="1" applyFont="1" applyFill="1" applyBorder="1" applyAlignment="1">
      <alignment horizontal="right"/>
    </xf>
    <xf numFmtId="17" fontId="7" fillId="2" borderId="6" xfId="0" applyNumberFormat="1" applyFont="1" applyFill="1" applyBorder="1" applyAlignment="1">
      <alignment horizontal="center" vertical="center"/>
    </xf>
    <xf numFmtId="0" fontId="7" fillId="2" borderId="5" xfId="0" quotePrefix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166" fontId="6" fillId="2" borderId="5" xfId="0" applyNumberFormat="1" applyFont="1" applyFill="1" applyBorder="1" applyAlignment="1">
      <alignment horizontal="center" vertical="center"/>
    </xf>
    <xf numFmtId="166" fontId="7" fillId="2" borderId="14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166" fontId="7" fillId="2" borderId="15" xfId="0" applyNumberFormat="1" applyFont="1" applyFill="1" applyBorder="1" applyAlignment="1">
      <alignment horizontal="center" vertical="center"/>
    </xf>
    <xf numFmtId="166" fontId="7" fillId="2" borderId="3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66" fontId="6" fillId="2" borderId="13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right" vertical="center" indent="2"/>
    </xf>
    <xf numFmtId="0" fontId="7" fillId="2" borderId="0" xfId="0" applyFont="1" applyFill="1" applyBorder="1" applyAlignment="1">
      <alignment horizontal="right" vertical="center" indent="2"/>
    </xf>
    <xf numFmtId="0" fontId="7" fillId="2" borderId="0" xfId="0" applyFont="1" applyFill="1" applyBorder="1" applyAlignment="1">
      <alignment horizontal="right" vertical="center" indent="3"/>
    </xf>
    <xf numFmtId="0" fontId="6" fillId="2" borderId="0" xfId="0" applyFont="1" applyFill="1" applyAlignment="1">
      <alignment wrapText="1"/>
    </xf>
    <xf numFmtId="0" fontId="7" fillId="2" borderId="0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/>
    </xf>
    <xf numFmtId="166" fontId="7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/>
    </xf>
    <xf numFmtId="166" fontId="6" fillId="2" borderId="15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/>
    </xf>
    <xf numFmtId="166" fontId="6" fillId="2" borderId="8" xfId="0" applyNumberFormat="1" applyFont="1" applyFill="1" applyBorder="1" applyAlignment="1">
      <alignment horizontal="center" vertical="center"/>
    </xf>
    <xf numFmtId="166" fontId="6" fillId="2" borderId="1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7" fillId="2" borderId="0" xfId="0" applyFont="1" applyFill="1"/>
    <xf numFmtId="0" fontId="6" fillId="2" borderId="0" xfId="0" applyFont="1" applyFill="1" applyAlignment="1">
      <alignment vertical="center"/>
    </xf>
    <xf numFmtId="165" fontId="6" fillId="2" borderId="3" xfId="2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wrapText="1"/>
    </xf>
    <xf numFmtId="0" fontId="14" fillId="2" borderId="7" xfId="0" applyFont="1" applyFill="1" applyBorder="1" applyAlignment="1">
      <alignment horizontal="left" vertical="center"/>
    </xf>
    <xf numFmtId="1" fontId="14" fillId="2" borderId="3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/>
    </xf>
    <xf numFmtId="1" fontId="7" fillId="2" borderId="3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vertical="center"/>
    </xf>
    <xf numFmtId="1" fontId="7" fillId="3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66" fontId="6" fillId="2" borderId="2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166" fontId="6" fillId="2" borderId="7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21" fillId="2" borderId="7" xfId="0" applyFont="1" applyFill="1" applyBorder="1"/>
    <xf numFmtId="0" fontId="7" fillId="2" borderId="7" xfId="0" applyFont="1" applyFill="1" applyBorder="1" applyAlignment="1">
      <alignment horizontal="center"/>
    </xf>
    <xf numFmtId="166" fontId="7" fillId="2" borderId="3" xfId="0" applyNumberFormat="1" applyFont="1" applyFill="1" applyBorder="1" applyAlignment="1">
      <alignment horizontal="center"/>
    </xf>
    <xf numFmtId="0" fontId="36" fillId="2" borderId="0" xfId="0" applyFont="1" applyFill="1"/>
    <xf numFmtId="165" fontId="6" fillId="2" borderId="2" xfId="0" applyNumberFormat="1" applyFont="1" applyFill="1" applyBorder="1" applyAlignment="1">
      <alignment horizontal="center"/>
    </xf>
    <xf numFmtId="165" fontId="6" fillId="2" borderId="3" xfId="0" applyNumberFormat="1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0" fontId="41" fillId="2" borderId="0" xfId="0" applyFont="1" applyFill="1"/>
    <xf numFmtId="0" fontId="41" fillId="0" borderId="0" xfId="1" applyFont="1"/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center"/>
    </xf>
    <xf numFmtId="0" fontId="42" fillId="2" borderId="0" xfId="0" applyFont="1" applyFill="1"/>
    <xf numFmtId="0" fontId="8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7" fillId="2" borderId="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wrapText="1"/>
    </xf>
    <xf numFmtId="0" fontId="7" fillId="2" borderId="0" xfId="0" applyFont="1" applyFill="1" applyBorder="1" applyAlignment="1">
      <alignment horizontal="center" vertical="center"/>
    </xf>
    <xf numFmtId="0" fontId="37" fillId="0" borderId="9" xfId="0" applyFont="1" applyBorder="1" applyAlignment="1">
      <alignment horizontal="center" wrapText="1"/>
    </xf>
    <xf numFmtId="0" fontId="37" fillId="0" borderId="11" xfId="0" applyFont="1" applyBorder="1" applyAlignment="1">
      <alignment horizont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vertical="center" wrapText="1"/>
    </xf>
  </cellXfs>
  <cellStyles count="18">
    <cellStyle name="Commentaire" xfId="14"/>
    <cellStyle name="En-tête" xfId="5"/>
    <cellStyle name="Lien hypertexte" xfId="1" builtinId="8"/>
    <cellStyle name="Lien hypertexte 3" xfId="10"/>
    <cellStyle name="Milliers 2" xfId="2"/>
    <cellStyle name="Milliers 2 2" xfId="9"/>
    <cellStyle name="Milliers 2 3" xfId="16"/>
    <cellStyle name="Normal" xfId="0" builtinId="0"/>
    <cellStyle name="Normal 2" xfId="3"/>
    <cellStyle name="Normal 2 2" xfId="4"/>
    <cellStyle name="Normal 2 3" xfId="15"/>
    <cellStyle name="Normal 3 2" xfId="11"/>
    <cellStyle name="Normal 4" xfId="12"/>
    <cellStyle name="Normal 9" xfId="13"/>
    <cellStyle name="Pourcentage 2" xfId="17"/>
    <cellStyle name="Résultat" xfId="6"/>
    <cellStyle name="Résultat2" xfId="7"/>
    <cellStyle name="Titre1" xfId="8"/>
  </cellStyles>
  <dxfs count="0"/>
  <tableStyles count="1" defaultTableStyle="TableStyleMedium2" defaultPivotStyle="PivotStyleLight16">
    <tableStyle name="Style de tableau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6232</xdr:colOff>
      <xdr:row>7</xdr:row>
      <xdr:rowOff>30272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49114" cy="1363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="85" zoomScaleNormal="85" workbookViewId="0"/>
  </sheetViews>
  <sheetFormatPr baseColWidth="10" defaultColWidth="11.42578125" defaultRowHeight="15" x14ac:dyDescent="0.25"/>
  <cols>
    <col min="1" max="1" width="36.7109375" style="3" customWidth="1"/>
    <col min="2" max="2" width="13.85546875" style="3" customWidth="1"/>
    <col min="3" max="3" width="84.140625" style="3" customWidth="1"/>
    <col min="4" max="4" width="19.28515625" style="3" customWidth="1"/>
    <col min="5" max="5" width="54" style="3" customWidth="1"/>
    <col min="6" max="16384" width="11.42578125" style="3"/>
  </cols>
  <sheetData>
    <row r="1" spans="1:10" x14ac:dyDescent="0.25">
      <c r="A1" s="1"/>
      <c r="B1" s="2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2"/>
      <c r="C2" s="1"/>
      <c r="D2" s="1"/>
      <c r="E2" s="1"/>
      <c r="F2" s="1"/>
      <c r="G2" s="1"/>
      <c r="H2" s="1"/>
      <c r="I2" s="1"/>
      <c r="J2" s="1"/>
    </row>
    <row r="3" spans="1:10" ht="18" x14ac:dyDescent="0.25">
      <c r="B3" s="4" t="s">
        <v>128</v>
      </c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5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2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2"/>
      <c r="C7" s="1"/>
      <c r="D7" s="1"/>
      <c r="E7" s="1"/>
      <c r="F7" s="1"/>
      <c r="G7" s="1"/>
      <c r="H7" s="1"/>
      <c r="I7" s="1"/>
      <c r="J7" s="1"/>
    </row>
    <row r="8" spans="1:10" ht="29.25" customHeight="1" x14ac:dyDescent="0.25">
      <c r="A8" s="6" t="s">
        <v>2</v>
      </c>
      <c r="B8" s="6" t="s">
        <v>0</v>
      </c>
      <c r="C8" s="6" t="s">
        <v>1</v>
      </c>
      <c r="D8" s="9"/>
      <c r="E8" s="33"/>
      <c r="F8" s="33"/>
      <c r="G8" s="33"/>
      <c r="H8" s="33"/>
      <c r="I8" s="1"/>
      <c r="J8" s="1"/>
    </row>
    <row r="9" spans="1:10" ht="14.25" customHeight="1" x14ac:dyDescent="0.25">
      <c r="A9" s="112"/>
      <c r="B9" s="7"/>
      <c r="C9" s="8" t="s">
        <v>3</v>
      </c>
      <c r="D9" s="9"/>
      <c r="E9" s="33"/>
      <c r="F9" s="33"/>
      <c r="G9" s="33"/>
      <c r="H9" s="33"/>
      <c r="I9" s="1"/>
      <c r="J9" s="1"/>
    </row>
    <row r="10" spans="1:10" ht="14.25" customHeight="1" x14ac:dyDescent="0.25">
      <c r="A10" s="113"/>
      <c r="B10" s="31" t="s">
        <v>4</v>
      </c>
      <c r="C10" s="46" t="s">
        <v>220</v>
      </c>
      <c r="D10" s="46" t="s">
        <v>98</v>
      </c>
      <c r="E10" s="291"/>
      <c r="F10" s="47"/>
      <c r="G10" s="47"/>
      <c r="H10" s="47"/>
      <c r="I10" s="1"/>
      <c r="J10" s="1"/>
    </row>
    <row r="11" spans="1:10" ht="15" customHeight="1" x14ac:dyDescent="0.25">
      <c r="A11" s="113"/>
      <c r="B11" s="31" t="s">
        <v>6</v>
      </c>
      <c r="C11" s="165" t="s">
        <v>123</v>
      </c>
      <c r="D11" s="9" t="s">
        <v>98</v>
      </c>
      <c r="E11" s="291"/>
      <c r="F11" s="159"/>
      <c r="G11" s="33"/>
      <c r="H11" s="33"/>
      <c r="I11" s="1"/>
      <c r="J11" s="1"/>
    </row>
    <row r="12" spans="1:10" ht="15" customHeight="1" x14ac:dyDescent="0.25">
      <c r="A12" s="113"/>
      <c r="B12" s="31" t="s">
        <v>77</v>
      </c>
      <c r="C12" s="48" t="s">
        <v>104</v>
      </c>
      <c r="D12" s="9" t="s">
        <v>5</v>
      </c>
      <c r="E12" s="292"/>
      <c r="F12" s="134"/>
      <c r="G12" s="33"/>
      <c r="H12" s="33"/>
      <c r="I12" s="1"/>
      <c r="J12" s="1"/>
    </row>
    <row r="13" spans="1:10" ht="14.25" customHeight="1" x14ac:dyDescent="0.25">
      <c r="A13" s="113"/>
      <c r="B13" s="31" t="s">
        <v>7</v>
      </c>
      <c r="C13" s="10" t="s">
        <v>222</v>
      </c>
      <c r="D13" s="9" t="s">
        <v>5</v>
      </c>
      <c r="E13" s="291"/>
      <c r="F13" s="47"/>
      <c r="G13" s="33"/>
      <c r="H13" s="33"/>
      <c r="I13" s="1"/>
      <c r="J13" s="1"/>
    </row>
    <row r="14" spans="1:10" ht="14.25" customHeight="1" x14ac:dyDescent="0.25">
      <c r="A14" s="113"/>
      <c r="B14" s="31"/>
      <c r="C14" s="8" t="s">
        <v>8</v>
      </c>
      <c r="D14" s="9"/>
      <c r="E14" s="293"/>
      <c r="F14" s="33"/>
      <c r="G14" s="33"/>
      <c r="H14" s="33"/>
      <c r="I14" s="1"/>
      <c r="J14" s="1"/>
    </row>
    <row r="15" spans="1:10" ht="14.25" customHeight="1" x14ac:dyDescent="0.25">
      <c r="A15" s="113"/>
      <c r="B15" s="31" t="s">
        <v>9</v>
      </c>
      <c r="C15" s="10" t="s">
        <v>185</v>
      </c>
      <c r="D15" s="136" t="s">
        <v>153</v>
      </c>
      <c r="E15" s="291"/>
      <c r="F15" s="160"/>
      <c r="G15" s="33"/>
      <c r="H15" s="33"/>
      <c r="I15" s="1"/>
      <c r="J15" s="1"/>
    </row>
    <row r="16" spans="1:10" ht="14.25" customHeight="1" x14ac:dyDescent="0.25">
      <c r="A16" s="113"/>
      <c r="B16" s="31" t="s">
        <v>10</v>
      </c>
      <c r="C16" s="10" t="s">
        <v>105</v>
      </c>
      <c r="D16" s="9" t="s">
        <v>92</v>
      </c>
      <c r="E16" s="291"/>
      <c r="F16" s="33"/>
      <c r="G16" s="33"/>
      <c r="H16" s="33"/>
      <c r="I16" s="1"/>
      <c r="J16" s="1"/>
    </row>
    <row r="17" spans="1:10" ht="25.5" x14ac:dyDescent="0.25">
      <c r="A17" s="113"/>
      <c r="B17" s="31" t="s">
        <v>11</v>
      </c>
      <c r="C17" s="273" t="s">
        <v>213</v>
      </c>
      <c r="D17" s="136" t="s">
        <v>5</v>
      </c>
      <c r="E17" s="291"/>
      <c r="F17" s="138"/>
      <c r="G17" s="138"/>
      <c r="H17" s="138"/>
      <c r="I17" s="135"/>
      <c r="J17" s="135"/>
    </row>
    <row r="18" spans="1:10" ht="14.25" customHeight="1" x14ac:dyDescent="0.25">
      <c r="A18" s="113"/>
      <c r="B18" s="31" t="s">
        <v>13</v>
      </c>
      <c r="C18" s="10" t="s">
        <v>146</v>
      </c>
      <c r="D18" s="9" t="s">
        <v>5</v>
      </c>
      <c r="E18" s="291"/>
      <c r="F18" s="135"/>
      <c r="G18" s="33"/>
      <c r="H18" s="33"/>
      <c r="I18" s="1"/>
      <c r="J18" s="1"/>
    </row>
    <row r="19" spans="1:10" ht="14.25" customHeight="1" x14ac:dyDescent="0.25">
      <c r="A19" s="113"/>
      <c r="B19" s="31"/>
      <c r="C19" s="8" t="s">
        <v>12</v>
      </c>
      <c r="D19" s="9"/>
      <c r="E19" s="293"/>
      <c r="F19" s="33"/>
      <c r="G19" s="33"/>
      <c r="H19" s="33"/>
      <c r="I19" s="1"/>
      <c r="J19" s="1"/>
    </row>
    <row r="20" spans="1:10" ht="14.25" customHeight="1" x14ac:dyDescent="0.25">
      <c r="A20" s="113"/>
      <c r="B20" s="31" t="s">
        <v>15</v>
      </c>
      <c r="C20" s="10" t="s">
        <v>87</v>
      </c>
      <c r="D20" s="9" t="s">
        <v>14</v>
      </c>
      <c r="E20" s="292"/>
      <c r="F20" s="33"/>
      <c r="G20" s="33"/>
      <c r="H20" s="33"/>
      <c r="I20" s="1"/>
      <c r="J20" s="1"/>
    </row>
    <row r="21" spans="1:10" ht="14.25" customHeight="1" x14ac:dyDescent="0.25">
      <c r="A21" s="113"/>
      <c r="B21" s="31" t="s">
        <v>16</v>
      </c>
      <c r="C21" s="10" t="s">
        <v>86</v>
      </c>
      <c r="D21" s="9" t="s">
        <v>14</v>
      </c>
      <c r="E21" s="292"/>
      <c r="F21" s="33"/>
      <c r="G21" s="33"/>
      <c r="H21" s="33"/>
      <c r="I21" s="1"/>
      <c r="J21" s="1"/>
    </row>
    <row r="22" spans="1:10" ht="14.25" customHeight="1" x14ac:dyDescent="0.25">
      <c r="A22" s="113"/>
      <c r="B22" s="31" t="s">
        <v>17</v>
      </c>
      <c r="C22" s="10" t="s">
        <v>88</v>
      </c>
      <c r="D22" s="9" t="s">
        <v>14</v>
      </c>
      <c r="E22" s="292"/>
      <c r="F22" s="33"/>
      <c r="G22" s="33"/>
      <c r="H22" s="33"/>
      <c r="I22" s="1"/>
      <c r="J22" s="1"/>
    </row>
    <row r="23" spans="1:10" ht="14.25" customHeight="1" x14ac:dyDescent="0.25">
      <c r="A23" s="113"/>
      <c r="B23" s="31" t="s">
        <v>18</v>
      </c>
      <c r="C23" s="10" t="s">
        <v>89</v>
      </c>
      <c r="D23" s="9" t="s">
        <v>14</v>
      </c>
      <c r="E23" s="292"/>
      <c r="F23" s="33"/>
      <c r="G23" s="33"/>
      <c r="H23" s="33"/>
      <c r="I23" s="1"/>
      <c r="J23" s="1"/>
    </row>
    <row r="24" spans="1:10" ht="14.25" customHeight="1" x14ac:dyDescent="0.25">
      <c r="A24" s="113"/>
      <c r="B24" s="31"/>
      <c r="C24" s="8" t="s">
        <v>72</v>
      </c>
      <c r="D24" s="9"/>
      <c r="E24" s="293"/>
      <c r="F24" s="33"/>
      <c r="G24" s="33"/>
      <c r="H24" s="33"/>
      <c r="I24" s="1"/>
      <c r="J24" s="1"/>
    </row>
    <row r="25" spans="1:10" x14ac:dyDescent="0.25">
      <c r="A25" s="113"/>
      <c r="B25" s="31" t="s">
        <v>103</v>
      </c>
      <c r="C25" s="10" t="s">
        <v>131</v>
      </c>
      <c r="D25" s="136" t="s">
        <v>5</v>
      </c>
      <c r="E25" s="291"/>
      <c r="F25" s="108"/>
      <c r="G25" s="138"/>
      <c r="H25" s="138"/>
      <c r="I25" s="1"/>
      <c r="J25" s="1"/>
    </row>
    <row r="26" spans="1:10" ht="25.5" x14ac:dyDescent="0.25">
      <c r="A26" s="43"/>
      <c r="B26" s="31" t="s">
        <v>19</v>
      </c>
      <c r="C26" s="10" t="s">
        <v>214</v>
      </c>
      <c r="D26" s="9" t="s">
        <v>92</v>
      </c>
      <c r="E26" s="292"/>
      <c r="F26" s="108"/>
      <c r="G26" s="49"/>
      <c r="H26" s="49"/>
    </row>
    <row r="27" spans="1:10" ht="25.5" x14ac:dyDescent="0.25">
      <c r="A27" s="43"/>
      <c r="B27" s="31" t="s">
        <v>78</v>
      </c>
      <c r="C27" s="10" t="s">
        <v>215</v>
      </c>
      <c r="D27" s="9" t="s">
        <v>92</v>
      </c>
      <c r="E27" s="292"/>
      <c r="F27" s="108"/>
      <c r="G27" s="49"/>
      <c r="H27" s="49"/>
    </row>
    <row r="28" spans="1:10" ht="25.5" x14ac:dyDescent="0.25">
      <c r="A28" s="115"/>
      <c r="B28" s="31" t="s">
        <v>79</v>
      </c>
      <c r="C28" s="10" t="s">
        <v>216</v>
      </c>
      <c r="D28" s="9" t="s">
        <v>92</v>
      </c>
      <c r="E28" s="292"/>
      <c r="F28" s="108"/>
    </row>
    <row r="29" spans="1:10" x14ac:dyDescent="0.25">
      <c r="A29" s="115"/>
      <c r="B29" s="31"/>
      <c r="C29" s="175" t="s">
        <v>90</v>
      </c>
      <c r="D29" s="114"/>
      <c r="E29" s="293"/>
    </row>
    <row r="30" spans="1:10" ht="25.5" x14ac:dyDescent="0.25">
      <c r="A30" s="116"/>
      <c r="B30" s="31" t="s">
        <v>102</v>
      </c>
      <c r="C30" s="10" t="s">
        <v>154</v>
      </c>
      <c r="D30" s="136" t="s">
        <v>5</v>
      </c>
      <c r="E30" s="291"/>
      <c r="F30" s="161"/>
    </row>
  </sheetData>
  <hyperlinks>
    <hyperlink ref="B16" location="'8.6'!A1" display="8.6"/>
    <hyperlink ref="B20" location="'8.9'!A1" display="8.9"/>
    <hyperlink ref="B10" location="'8.1'!A1" display="8.1"/>
    <hyperlink ref="B11:B15" location="'8.0'!A1" display="8.0"/>
    <hyperlink ref="B17:B18" location="'8.5'!A1" display="8.5"/>
    <hyperlink ref="B21:B23" location="'8.8'!A1" display="8.8"/>
    <hyperlink ref="B11" location="'8.2'!A1" display="8.2"/>
    <hyperlink ref="B12" location="'8.3'!A1" display="8.3"/>
    <hyperlink ref="B13" location="'8.4'!A1" display="8.4"/>
    <hyperlink ref="B15" location="'8.5'!A1" display="8.5"/>
    <hyperlink ref="B17" location="'8.7'!A1" display="8.7"/>
    <hyperlink ref="B18" location="'8.8'!A1" display="8.8"/>
    <hyperlink ref="B21" location="'8.10'!A1" display="8.10"/>
    <hyperlink ref="B22" location="'8.11'!A1" display="8.11"/>
    <hyperlink ref="B23" location="'8.12'!A1" display="8.12"/>
    <hyperlink ref="B25" location="'8.13'!A1" display="8.13"/>
    <hyperlink ref="B28" location="'8.16'!A1" display="8.16"/>
    <hyperlink ref="B27" location="'8.14'!A1" display="8.15"/>
    <hyperlink ref="B26" location="'8.14'!A1" display="8.14"/>
    <hyperlink ref="B30" location="'8.17'!A1" display="8.17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18.85546875" style="1" customWidth="1"/>
    <col min="2" max="2" width="13.28515625" style="1" customWidth="1"/>
    <col min="3" max="3" width="12.28515625" style="28" bestFit="1" customWidth="1"/>
    <col min="4" max="4" width="11.28515625" style="28" customWidth="1"/>
    <col min="5" max="5" width="12.7109375" style="1" customWidth="1"/>
    <col min="6" max="6" width="11.42578125" style="33"/>
    <col min="7" max="16384" width="11.42578125" style="1"/>
  </cols>
  <sheetData>
    <row r="1" spans="1:6" x14ac:dyDescent="0.2">
      <c r="A1" s="53" t="s">
        <v>20</v>
      </c>
      <c r="B1" s="53"/>
      <c r="C1" s="54"/>
      <c r="D1" s="54"/>
    </row>
    <row r="2" spans="1:6" x14ac:dyDescent="0.2">
      <c r="A2" s="55"/>
      <c r="B2" s="55"/>
      <c r="C2" s="56"/>
      <c r="D2" s="56"/>
    </row>
    <row r="3" spans="1:6" ht="15.75" x14ac:dyDescent="0.2">
      <c r="A3" s="11" t="s">
        <v>205</v>
      </c>
      <c r="B3" s="20"/>
      <c r="C3" s="57"/>
      <c r="D3" s="57"/>
      <c r="E3" s="20"/>
    </row>
    <row r="4" spans="1:6" x14ac:dyDescent="0.2">
      <c r="A4" s="12"/>
      <c r="B4" s="12"/>
      <c r="C4" s="27"/>
      <c r="D4" s="27"/>
      <c r="E4" s="12"/>
    </row>
    <row r="5" spans="1:6" x14ac:dyDescent="0.2">
      <c r="A5" s="58" t="s">
        <v>32</v>
      </c>
      <c r="B5" s="59">
        <v>2022</v>
      </c>
      <c r="C5" s="60" t="s">
        <v>147</v>
      </c>
      <c r="D5" s="61" t="s">
        <v>67</v>
      </c>
      <c r="E5" s="13">
        <v>2017</v>
      </c>
      <c r="F5" s="26"/>
    </row>
    <row r="6" spans="1:6" x14ac:dyDescent="0.2">
      <c r="A6" s="16" t="s">
        <v>54</v>
      </c>
      <c r="B6" s="207">
        <v>46.5</v>
      </c>
      <c r="C6" s="149">
        <v>46.2</v>
      </c>
      <c r="D6" s="150">
        <v>46.9</v>
      </c>
      <c r="E6" s="202">
        <v>59</v>
      </c>
      <c r="F6" s="25"/>
    </row>
    <row r="7" spans="1:6" x14ac:dyDescent="0.2">
      <c r="A7" s="17" t="s">
        <v>55</v>
      </c>
      <c r="B7" s="205">
        <v>25.1</v>
      </c>
      <c r="C7" s="151">
        <v>25.5</v>
      </c>
      <c r="D7" s="152">
        <v>24.6</v>
      </c>
      <c r="E7" s="203">
        <v>34.1</v>
      </c>
      <c r="F7" s="25"/>
    </row>
    <row r="8" spans="1:6" x14ac:dyDescent="0.2">
      <c r="A8" s="17" t="s">
        <v>66</v>
      </c>
      <c r="B8" s="205">
        <v>15.6</v>
      </c>
      <c r="C8" s="151">
        <v>17</v>
      </c>
      <c r="D8" s="152">
        <v>14.2</v>
      </c>
      <c r="E8" s="203">
        <v>25.1</v>
      </c>
      <c r="F8" s="25"/>
    </row>
    <row r="9" spans="1:6" x14ac:dyDescent="0.2">
      <c r="A9" s="19" t="s">
        <v>85</v>
      </c>
      <c r="B9" s="206">
        <v>3.7</v>
      </c>
      <c r="C9" s="153">
        <v>5</v>
      </c>
      <c r="D9" s="154">
        <v>2.2999999999999998</v>
      </c>
      <c r="E9" s="204">
        <v>5.2</v>
      </c>
      <c r="F9" s="25"/>
    </row>
    <row r="10" spans="1:6" x14ac:dyDescent="0.2">
      <c r="A10" s="23"/>
      <c r="B10" s="24"/>
      <c r="C10" s="41"/>
      <c r="D10" s="41"/>
      <c r="E10" s="25"/>
      <c r="F10" s="25"/>
    </row>
    <row r="11" spans="1:6" x14ac:dyDescent="0.2">
      <c r="A11" s="37" t="s">
        <v>199</v>
      </c>
      <c r="B11" s="37"/>
      <c r="C11" s="42"/>
      <c r="D11" s="42"/>
      <c r="E11" s="38"/>
    </row>
    <row r="12" spans="1:6" x14ac:dyDescent="0.2">
      <c r="A12" s="39" t="s">
        <v>200</v>
      </c>
      <c r="B12" s="39"/>
      <c r="C12" s="26"/>
      <c r="D12" s="26"/>
      <c r="E12" s="40"/>
    </row>
    <row r="13" spans="1:6" s="62" customFormat="1" x14ac:dyDescent="0.2">
      <c r="A13" s="35" t="s">
        <v>206</v>
      </c>
      <c r="B13" s="50"/>
      <c r="C13" s="42"/>
      <c r="D13" s="42"/>
      <c r="E13" s="50"/>
      <c r="F13" s="51"/>
    </row>
    <row r="14" spans="1:6" ht="14.25" customHeight="1" x14ac:dyDescent="0.2">
      <c r="A14" s="1" t="s">
        <v>84</v>
      </c>
      <c r="B14" s="33"/>
      <c r="C14" s="42"/>
      <c r="D14" s="42"/>
      <c r="E14" s="33"/>
    </row>
    <row r="15" spans="1:6" ht="12" customHeight="1" x14ac:dyDescent="0.2">
      <c r="A15" s="33" t="s">
        <v>110</v>
      </c>
      <c r="B15" s="33"/>
      <c r="C15" s="42"/>
      <c r="D15" s="42"/>
      <c r="E15" s="33"/>
    </row>
    <row r="16" spans="1:6" x14ac:dyDescent="0.2">
      <c r="A16" s="33" t="s">
        <v>115</v>
      </c>
      <c r="B16" s="33"/>
      <c r="C16" s="42"/>
      <c r="D16" s="42"/>
      <c r="E16" s="33"/>
    </row>
    <row r="17" spans="1:1" ht="13.5" customHeight="1" x14ac:dyDescent="0.2">
      <c r="A17" s="33" t="s">
        <v>116</v>
      </c>
    </row>
    <row r="19" spans="1:1" x14ac:dyDescent="0.2">
      <c r="A19" s="52"/>
    </row>
    <row r="20" spans="1:1" x14ac:dyDescent="0.2">
      <c r="A20" s="63"/>
    </row>
  </sheetData>
  <hyperlinks>
    <hyperlink ref="A1" location="Sommaire!A1" display="Retour au sommaire"/>
  </hyperlink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A17" sqref="A17"/>
    </sheetView>
  </sheetViews>
  <sheetFormatPr baseColWidth="10" defaultRowHeight="12.75" x14ac:dyDescent="0.2"/>
  <cols>
    <col min="1" max="1" width="18.85546875" style="1" customWidth="1"/>
    <col min="2" max="2" width="11.42578125" style="1"/>
    <col min="3" max="3" width="12.42578125" style="1" customWidth="1"/>
    <col min="4" max="4" width="11.42578125" style="1"/>
    <col min="5" max="5" width="11.7109375" style="1" customWidth="1"/>
    <col min="6" max="16384" width="11.42578125" style="1"/>
  </cols>
  <sheetData>
    <row r="1" spans="1:6" x14ac:dyDescent="0.2">
      <c r="A1" s="53" t="s">
        <v>20</v>
      </c>
      <c r="B1" s="53"/>
      <c r="C1" s="54"/>
      <c r="D1" s="54"/>
      <c r="F1" s="33"/>
    </row>
    <row r="2" spans="1:6" x14ac:dyDescent="0.2">
      <c r="A2" s="55"/>
      <c r="B2" s="55"/>
      <c r="C2" s="56"/>
      <c r="D2" s="56"/>
      <c r="F2" s="33"/>
    </row>
    <row r="3" spans="1:6" ht="15.75" x14ac:dyDescent="0.2">
      <c r="A3" s="11" t="s">
        <v>203</v>
      </c>
      <c r="B3" s="20"/>
      <c r="C3" s="57"/>
      <c r="D3" s="57"/>
      <c r="E3" s="20"/>
      <c r="F3" s="33"/>
    </row>
    <row r="4" spans="1:6" x14ac:dyDescent="0.2">
      <c r="A4" s="12"/>
      <c r="B4" s="12"/>
      <c r="C4" s="27"/>
      <c r="D4" s="27"/>
      <c r="E4" s="12"/>
      <c r="F4" s="33"/>
    </row>
    <row r="5" spans="1:6" x14ac:dyDescent="0.2">
      <c r="A5" s="58" t="s">
        <v>32</v>
      </c>
      <c r="B5" s="67">
        <v>2022</v>
      </c>
      <c r="C5" s="68" t="s">
        <v>147</v>
      </c>
      <c r="D5" s="69" t="s">
        <v>67</v>
      </c>
      <c r="E5" s="13">
        <v>2017</v>
      </c>
      <c r="F5" s="26"/>
    </row>
    <row r="6" spans="1:6" x14ac:dyDescent="0.2">
      <c r="A6" s="64" t="s">
        <v>54</v>
      </c>
      <c r="B6" s="205">
        <v>56.9</v>
      </c>
      <c r="C6" s="151">
        <v>57.8</v>
      </c>
      <c r="D6" s="152">
        <v>55.9</v>
      </c>
      <c r="E6" s="203">
        <v>52.4</v>
      </c>
      <c r="F6" s="25"/>
    </row>
    <row r="7" spans="1:6" x14ac:dyDescent="0.2">
      <c r="A7" s="65" t="s">
        <v>55</v>
      </c>
      <c r="B7" s="205">
        <v>30.7</v>
      </c>
      <c r="C7" s="151">
        <v>29.7</v>
      </c>
      <c r="D7" s="152">
        <v>31.8</v>
      </c>
      <c r="E7" s="203">
        <v>16.8</v>
      </c>
      <c r="F7" s="25"/>
    </row>
    <row r="8" spans="1:6" x14ac:dyDescent="0.2">
      <c r="A8" s="66" t="s">
        <v>66</v>
      </c>
      <c r="B8" s="206">
        <v>6.2</v>
      </c>
      <c r="C8" s="153">
        <v>6</v>
      </c>
      <c r="D8" s="154">
        <v>6.3</v>
      </c>
      <c r="E8" s="204">
        <v>1.9</v>
      </c>
      <c r="F8" s="25"/>
    </row>
    <row r="9" spans="1:6" x14ac:dyDescent="0.2">
      <c r="A9" s="23"/>
      <c r="B9" s="24"/>
      <c r="C9" s="41"/>
      <c r="D9" s="41"/>
      <c r="E9" s="25"/>
      <c r="F9" s="25"/>
    </row>
    <row r="10" spans="1:6" x14ac:dyDescent="0.2">
      <c r="A10" s="37" t="s">
        <v>201</v>
      </c>
      <c r="B10" s="37"/>
      <c r="C10" s="42"/>
      <c r="D10" s="42"/>
      <c r="E10" s="38"/>
      <c r="F10" s="33"/>
    </row>
    <row r="11" spans="1:6" x14ac:dyDescent="0.2">
      <c r="A11" s="39" t="s">
        <v>200</v>
      </c>
      <c r="B11" s="39"/>
      <c r="C11" s="45"/>
      <c r="D11" s="45"/>
      <c r="E11" s="40"/>
      <c r="F11" s="33"/>
    </row>
    <row r="12" spans="1:6" x14ac:dyDescent="0.2">
      <c r="A12" s="37" t="s">
        <v>202</v>
      </c>
      <c r="B12" s="45"/>
      <c r="C12" s="42"/>
      <c r="D12" s="42"/>
      <c r="E12" s="45"/>
      <c r="F12" s="44"/>
    </row>
    <row r="13" spans="1:6" x14ac:dyDescent="0.2">
      <c r="A13" s="1" t="s">
        <v>84</v>
      </c>
      <c r="B13" s="33"/>
      <c r="C13" s="42"/>
      <c r="D13" s="42"/>
      <c r="E13" s="33"/>
      <c r="F13" s="33"/>
    </row>
    <row r="14" spans="1:6" x14ac:dyDescent="0.2">
      <c r="A14" s="33" t="s">
        <v>59</v>
      </c>
      <c r="B14" s="33"/>
      <c r="C14" s="42"/>
      <c r="D14" s="42"/>
      <c r="E14" s="33"/>
      <c r="F14" s="33"/>
    </row>
    <row r="15" spans="1:6" x14ac:dyDescent="0.2">
      <c r="A15" s="33" t="s">
        <v>204</v>
      </c>
      <c r="F15" s="33"/>
    </row>
    <row r="17" spans="1:1" x14ac:dyDescent="0.2">
      <c r="A17" s="52"/>
    </row>
    <row r="18" spans="1:1" x14ac:dyDescent="0.2">
      <c r="A18" s="70"/>
    </row>
  </sheetData>
  <hyperlinks>
    <hyperlink ref="A1" location="Sommaire!A1" display="Retour au sommaire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zoomScaleSheetLayoutView="100" workbookViewId="0">
      <selection activeCell="A22" sqref="A22"/>
    </sheetView>
  </sheetViews>
  <sheetFormatPr baseColWidth="10" defaultColWidth="11.42578125" defaultRowHeight="12.75" x14ac:dyDescent="0.2"/>
  <cols>
    <col min="1" max="1" width="18.7109375" style="1" customWidth="1"/>
    <col min="2" max="2" width="11" style="1" customWidth="1"/>
    <col min="3" max="3" width="13.42578125" style="1" customWidth="1"/>
    <col min="4" max="4" width="11.85546875" style="1" customWidth="1"/>
    <col min="5" max="5" width="10.85546875" style="1" customWidth="1"/>
    <col min="6" max="16384" width="11.42578125" style="1"/>
  </cols>
  <sheetData>
    <row r="1" spans="1:5" x14ac:dyDescent="0.2">
      <c r="A1" s="53" t="s">
        <v>20</v>
      </c>
      <c r="B1" s="53"/>
      <c r="C1" s="53"/>
      <c r="D1" s="53"/>
    </row>
    <row r="2" spans="1:5" x14ac:dyDescent="0.2">
      <c r="A2" s="55"/>
      <c r="B2" s="55"/>
      <c r="C2" s="55"/>
      <c r="D2" s="55"/>
    </row>
    <row r="3" spans="1:5" ht="15.75" x14ac:dyDescent="0.2">
      <c r="A3" s="11" t="s">
        <v>198</v>
      </c>
      <c r="B3" s="20"/>
      <c r="C3" s="20"/>
      <c r="D3" s="20"/>
      <c r="E3" s="20"/>
    </row>
    <row r="4" spans="1:5" s="33" customFormat="1" x14ac:dyDescent="0.2">
      <c r="C4" s="71"/>
      <c r="D4" s="71"/>
    </row>
    <row r="5" spans="1:5" s="33" customFormat="1" x14ac:dyDescent="0.2">
      <c r="A5" s="58" t="s">
        <v>32</v>
      </c>
      <c r="B5" s="72">
        <v>2022</v>
      </c>
      <c r="C5" s="74" t="s">
        <v>147</v>
      </c>
      <c r="D5" s="75" t="s">
        <v>67</v>
      </c>
      <c r="E5" s="73">
        <v>2017</v>
      </c>
    </row>
    <row r="6" spans="1:5" s="33" customFormat="1" x14ac:dyDescent="0.2">
      <c r="A6" s="16" t="s">
        <v>54</v>
      </c>
      <c r="B6" s="207">
        <v>80.599999999999994</v>
      </c>
      <c r="C6" s="149">
        <v>81</v>
      </c>
      <c r="D6" s="150">
        <v>80.3</v>
      </c>
      <c r="E6" s="202">
        <v>85.7</v>
      </c>
    </row>
    <row r="7" spans="1:5" s="33" customFormat="1" x14ac:dyDescent="0.2">
      <c r="A7" s="17" t="s">
        <v>56</v>
      </c>
      <c r="B7" s="205">
        <v>73.3</v>
      </c>
      <c r="C7" s="151">
        <v>74</v>
      </c>
      <c r="D7" s="152">
        <v>72.5</v>
      </c>
      <c r="E7" s="203">
        <v>77.7</v>
      </c>
    </row>
    <row r="8" spans="1:5" s="33" customFormat="1" x14ac:dyDescent="0.2">
      <c r="A8" s="17" t="s">
        <v>55</v>
      </c>
      <c r="B8" s="205">
        <v>58.6</v>
      </c>
      <c r="C8" s="151">
        <v>59.7</v>
      </c>
      <c r="D8" s="152">
        <v>57.4</v>
      </c>
      <c r="E8" s="203">
        <v>66.5</v>
      </c>
    </row>
    <row r="9" spans="1:5" s="33" customFormat="1" x14ac:dyDescent="0.2">
      <c r="A9" s="17" t="s">
        <v>57</v>
      </c>
      <c r="B9" s="205">
        <v>7.2</v>
      </c>
      <c r="C9" s="151">
        <v>9.8000000000000007</v>
      </c>
      <c r="D9" s="152">
        <v>4.4000000000000004</v>
      </c>
      <c r="E9" s="203">
        <v>8.4</v>
      </c>
    </row>
    <row r="10" spans="1:5" s="33" customFormat="1" x14ac:dyDescent="0.2">
      <c r="A10" s="19" t="s">
        <v>58</v>
      </c>
      <c r="B10" s="206">
        <v>0.9</v>
      </c>
      <c r="C10" s="153">
        <v>1.4</v>
      </c>
      <c r="D10" s="154">
        <v>0.5</v>
      </c>
      <c r="E10" s="204">
        <v>1.3</v>
      </c>
    </row>
    <row r="11" spans="1:5" s="33" customFormat="1" x14ac:dyDescent="0.2">
      <c r="A11" s="23"/>
      <c r="B11" s="24"/>
      <c r="C11" s="24"/>
      <c r="D11" s="24"/>
      <c r="E11" s="25"/>
    </row>
    <row r="12" spans="1:5" s="33" customFormat="1" x14ac:dyDescent="0.2">
      <c r="A12" s="37" t="s">
        <v>199</v>
      </c>
      <c r="B12" s="37"/>
      <c r="C12" s="37"/>
      <c r="D12" s="37"/>
      <c r="E12" s="38"/>
    </row>
    <row r="13" spans="1:5" x14ac:dyDescent="0.2">
      <c r="A13" s="14" t="s">
        <v>200</v>
      </c>
      <c r="B13" s="14"/>
      <c r="C13" s="14"/>
      <c r="D13" s="14"/>
      <c r="E13" s="22"/>
    </row>
    <row r="14" spans="1:5" x14ac:dyDescent="0.2">
      <c r="A14" s="208" t="s">
        <v>207</v>
      </c>
      <c r="B14" s="167"/>
      <c r="C14" s="167"/>
      <c r="D14" s="167"/>
      <c r="E14" s="167"/>
    </row>
    <row r="15" spans="1:5" ht="14.25" customHeight="1" x14ac:dyDescent="0.2">
      <c r="A15" s="1" t="s">
        <v>84</v>
      </c>
    </row>
    <row r="16" spans="1:5" ht="14.25" customHeight="1" x14ac:dyDescent="0.2">
      <c r="A16" s="1" t="s">
        <v>59</v>
      </c>
    </row>
    <row r="17" spans="1:1" x14ac:dyDescent="0.2">
      <c r="A17" s="1" t="s">
        <v>68</v>
      </c>
    </row>
    <row r="18" spans="1:1" x14ac:dyDescent="0.2">
      <c r="A18" s="1" t="s">
        <v>69</v>
      </c>
    </row>
    <row r="19" spans="1:1" x14ac:dyDescent="0.2">
      <c r="A19" s="1" t="s">
        <v>70</v>
      </c>
    </row>
    <row r="20" spans="1:1" x14ac:dyDescent="0.2">
      <c r="A20" s="1" t="s">
        <v>71</v>
      </c>
    </row>
    <row r="22" spans="1:1" x14ac:dyDescent="0.2">
      <c r="A22" s="52"/>
    </row>
    <row r="23" spans="1:1" x14ac:dyDescent="0.2">
      <c r="A23" s="70"/>
    </row>
  </sheetData>
  <hyperlinks>
    <hyperlink ref="A1" location="Sommaire!A1" display="Retour au sommaire"/>
  </hyperlink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Normal="100" zoomScaleSheetLayoutView="100" workbookViewId="0">
      <selection activeCell="A22" sqref="A22"/>
    </sheetView>
  </sheetViews>
  <sheetFormatPr baseColWidth="10" defaultColWidth="11.42578125" defaultRowHeight="12.75" x14ac:dyDescent="0.2"/>
  <cols>
    <col min="1" max="1" width="18.85546875" style="1" customWidth="1"/>
    <col min="2" max="2" width="11.28515625" style="1" customWidth="1"/>
    <col min="3" max="3" width="13.28515625" style="1" customWidth="1"/>
    <col min="4" max="4" width="11.28515625" style="1" customWidth="1"/>
    <col min="5" max="5" width="11.140625" style="1" customWidth="1"/>
    <col min="6" max="7" width="21.7109375" style="1" customWidth="1"/>
    <col min="8" max="9" width="15.7109375" style="1" customWidth="1"/>
    <col min="10" max="16384" width="11.42578125" style="1"/>
  </cols>
  <sheetData>
    <row r="1" spans="1:8" x14ac:dyDescent="0.2">
      <c r="A1" s="53" t="s">
        <v>20</v>
      </c>
      <c r="B1" s="53"/>
      <c r="C1" s="53"/>
      <c r="D1" s="53"/>
      <c r="E1" s="53"/>
      <c r="F1" s="53"/>
      <c r="G1" s="53"/>
      <c r="H1" s="53"/>
    </row>
    <row r="3" spans="1:8" ht="15.75" x14ac:dyDescent="0.2">
      <c r="A3" s="11" t="s">
        <v>208</v>
      </c>
    </row>
    <row r="5" spans="1:8" x14ac:dyDescent="0.2">
      <c r="A5" s="58" t="s">
        <v>32</v>
      </c>
      <c r="B5" s="72">
        <v>2022</v>
      </c>
      <c r="C5" s="74" t="s">
        <v>147</v>
      </c>
      <c r="D5" s="75" t="s">
        <v>67</v>
      </c>
      <c r="E5" s="29">
        <v>2017</v>
      </c>
      <c r="F5" s="33"/>
    </row>
    <row r="6" spans="1:8" s="77" customFormat="1" x14ac:dyDescent="0.2">
      <c r="A6" s="16" t="s">
        <v>54</v>
      </c>
      <c r="B6" s="207">
        <v>29.9</v>
      </c>
      <c r="C6" s="149">
        <v>31.7</v>
      </c>
      <c r="D6" s="150">
        <v>28</v>
      </c>
      <c r="E6" s="202">
        <v>39.1</v>
      </c>
      <c r="F6" s="76"/>
    </row>
    <row r="7" spans="1:8" x14ac:dyDescent="0.2">
      <c r="A7" s="17" t="s">
        <v>56</v>
      </c>
      <c r="B7" s="205">
        <v>23.3</v>
      </c>
      <c r="C7" s="151">
        <v>24.8</v>
      </c>
      <c r="D7" s="152">
        <v>21.8</v>
      </c>
      <c r="E7" s="203">
        <v>31.3</v>
      </c>
      <c r="F7" s="33"/>
    </row>
    <row r="8" spans="1:8" x14ac:dyDescent="0.2">
      <c r="A8" s="17" t="s">
        <v>55</v>
      </c>
      <c r="B8" s="205">
        <v>13.9</v>
      </c>
      <c r="C8" s="151">
        <v>15.5</v>
      </c>
      <c r="D8" s="152">
        <v>12.2</v>
      </c>
      <c r="E8" s="203">
        <v>21</v>
      </c>
      <c r="F8" s="33"/>
    </row>
    <row r="9" spans="1:8" x14ac:dyDescent="0.2">
      <c r="A9" s="17" t="s">
        <v>57</v>
      </c>
      <c r="B9" s="205">
        <v>3.8</v>
      </c>
      <c r="C9" s="151">
        <v>5.3</v>
      </c>
      <c r="D9" s="152">
        <v>2.2000000000000002</v>
      </c>
      <c r="E9" s="203">
        <v>7.2</v>
      </c>
      <c r="F9" s="33"/>
    </row>
    <row r="10" spans="1:8" x14ac:dyDescent="0.2">
      <c r="A10" s="19" t="s">
        <v>58</v>
      </c>
      <c r="B10" s="206">
        <v>1.7</v>
      </c>
      <c r="C10" s="153">
        <v>2.4</v>
      </c>
      <c r="D10" s="154">
        <v>0.9</v>
      </c>
      <c r="E10" s="204">
        <v>3.4</v>
      </c>
      <c r="F10" s="33"/>
    </row>
    <row r="11" spans="1:8" x14ac:dyDescent="0.2">
      <c r="A11" s="33"/>
      <c r="B11" s="33"/>
      <c r="C11" s="33"/>
      <c r="D11" s="33"/>
      <c r="E11" s="33"/>
      <c r="F11" s="33"/>
    </row>
    <row r="12" spans="1:8" x14ac:dyDescent="0.2">
      <c r="A12" s="37" t="s">
        <v>199</v>
      </c>
    </row>
    <row r="13" spans="1:8" x14ac:dyDescent="0.2">
      <c r="A13" s="14" t="s">
        <v>200</v>
      </c>
    </row>
    <row r="14" spans="1:8" x14ac:dyDescent="0.2">
      <c r="A14" s="295" t="s">
        <v>209</v>
      </c>
      <c r="B14" s="295"/>
      <c r="C14" s="295"/>
      <c r="D14" s="295"/>
      <c r="E14" s="295"/>
      <c r="F14" s="295"/>
      <c r="G14" s="295"/>
    </row>
    <row r="15" spans="1:8" x14ac:dyDescent="0.2">
      <c r="A15" s="1" t="s">
        <v>84</v>
      </c>
    </row>
    <row r="16" spans="1:8" x14ac:dyDescent="0.2">
      <c r="A16" s="1" t="s">
        <v>110</v>
      </c>
    </row>
    <row r="17" spans="1:1" x14ac:dyDescent="0.2">
      <c r="A17" s="1" t="s">
        <v>111</v>
      </c>
    </row>
    <row r="18" spans="1:1" x14ac:dyDescent="0.2">
      <c r="A18" s="1" t="s">
        <v>112</v>
      </c>
    </row>
    <row r="19" spans="1:1" x14ac:dyDescent="0.2">
      <c r="A19" s="1" t="s">
        <v>113</v>
      </c>
    </row>
    <row r="20" spans="1:1" x14ac:dyDescent="0.2">
      <c r="A20" s="1" t="s">
        <v>114</v>
      </c>
    </row>
    <row r="22" spans="1:1" x14ac:dyDescent="0.2">
      <c r="A22" s="52"/>
    </row>
    <row r="23" spans="1:1" x14ac:dyDescent="0.2">
      <c r="A23" s="70"/>
    </row>
  </sheetData>
  <mergeCells count="1">
    <mergeCell ref="A14:G14"/>
  </mergeCells>
  <hyperlinks>
    <hyperlink ref="A1" location="Sommaire!A1" display="Retour au sommaire"/>
  </hyperlink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I42" sqref="I42"/>
    </sheetView>
  </sheetViews>
  <sheetFormatPr baseColWidth="10" defaultRowHeight="12.75" x14ac:dyDescent="0.2"/>
  <cols>
    <col min="1" max="1" width="15.5703125" style="135" customWidth="1"/>
    <col min="2" max="2" width="11.42578125" style="135"/>
    <col min="3" max="3" width="12.5703125" style="135" customWidth="1"/>
    <col min="4" max="4" width="12.28515625" style="135" customWidth="1"/>
    <col min="5" max="7" width="11.42578125" style="135"/>
    <col min="8" max="8" width="14.28515625" style="135" customWidth="1"/>
    <col min="9" max="11" width="11.42578125" style="135"/>
    <col min="12" max="12" width="12.28515625" style="135" customWidth="1"/>
    <col min="13" max="16384" width="11.42578125" style="135"/>
  </cols>
  <sheetData>
    <row r="1" spans="1:10" x14ac:dyDescent="0.2">
      <c r="A1" s="140" t="s">
        <v>20</v>
      </c>
    </row>
    <row r="2" spans="1:10" x14ac:dyDescent="0.2">
      <c r="A2" s="140"/>
    </row>
    <row r="3" spans="1:10" ht="15.75" x14ac:dyDescent="0.25">
      <c r="A3" s="147" t="s">
        <v>210</v>
      </c>
      <c r="B3" s="147"/>
      <c r="C3" s="147"/>
      <c r="D3" s="147"/>
      <c r="E3" s="147"/>
      <c r="F3" s="147"/>
      <c r="G3" s="147"/>
      <c r="H3" s="147"/>
      <c r="I3" s="147"/>
    </row>
    <row r="4" spans="1:10" x14ac:dyDescent="0.2">
      <c r="H4" s="138"/>
      <c r="I4" s="138"/>
      <c r="J4" s="138"/>
    </row>
    <row r="5" spans="1:10" ht="29.25" customHeight="1" x14ac:dyDescent="0.25">
      <c r="A5" s="104"/>
      <c r="B5" s="306" t="s">
        <v>169</v>
      </c>
      <c r="C5" s="307"/>
      <c r="D5" s="308" t="s">
        <v>170</v>
      </c>
      <c r="E5" s="309"/>
      <c r="F5" s="242"/>
      <c r="G5" s="305"/>
      <c r="H5" s="305"/>
      <c r="I5" s="305"/>
    </row>
    <row r="6" spans="1:10" x14ac:dyDescent="0.2">
      <c r="A6" s="104"/>
      <c r="B6" s="243" t="s">
        <v>35</v>
      </c>
      <c r="C6" s="221" t="s">
        <v>34</v>
      </c>
      <c r="D6" s="243" t="s">
        <v>35</v>
      </c>
      <c r="E6" s="221" t="s">
        <v>34</v>
      </c>
      <c r="F6" s="244"/>
      <c r="G6" s="244"/>
      <c r="H6" s="244"/>
      <c r="I6" s="244"/>
    </row>
    <row r="7" spans="1:10" x14ac:dyDescent="0.2">
      <c r="A7" s="186" t="s">
        <v>129</v>
      </c>
      <c r="B7" s="181">
        <v>1.95</v>
      </c>
      <c r="C7" s="187">
        <v>3.43</v>
      </c>
      <c r="D7" s="181">
        <v>13.51</v>
      </c>
      <c r="E7" s="187">
        <v>13.07</v>
      </c>
      <c r="F7" s="245"/>
      <c r="G7" s="245"/>
      <c r="H7" s="245"/>
      <c r="I7" s="245"/>
    </row>
    <row r="8" spans="1:10" x14ac:dyDescent="0.2">
      <c r="A8" s="246" t="s">
        <v>28</v>
      </c>
      <c r="B8" s="247">
        <v>4.26</v>
      </c>
      <c r="C8" s="231">
        <v>15.58</v>
      </c>
      <c r="D8" s="247">
        <v>13.03</v>
      </c>
      <c r="E8" s="231">
        <v>20.09</v>
      </c>
      <c r="F8" s="223"/>
      <c r="G8" s="223"/>
      <c r="H8" s="223"/>
      <c r="I8" s="223"/>
    </row>
    <row r="9" spans="1:10" x14ac:dyDescent="0.2">
      <c r="A9" s="248" t="s">
        <v>118</v>
      </c>
      <c r="B9" s="183">
        <v>5.79</v>
      </c>
      <c r="C9" s="249">
        <v>24.8</v>
      </c>
      <c r="D9" s="183">
        <v>8.19</v>
      </c>
      <c r="E9" s="249">
        <v>16.170000000000002</v>
      </c>
      <c r="F9" s="245"/>
      <c r="G9" s="245"/>
      <c r="H9" s="245"/>
      <c r="I9" s="245"/>
    </row>
    <row r="10" spans="1:10" x14ac:dyDescent="0.2">
      <c r="A10" s="248" t="s">
        <v>119</v>
      </c>
      <c r="B10" s="183">
        <v>9.98</v>
      </c>
      <c r="C10" s="249">
        <v>29.29</v>
      </c>
      <c r="D10" s="183">
        <v>5.41</v>
      </c>
      <c r="E10" s="249">
        <v>8.19</v>
      </c>
      <c r="F10" s="245"/>
      <c r="G10" s="250"/>
      <c r="H10" s="245"/>
      <c r="I10" s="245"/>
    </row>
    <row r="11" spans="1:10" x14ac:dyDescent="0.2">
      <c r="A11" s="248" t="s">
        <v>120</v>
      </c>
      <c r="B11" s="183">
        <v>9.9499999999999993</v>
      </c>
      <c r="C11" s="249">
        <v>30.31</v>
      </c>
      <c r="D11" s="183">
        <v>2.33</v>
      </c>
      <c r="E11" s="249">
        <v>3.48</v>
      </c>
      <c r="F11" s="245"/>
      <c r="G11" s="250"/>
      <c r="H11" s="245"/>
      <c r="I11" s="245"/>
    </row>
    <row r="12" spans="1:10" x14ac:dyDescent="0.2">
      <c r="A12" s="248" t="s">
        <v>122</v>
      </c>
      <c r="B12" s="183">
        <v>9.2100000000000009</v>
      </c>
      <c r="C12" s="249">
        <v>27.83</v>
      </c>
      <c r="D12" s="183">
        <v>0.96</v>
      </c>
      <c r="E12" s="249">
        <v>1.45</v>
      </c>
      <c r="F12" s="245"/>
      <c r="G12" s="250"/>
      <c r="H12" s="245"/>
      <c r="I12" s="245"/>
    </row>
    <row r="13" spans="1:10" x14ac:dyDescent="0.2">
      <c r="A13" s="248" t="s">
        <v>121</v>
      </c>
      <c r="B13" s="183">
        <v>9.57</v>
      </c>
      <c r="C13" s="249">
        <v>41.7</v>
      </c>
      <c r="D13" s="183">
        <v>0.36</v>
      </c>
      <c r="E13" s="249">
        <v>0.95</v>
      </c>
      <c r="F13" s="245"/>
      <c r="G13" s="250"/>
      <c r="H13" s="245"/>
      <c r="I13" s="245"/>
    </row>
    <row r="14" spans="1:10" x14ac:dyDescent="0.2">
      <c r="A14" s="251" t="s">
        <v>130</v>
      </c>
      <c r="B14" s="252">
        <v>10.9</v>
      </c>
      <c r="C14" s="253">
        <v>85.9</v>
      </c>
      <c r="D14" s="252">
        <v>0.11</v>
      </c>
      <c r="E14" s="253">
        <v>0.57999999999999996</v>
      </c>
      <c r="F14" s="245"/>
      <c r="G14" s="245"/>
      <c r="H14" s="245"/>
      <c r="I14" s="245"/>
    </row>
    <row r="15" spans="1:10" x14ac:dyDescent="0.2">
      <c r="A15" s="98"/>
      <c r="B15" s="238"/>
      <c r="C15" s="239"/>
      <c r="D15" s="239"/>
      <c r="E15" s="238"/>
      <c r="F15" s="239"/>
      <c r="G15" s="238"/>
      <c r="H15" s="240"/>
      <c r="I15" s="239"/>
    </row>
    <row r="16" spans="1:10" x14ac:dyDescent="0.2">
      <c r="A16" s="98" t="s">
        <v>171</v>
      </c>
      <c r="B16" s="238"/>
      <c r="C16" s="239"/>
      <c r="D16" s="239"/>
      <c r="E16" s="238"/>
      <c r="F16" s="239"/>
      <c r="G16" s="238"/>
      <c r="H16" s="240"/>
      <c r="I16" s="239"/>
    </row>
    <row r="17" spans="1:14" ht="25.5" customHeight="1" x14ac:dyDescent="0.2">
      <c r="A17" s="310" t="s">
        <v>172</v>
      </c>
      <c r="B17" s="310"/>
      <c r="C17" s="310"/>
      <c r="D17" s="310"/>
      <c r="E17" s="310"/>
      <c r="F17" s="310"/>
      <c r="G17" s="310"/>
      <c r="H17" s="240"/>
      <c r="I17" s="239"/>
    </row>
    <row r="18" spans="1:14" ht="25.5" customHeight="1" x14ac:dyDescent="0.2">
      <c r="A18" s="301" t="s">
        <v>173</v>
      </c>
      <c r="B18" s="301"/>
      <c r="C18" s="301"/>
      <c r="D18" s="301"/>
      <c r="E18" s="301"/>
      <c r="F18" s="301"/>
      <c r="G18" s="301"/>
      <c r="H18" s="240"/>
      <c r="I18" s="239"/>
    </row>
    <row r="19" spans="1:14" ht="37.5" customHeight="1" x14ac:dyDescent="0.2">
      <c r="A19" s="304" t="s">
        <v>168</v>
      </c>
      <c r="B19" s="304"/>
      <c r="C19" s="304"/>
      <c r="D19" s="304"/>
      <c r="E19" s="304"/>
      <c r="F19" s="304"/>
      <c r="G19" s="304"/>
      <c r="H19" s="240"/>
      <c r="I19" s="239"/>
    </row>
    <row r="21" spans="1:14" x14ac:dyDescent="0.2">
      <c r="A21" s="139"/>
    </row>
    <row r="22" spans="1:14" x14ac:dyDescent="0.2">
      <c r="A22" s="142"/>
    </row>
    <row r="24" spans="1:14" x14ac:dyDescent="0.2">
      <c r="A24" s="83"/>
    </row>
    <row r="25" spans="1:14" x14ac:dyDescent="0.2">
      <c r="A25" s="83"/>
    </row>
    <row r="32" spans="1:14" x14ac:dyDescent="0.2">
      <c r="J32" s="138"/>
      <c r="K32" s="144"/>
      <c r="L32" s="138"/>
      <c r="M32" s="138"/>
      <c r="N32" s="138"/>
    </row>
    <row r="33" spans="10:14" x14ac:dyDescent="0.2">
      <c r="J33" s="138"/>
      <c r="K33" s="138"/>
      <c r="L33" s="138"/>
      <c r="M33" s="138"/>
      <c r="N33" s="138"/>
    </row>
    <row r="34" spans="10:14" x14ac:dyDescent="0.2">
      <c r="J34" s="138"/>
      <c r="K34" s="138"/>
      <c r="L34" s="138"/>
      <c r="M34" s="138"/>
      <c r="N34" s="138"/>
    </row>
    <row r="35" spans="10:14" x14ac:dyDescent="0.2">
      <c r="J35" s="144"/>
      <c r="K35" s="146"/>
      <c r="L35" s="145"/>
      <c r="M35" s="138"/>
      <c r="N35" s="138"/>
    </row>
    <row r="36" spans="10:14" x14ac:dyDescent="0.2">
      <c r="J36" s="138"/>
      <c r="K36" s="146"/>
      <c r="L36" s="145"/>
      <c r="M36" s="138"/>
      <c r="N36" s="138"/>
    </row>
    <row r="37" spans="10:14" x14ac:dyDescent="0.2">
      <c r="J37" s="138"/>
      <c r="K37" s="138"/>
      <c r="L37" s="138"/>
      <c r="M37" s="138"/>
      <c r="N37" s="138"/>
    </row>
  </sheetData>
  <mergeCells count="6">
    <mergeCell ref="A19:G19"/>
    <mergeCell ref="G5:I5"/>
    <mergeCell ref="B5:C5"/>
    <mergeCell ref="D5:E5"/>
    <mergeCell ref="A17:G17"/>
    <mergeCell ref="A18:G18"/>
  </mergeCells>
  <hyperlinks>
    <hyperlink ref="A1" location="Sommaire!A1" display="Retour au sommaire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C23" sqref="C23"/>
    </sheetView>
  </sheetViews>
  <sheetFormatPr baseColWidth="10" defaultRowHeight="12.75" x14ac:dyDescent="0.2"/>
  <cols>
    <col min="1" max="1" width="11.42578125" style="1"/>
    <col min="2" max="2" width="17.7109375" style="1" bestFit="1" customWidth="1"/>
    <col min="3" max="3" width="17.85546875" style="1" bestFit="1" customWidth="1"/>
    <col min="4" max="7" width="11.42578125" style="1"/>
    <col min="8" max="8" width="14.28515625" style="1" customWidth="1"/>
    <col min="9" max="16384" width="11.42578125" style="1"/>
  </cols>
  <sheetData>
    <row r="1" spans="1:10" x14ac:dyDescent="0.2">
      <c r="A1" s="53" t="s">
        <v>20</v>
      </c>
    </row>
    <row r="2" spans="1:10" x14ac:dyDescent="0.2">
      <c r="A2" s="53"/>
    </row>
    <row r="3" spans="1:10" ht="15.75" x14ac:dyDescent="0.25">
      <c r="A3" s="84" t="s">
        <v>217</v>
      </c>
      <c r="B3" s="84"/>
      <c r="C3" s="84"/>
      <c r="D3" s="84"/>
      <c r="E3" s="84"/>
      <c r="F3" s="84"/>
      <c r="G3" s="84"/>
      <c r="H3" s="84"/>
      <c r="I3" s="84"/>
    </row>
    <row r="4" spans="1:10" x14ac:dyDescent="0.2">
      <c r="H4" s="33"/>
      <c r="I4" s="33"/>
      <c r="J4" s="33"/>
    </row>
    <row r="5" spans="1:10" x14ac:dyDescent="0.2">
      <c r="A5" s="91" t="s">
        <v>32</v>
      </c>
      <c r="B5" s="95" t="s">
        <v>106</v>
      </c>
      <c r="C5" s="95" t="s">
        <v>107</v>
      </c>
      <c r="D5" s="86"/>
      <c r="E5" s="86"/>
      <c r="F5" s="86"/>
      <c r="G5" s="86"/>
      <c r="H5" s="87"/>
      <c r="I5" s="86"/>
      <c r="J5" s="33"/>
    </row>
    <row r="6" spans="1:10" x14ac:dyDescent="0.2">
      <c r="A6" s="93">
        <v>2010</v>
      </c>
      <c r="B6" s="180">
        <v>4</v>
      </c>
      <c r="C6" s="97">
        <v>2.5</v>
      </c>
      <c r="D6" s="86"/>
      <c r="E6" s="86"/>
      <c r="F6" s="86"/>
      <c r="G6" s="86"/>
      <c r="H6" s="87"/>
      <c r="I6" s="86"/>
      <c r="J6" s="33"/>
    </row>
    <row r="7" spans="1:10" x14ac:dyDescent="0.2">
      <c r="A7" s="94">
        <v>2014</v>
      </c>
      <c r="B7" s="96">
        <v>3.3</v>
      </c>
      <c r="C7" s="96">
        <v>3.4</v>
      </c>
      <c r="D7" s="86"/>
      <c r="E7" s="86"/>
      <c r="F7" s="86"/>
      <c r="G7" s="86"/>
      <c r="H7" s="87"/>
      <c r="I7" s="86"/>
      <c r="J7" s="33"/>
    </row>
    <row r="8" spans="1:10" x14ac:dyDescent="0.2">
      <c r="A8" s="94">
        <v>2017</v>
      </c>
      <c r="B8" s="96">
        <v>5.6</v>
      </c>
      <c r="C8" s="96">
        <v>3.6</v>
      </c>
      <c r="D8" s="86"/>
      <c r="E8" s="86"/>
      <c r="F8" s="86"/>
      <c r="G8" s="88"/>
      <c r="H8" s="87"/>
      <c r="I8" s="86"/>
      <c r="J8" s="33"/>
    </row>
    <row r="9" spans="1:10" x14ac:dyDescent="0.2">
      <c r="A9" s="94">
        <v>2020</v>
      </c>
      <c r="B9" s="96">
        <v>7.7</v>
      </c>
      <c r="C9" s="96">
        <v>7.1</v>
      </c>
      <c r="D9" s="86"/>
      <c r="E9" s="88"/>
      <c r="F9" s="86"/>
      <c r="G9" s="88"/>
      <c r="H9" s="87"/>
      <c r="I9" s="86"/>
      <c r="J9" s="33"/>
    </row>
    <row r="10" spans="1:10" x14ac:dyDescent="0.2">
      <c r="A10" s="99">
        <v>2021</v>
      </c>
      <c r="B10" s="100">
        <v>9.4</v>
      </c>
      <c r="C10" s="100">
        <v>5</v>
      </c>
      <c r="D10" s="86"/>
      <c r="E10" s="88"/>
      <c r="F10" s="86"/>
      <c r="G10" s="88"/>
      <c r="H10" s="87"/>
      <c r="I10" s="86"/>
      <c r="J10" s="33"/>
    </row>
    <row r="11" spans="1:10" x14ac:dyDescent="0.2">
      <c r="A11" s="79"/>
      <c r="B11" s="80"/>
      <c r="C11" s="81"/>
      <c r="D11" s="81"/>
      <c r="E11" s="80"/>
      <c r="F11" s="81"/>
      <c r="G11" s="80"/>
      <c r="H11" s="82"/>
      <c r="I11" s="81"/>
      <c r="J11" s="33"/>
    </row>
    <row r="12" spans="1:10" x14ac:dyDescent="0.2">
      <c r="A12" s="79" t="s">
        <v>91</v>
      </c>
      <c r="B12" s="80"/>
      <c r="C12" s="81"/>
      <c r="D12" s="81"/>
      <c r="E12" s="80"/>
      <c r="F12" s="81"/>
      <c r="G12" s="80"/>
      <c r="H12" s="82"/>
      <c r="I12" s="81"/>
    </row>
    <row r="13" spans="1:10" x14ac:dyDescent="0.2">
      <c r="A13" s="98" t="s">
        <v>148</v>
      </c>
      <c r="B13" s="80"/>
      <c r="C13" s="81"/>
      <c r="D13" s="81"/>
      <c r="E13" s="80"/>
      <c r="F13" s="81"/>
      <c r="G13" s="80"/>
      <c r="H13" s="82"/>
      <c r="I13" s="81"/>
    </row>
    <row r="14" spans="1:10" x14ac:dyDescent="0.2">
      <c r="A14" s="62" t="s">
        <v>93</v>
      </c>
      <c r="B14" s="80"/>
      <c r="C14" s="81"/>
      <c r="D14" s="81"/>
      <c r="E14" s="80"/>
      <c r="F14" s="81"/>
      <c r="G14" s="80"/>
      <c r="H14" s="82"/>
      <c r="I14" s="81"/>
    </row>
    <row r="15" spans="1:10" x14ac:dyDescent="0.2">
      <c r="A15" s="90"/>
      <c r="B15" s="80"/>
      <c r="C15" s="81"/>
      <c r="D15" s="81"/>
      <c r="E15" s="80"/>
      <c r="F15" s="81"/>
      <c r="G15" s="80"/>
      <c r="H15" s="82"/>
      <c r="I15" s="81"/>
    </row>
    <row r="16" spans="1:10" x14ac:dyDescent="0.2">
      <c r="A16" s="52"/>
    </row>
    <row r="17" spans="1:13" x14ac:dyDescent="0.2">
      <c r="A17" s="142"/>
    </row>
    <row r="18" spans="1:13" x14ac:dyDescent="0.2">
      <c r="A18" s="89"/>
    </row>
    <row r="27" spans="1:13" x14ac:dyDescent="0.2">
      <c r="I27" s="33"/>
      <c r="J27" s="33"/>
      <c r="K27" s="33"/>
      <c r="L27" s="33"/>
      <c r="M27" s="33"/>
    </row>
    <row r="28" spans="1:13" x14ac:dyDescent="0.2">
      <c r="I28" s="33"/>
      <c r="J28" s="33"/>
      <c r="K28" s="80"/>
      <c r="L28" s="33"/>
      <c r="M28" s="33"/>
    </row>
    <row r="29" spans="1:13" x14ac:dyDescent="0.2">
      <c r="I29" s="33"/>
      <c r="J29" s="33"/>
      <c r="K29" s="33"/>
      <c r="L29" s="33"/>
      <c r="M29" s="33"/>
    </row>
    <row r="30" spans="1:13" x14ac:dyDescent="0.2">
      <c r="I30" s="33"/>
      <c r="J30" s="33"/>
      <c r="K30" s="33"/>
      <c r="L30" s="33"/>
      <c r="M30" s="33"/>
    </row>
    <row r="31" spans="1:13" x14ac:dyDescent="0.2">
      <c r="I31" s="33"/>
      <c r="J31" s="80"/>
      <c r="K31" s="82"/>
      <c r="L31" s="81"/>
      <c r="M31" s="33"/>
    </row>
    <row r="32" spans="1:13" x14ac:dyDescent="0.2">
      <c r="I32" s="33"/>
      <c r="J32" s="33"/>
      <c r="K32" s="82"/>
      <c r="L32" s="81"/>
      <c r="M32" s="33"/>
    </row>
    <row r="33" spans="9:13" x14ac:dyDescent="0.2">
      <c r="I33" s="33"/>
      <c r="J33" s="33"/>
      <c r="K33" s="33"/>
      <c r="L33" s="33"/>
      <c r="M33" s="33"/>
    </row>
  </sheetData>
  <hyperlinks>
    <hyperlink ref="A1" location="Sommaire!A1" display="Retour au sommaire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Normal="100" workbookViewId="0">
      <selection activeCell="A4" sqref="A4"/>
    </sheetView>
  </sheetViews>
  <sheetFormatPr baseColWidth="10" defaultRowHeight="12.75" x14ac:dyDescent="0.2"/>
  <cols>
    <col min="1" max="1" width="11.42578125" style="1"/>
    <col min="2" max="2" width="18" style="1" customWidth="1"/>
    <col min="3" max="3" width="17.85546875" style="1" customWidth="1"/>
    <col min="4" max="7" width="11.42578125" style="1"/>
    <col min="8" max="8" width="14.28515625" style="1" customWidth="1"/>
    <col min="9" max="16384" width="11.42578125" style="1"/>
  </cols>
  <sheetData>
    <row r="1" spans="1:10" x14ac:dyDescent="0.2">
      <c r="A1" s="53" t="s">
        <v>20</v>
      </c>
    </row>
    <row r="2" spans="1:10" x14ac:dyDescent="0.2">
      <c r="A2" s="53"/>
    </row>
    <row r="3" spans="1:10" ht="15.75" x14ac:dyDescent="0.25">
      <c r="A3" s="84" t="s">
        <v>218</v>
      </c>
      <c r="B3" s="84"/>
      <c r="C3" s="84"/>
      <c r="D3" s="84"/>
      <c r="E3" s="84"/>
      <c r="F3" s="84"/>
      <c r="G3" s="84"/>
      <c r="H3" s="84"/>
      <c r="I3" s="84"/>
    </row>
    <row r="4" spans="1:10" x14ac:dyDescent="0.2">
      <c r="H4" s="33"/>
      <c r="I4" s="33"/>
      <c r="J4" s="33"/>
    </row>
    <row r="5" spans="1:10" x14ac:dyDescent="0.2">
      <c r="A5" s="91" t="s">
        <v>32</v>
      </c>
      <c r="B5" s="95" t="s">
        <v>106</v>
      </c>
      <c r="C5" s="95" t="s">
        <v>107</v>
      </c>
      <c r="D5" s="86"/>
      <c r="E5" s="86"/>
      <c r="F5" s="86"/>
      <c r="G5" s="86"/>
      <c r="H5" s="87"/>
      <c r="I5" s="86"/>
      <c r="J5" s="33"/>
    </row>
    <row r="6" spans="1:10" x14ac:dyDescent="0.2">
      <c r="A6" s="93">
        <v>2010</v>
      </c>
      <c r="B6" s="180">
        <v>7.1</v>
      </c>
      <c r="C6" s="97">
        <v>2.8</v>
      </c>
      <c r="D6" s="86"/>
      <c r="E6" s="86"/>
      <c r="F6" s="86"/>
      <c r="G6" s="86"/>
      <c r="H6" s="87"/>
      <c r="I6" s="86"/>
      <c r="J6" s="33"/>
    </row>
    <row r="7" spans="1:10" x14ac:dyDescent="0.2">
      <c r="A7" s="94">
        <v>2014</v>
      </c>
      <c r="B7" s="96">
        <v>8.4</v>
      </c>
      <c r="C7" s="96">
        <v>3.5</v>
      </c>
      <c r="D7" s="86"/>
      <c r="E7" s="86"/>
      <c r="F7" s="86"/>
      <c r="G7" s="86"/>
      <c r="H7" s="87"/>
      <c r="I7" s="86"/>
      <c r="J7" s="33"/>
    </row>
    <row r="8" spans="1:10" x14ac:dyDescent="0.2">
      <c r="A8" s="94">
        <v>2017</v>
      </c>
      <c r="B8" s="96">
        <v>9.5</v>
      </c>
      <c r="C8" s="96">
        <v>2.8</v>
      </c>
      <c r="D8" s="86"/>
      <c r="E8" s="86"/>
      <c r="F8" s="86"/>
      <c r="G8" s="88"/>
      <c r="H8" s="87"/>
      <c r="I8" s="86"/>
      <c r="J8" s="33"/>
    </row>
    <row r="9" spans="1:10" x14ac:dyDescent="0.2">
      <c r="A9" s="94">
        <v>2020</v>
      </c>
      <c r="B9" s="96">
        <v>10.9</v>
      </c>
      <c r="C9" s="96">
        <v>5.9</v>
      </c>
      <c r="D9" s="86"/>
      <c r="E9" s="88"/>
      <c r="F9" s="86"/>
      <c r="G9" s="88"/>
      <c r="H9" s="87"/>
      <c r="I9" s="86"/>
      <c r="J9" s="33"/>
    </row>
    <row r="10" spans="1:10" x14ac:dyDescent="0.2">
      <c r="A10" s="99">
        <v>2021</v>
      </c>
      <c r="B10" s="100">
        <v>12.8</v>
      </c>
      <c r="C10" s="100">
        <v>5.8</v>
      </c>
      <c r="D10" s="86"/>
      <c r="E10" s="88"/>
      <c r="F10" s="86"/>
      <c r="G10" s="88"/>
      <c r="H10" s="87"/>
      <c r="I10" s="86"/>
      <c r="J10" s="33"/>
    </row>
    <row r="11" spans="1:10" x14ac:dyDescent="0.2">
      <c r="A11" s="79"/>
      <c r="B11" s="80"/>
      <c r="C11" s="81"/>
      <c r="D11" s="81"/>
      <c r="E11" s="80"/>
      <c r="F11" s="81"/>
      <c r="G11" s="80"/>
      <c r="H11" s="82"/>
      <c r="I11" s="81"/>
      <c r="J11" s="33"/>
    </row>
    <row r="12" spans="1:10" x14ac:dyDescent="0.2">
      <c r="A12" s="79" t="s">
        <v>91</v>
      </c>
      <c r="B12" s="80"/>
      <c r="C12" s="81"/>
      <c r="D12" s="81"/>
      <c r="E12" s="80"/>
      <c r="F12" s="81"/>
      <c r="G12" s="80"/>
      <c r="H12" s="82"/>
      <c r="I12" s="81"/>
    </row>
    <row r="13" spans="1:10" x14ac:dyDescent="0.2">
      <c r="A13" s="98" t="s">
        <v>148</v>
      </c>
      <c r="B13" s="80"/>
      <c r="C13" s="81"/>
      <c r="D13" s="81"/>
      <c r="E13" s="80"/>
      <c r="F13" s="81"/>
      <c r="G13" s="80"/>
      <c r="H13" s="82"/>
      <c r="I13" s="81"/>
    </row>
    <row r="14" spans="1:10" x14ac:dyDescent="0.2">
      <c r="A14" s="62" t="s">
        <v>94</v>
      </c>
      <c r="B14" s="80"/>
      <c r="C14" s="81"/>
      <c r="D14" s="81"/>
      <c r="E14" s="80"/>
      <c r="F14" s="81"/>
      <c r="G14" s="80"/>
      <c r="H14" s="82"/>
      <c r="I14" s="81"/>
    </row>
    <row r="15" spans="1:10" x14ac:dyDescent="0.2">
      <c r="A15" s="90"/>
      <c r="B15" s="80"/>
      <c r="C15" s="81"/>
      <c r="D15" s="81"/>
      <c r="E15" s="80"/>
      <c r="F15" s="81"/>
      <c r="G15" s="80"/>
      <c r="H15" s="82"/>
      <c r="I15" s="81"/>
    </row>
    <row r="16" spans="1:10" x14ac:dyDescent="0.2">
      <c r="A16" s="52"/>
    </row>
    <row r="17" spans="1:14" x14ac:dyDescent="0.2">
      <c r="A17" s="142"/>
    </row>
    <row r="18" spans="1:14" x14ac:dyDescent="0.2">
      <c r="A18" s="89"/>
    </row>
    <row r="28" spans="1:14" x14ac:dyDescent="0.2">
      <c r="J28" s="33"/>
      <c r="K28" s="80"/>
      <c r="L28" s="33"/>
      <c r="M28" s="33"/>
      <c r="N28" s="33"/>
    </row>
    <row r="29" spans="1:14" x14ac:dyDescent="0.2">
      <c r="J29" s="33"/>
      <c r="K29" s="33"/>
      <c r="L29" s="33"/>
      <c r="M29" s="33"/>
      <c r="N29" s="33"/>
    </row>
    <row r="30" spans="1:14" x14ac:dyDescent="0.2">
      <c r="J30" s="33"/>
      <c r="K30" s="33"/>
      <c r="L30" s="33"/>
      <c r="M30" s="33"/>
      <c r="N30" s="33"/>
    </row>
    <row r="31" spans="1:14" x14ac:dyDescent="0.2">
      <c r="J31" s="80"/>
      <c r="K31" s="82"/>
      <c r="L31" s="81"/>
      <c r="M31" s="33"/>
      <c r="N31" s="33"/>
    </row>
    <row r="32" spans="1:14" x14ac:dyDescent="0.2">
      <c r="J32" s="33"/>
      <c r="K32" s="82"/>
      <c r="L32" s="81"/>
      <c r="M32" s="33"/>
      <c r="N32" s="33"/>
    </row>
    <row r="33" spans="10:14" x14ac:dyDescent="0.2">
      <c r="J33" s="33"/>
      <c r="K33" s="33"/>
      <c r="L33" s="33"/>
      <c r="M33" s="33"/>
      <c r="N33" s="33"/>
    </row>
    <row r="34" spans="10:14" x14ac:dyDescent="0.2">
      <c r="J34" s="33"/>
      <c r="K34" s="33"/>
      <c r="L34" s="33"/>
      <c r="M34" s="33"/>
      <c r="N34" s="33"/>
    </row>
    <row r="35" spans="10:14" x14ac:dyDescent="0.2">
      <c r="J35" s="33"/>
      <c r="K35" s="33"/>
      <c r="L35" s="33"/>
      <c r="M35" s="33"/>
      <c r="N35" s="33"/>
    </row>
  </sheetData>
  <hyperlinks>
    <hyperlink ref="A1" location="Sommaire!A1" display="Retour au sommaire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Normal="100" workbookViewId="0">
      <selection activeCell="H29" sqref="H29"/>
    </sheetView>
  </sheetViews>
  <sheetFormatPr baseColWidth="10" defaultRowHeight="12.75" x14ac:dyDescent="0.2"/>
  <cols>
    <col min="1" max="1" width="11.42578125" style="1"/>
    <col min="2" max="2" width="17.85546875" style="1" customWidth="1"/>
    <col min="3" max="3" width="18.140625" style="1" customWidth="1"/>
    <col min="4" max="4" width="11.42578125" style="1"/>
    <col min="5" max="5" width="14.140625" style="1" bestFit="1" customWidth="1"/>
    <col min="6" max="6" width="13.28515625" style="1" bestFit="1" customWidth="1"/>
    <col min="7" max="7" width="11.42578125" style="1"/>
    <col min="8" max="8" width="14.28515625" style="1" customWidth="1"/>
    <col min="9" max="16384" width="11.42578125" style="1"/>
  </cols>
  <sheetData>
    <row r="1" spans="1:10" x14ac:dyDescent="0.2">
      <c r="A1" s="53" t="s">
        <v>20</v>
      </c>
    </row>
    <row r="2" spans="1:10" x14ac:dyDescent="0.2">
      <c r="A2" s="53"/>
    </row>
    <row r="3" spans="1:10" ht="15.75" x14ac:dyDescent="0.25">
      <c r="A3" s="84" t="s">
        <v>219</v>
      </c>
      <c r="B3" s="111"/>
      <c r="C3" s="111"/>
      <c r="D3" s="111"/>
      <c r="E3" s="111"/>
      <c r="F3" s="111"/>
      <c r="G3" s="111"/>
      <c r="H3" s="111"/>
      <c r="I3" s="111"/>
    </row>
    <row r="4" spans="1:10" x14ac:dyDescent="0.2">
      <c r="H4" s="33"/>
      <c r="I4" s="33"/>
      <c r="J4" s="33"/>
    </row>
    <row r="5" spans="1:10" x14ac:dyDescent="0.2">
      <c r="A5" s="91" t="s">
        <v>32</v>
      </c>
      <c r="B5" s="95" t="s">
        <v>106</v>
      </c>
      <c r="C5" s="95" t="s">
        <v>107</v>
      </c>
      <c r="D5" s="95" t="s">
        <v>36</v>
      </c>
      <c r="E5" s="125"/>
      <c r="F5" s="125"/>
      <c r="G5" s="125"/>
      <c r="H5" s="87"/>
      <c r="I5" s="86"/>
      <c r="J5" s="33"/>
    </row>
    <row r="6" spans="1:10" x14ac:dyDescent="0.2">
      <c r="A6" s="93">
        <v>2010</v>
      </c>
      <c r="B6" s="180">
        <v>15.1</v>
      </c>
      <c r="C6" s="181">
        <v>4.7</v>
      </c>
      <c r="D6" s="97">
        <v>9.6999999999999993</v>
      </c>
      <c r="E6" s="42"/>
      <c r="F6" s="42"/>
      <c r="G6" s="42"/>
      <c r="H6" s="87"/>
      <c r="I6" s="86"/>
      <c r="J6" s="33"/>
    </row>
    <row r="7" spans="1:10" x14ac:dyDescent="0.2">
      <c r="A7" s="94">
        <v>2017</v>
      </c>
      <c r="B7" s="182">
        <v>15.1</v>
      </c>
      <c r="C7" s="183">
        <v>8.3000000000000007</v>
      </c>
      <c r="D7" s="96">
        <v>11.7</v>
      </c>
      <c r="E7" s="101"/>
      <c r="F7" s="101"/>
      <c r="G7" s="101"/>
      <c r="H7" s="102"/>
      <c r="I7" s="86"/>
      <c r="J7" s="33"/>
    </row>
    <row r="8" spans="1:10" x14ac:dyDescent="0.2">
      <c r="A8" s="99">
        <v>2021</v>
      </c>
      <c r="B8" s="100">
        <v>26.5</v>
      </c>
      <c r="C8" s="184">
        <v>15.2</v>
      </c>
      <c r="D8" s="100">
        <v>20.8</v>
      </c>
      <c r="E8" s="101"/>
      <c r="F8" s="101"/>
      <c r="G8" s="101"/>
      <c r="H8" s="102"/>
      <c r="I8" s="86"/>
      <c r="J8" s="33"/>
    </row>
    <row r="9" spans="1:10" x14ac:dyDescent="0.2">
      <c r="A9" s="76"/>
      <c r="B9" s="126"/>
      <c r="C9" s="126"/>
      <c r="D9" s="92"/>
      <c r="E9" s="101"/>
      <c r="F9" s="101"/>
      <c r="G9" s="101"/>
      <c r="H9" s="102"/>
      <c r="I9" s="86"/>
      <c r="J9" s="33"/>
    </row>
    <row r="10" spans="1:10" s="62" customFormat="1" x14ac:dyDescent="0.2">
      <c r="A10" s="143" t="s">
        <v>108</v>
      </c>
      <c r="B10" s="128"/>
      <c r="C10" s="129"/>
      <c r="D10" s="129"/>
      <c r="E10" s="128"/>
      <c r="F10" s="129"/>
      <c r="G10" s="128"/>
      <c r="H10" s="129"/>
      <c r="I10" s="129"/>
    </row>
    <row r="11" spans="1:10" x14ac:dyDescent="0.2">
      <c r="A11" s="98" t="s">
        <v>148</v>
      </c>
      <c r="B11" s="80"/>
      <c r="C11" s="81"/>
      <c r="D11" s="81"/>
      <c r="E11" s="80"/>
      <c r="F11" s="81"/>
      <c r="G11" s="80"/>
      <c r="H11" s="82"/>
      <c r="I11" s="81"/>
    </row>
    <row r="12" spans="1:10" x14ac:dyDescent="0.2">
      <c r="A12" s="127" t="s">
        <v>101</v>
      </c>
      <c r="B12" s="80"/>
      <c r="C12" s="81"/>
      <c r="D12" s="81"/>
      <c r="E12" s="80"/>
      <c r="F12" s="81"/>
      <c r="G12" s="80"/>
      <c r="H12" s="82"/>
      <c r="I12" s="81"/>
    </row>
    <row r="13" spans="1:10" x14ac:dyDescent="0.2">
      <c r="A13" s="90"/>
      <c r="B13" s="80"/>
      <c r="C13" s="81"/>
      <c r="D13" s="81"/>
      <c r="E13" s="80"/>
      <c r="F13" s="81"/>
      <c r="G13" s="80"/>
      <c r="H13" s="82"/>
      <c r="I13" s="81"/>
    </row>
    <row r="14" spans="1:10" x14ac:dyDescent="0.2">
      <c r="A14" s="52"/>
    </row>
    <row r="15" spans="1:10" x14ac:dyDescent="0.2">
      <c r="A15" s="78"/>
    </row>
    <row r="16" spans="1:10" x14ac:dyDescent="0.2">
      <c r="A16" s="89"/>
    </row>
    <row r="18" spans="1:13" x14ac:dyDescent="0.2">
      <c r="A18" s="5"/>
    </row>
    <row r="25" spans="1:13" x14ac:dyDescent="0.2">
      <c r="I25" s="33"/>
      <c r="J25" s="33"/>
      <c r="K25" s="33"/>
      <c r="L25" s="33"/>
      <c r="M25" s="33"/>
    </row>
    <row r="26" spans="1:13" x14ac:dyDescent="0.2">
      <c r="I26" s="33"/>
      <c r="J26" s="33"/>
      <c r="K26" s="80"/>
      <c r="L26" s="33"/>
      <c r="M26" s="33"/>
    </row>
    <row r="27" spans="1:13" x14ac:dyDescent="0.2">
      <c r="I27" s="33"/>
      <c r="J27" s="33"/>
      <c r="K27" s="33"/>
      <c r="L27" s="33"/>
      <c r="M27" s="33"/>
    </row>
    <row r="28" spans="1:13" x14ac:dyDescent="0.2">
      <c r="I28" s="33"/>
      <c r="J28" s="33"/>
      <c r="K28" s="33"/>
      <c r="L28" s="33"/>
      <c r="M28" s="33"/>
    </row>
    <row r="29" spans="1:13" x14ac:dyDescent="0.2">
      <c r="I29" s="33"/>
      <c r="J29" s="80"/>
      <c r="K29" s="82"/>
      <c r="L29" s="81"/>
      <c r="M29" s="33"/>
    </row>
    <row r="30" spans="1:13" x14ac:dyDescent="0.2">
      <c r="I30" s="33"/>
      <c r="J30" s="33"/>
      <c r="K30" s="82"/>
      <c r="L30" s="81"/>
      <c r="M30" s="33"/>
    </row>
    <row r="31" spans="1:13" x14ac:dyDescent="0.2">
      <c r="I31" s="33"/>
      <c r="J31" s="33"/>
      <c r="K31" s="33"/>
      <c r="L31" s="33"/>
      <c r="M31" s="33"/>
    </row>
  </sheetData>
  <hyperlinks>
    <hyperlink ref="A1" location="Sommaire!A1" display="Retour au sommaire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/>
  </sheetViews>
  <sheetFormatPr baseColWidth="10" defaultRowHeight="12.75" x14ac:dyDescent="0.2"/>
  <cols>
    <col min="1" max="1" width="20.5703125" style="135" customWidth="1"/>
    <col min="2" max="2" width="15.85546875" style="135" customWidth="1"/>
    <col min="3" max="3" width="12.5703125" style="135" customWidth="1"/>
    <col min="4" max="4" width="11.42578125" style="135"/>
    <col min="5" max="5" width="14.140625" style="135" bestFit="1" customWidth="1"/>
    <col min="6" max="6" width="13.28515625" style="135" bestFit="1" customWidth="1"/>
    <col min="7" max="7" width="11.42578125" style="135"/>
    <col min="8" max="8" width="14.28515625" style="135" customWidth="1"/>
    <col min="9" max="9" width="11.42578125" style="135"/>
    <col min="10" max="10" width="13.7109375" style="135" customWidth="1"/>
    <col min="11" max="16384" width="11.42578125" style="135"/>
  </cols>
  <sheetData>
    <row r="1" spans="1:13" x14ac:dyDescent="0.2">
      <c r="A1" s="140" t="s">
        <v>20</v>
      </c>
    </row>
    <row r="2" spans="1:13" x14ac:dyDescent="0.2">
      <c r="A2" s="140"/>
    </row>
    <row r="3" spans="1:13" ht="15.75" x14ac:dyDescent="0.25">
      <c r="A3" s="147" t="s">
        <v>211</v>
      </c>
      <c r="B3" s="111"/>
      <c r="C3" s="111"/>
      <c r="D3" s="111"/>
      <c r="E3" s="111"/>
      <c r="F3" s="111"/>
      <c r="G3" s="111"/>
      <c r="H3" s="111"/>
      <c r="I3" s="111"/>
    </row>
    <row r="4" spans="1:13" x14ac:dyDescent="0.2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</row>
    <row r="5" spans="1:13" ht="25.5" x14ac:dyDescent="0.2">
      <c r="A5" s="217" t="s">
        <v>32</v>
      </c>
      <c r="B5" s="218" t="s">
        <v>155</v>
      </c>
      <c r="C5" s="219" t="s">
        <v>156</v>
      </c>
      <c r="D5" s="220" t="s">
        <v>157</v>
      </c>
      <c r="E5" s="220" t="s">
        <v>158</v>
      </c>
      <c r="F5" s="220" t="s">
        <v>159</v>
      </c>
      <c r="G5" s="221" t="s">
        <v>164</v>
      </c>
      <c r="H5" s="222" t="s">
        <v>163</v>
      </c>
      <c r="I5" s="223"/>
      <c r="J5" s="223"/>
      <c r="K5" s="108"/>
    </row>
    <row r="6" spans="1:13" x14ac:dyDescent="0.2">
      <c r="A6" s="224" t="s">
        <v>160</v>
      </c>
      <c r="B6" s="225">
        <v>7.8</v>
      </c>
      <c r="C6" s="226">
        <v>8.3000000000000007</v>
      </c>
      <c r="D6" s="226">
        <v>7.5</v>
      </c>
      <c r="E6" s="226">
        <v>6.4</v>
      </c>
      <c r="F6" s="226">
        <v>11.4</v>
      </c>
      <c r="G6" s="227">
        <v>7.9</v>
      </c>
      <c r="H6" s="228">
        <v>5.3</v>
      </c>
      <c r="I6" s="126"/>
      <c r="J6" s="126"/>
      <c r="K6" s="108"/>
    </row>
    <row r="7" spans="1:13" x14ac:dyDescent="0.2">
      <c r="A7" s="229" t="s">
        <v>161</v>
      </c>
      <c r="B7" s="230">
        <v>12.6</v>
      </c>
      <c r="C7" s="126">
        <v>13.8</v>
      </c>
      <c r="D7" s="126">
        <v>9.8000000000000007</v>
      </c>
      <c r="E7" s="126">
        <v>11.4</v>
      </c>
      <c r="F7" s="126">
        <v>11.4</v>
      </c>
      <c r="G7" s="231">
        <v>11.8</v>
      </c>
      <c r="H7" s="232">
        <v>10.5</v>
      </c>
      <c r="I7" s="126"/>
      <c r="J7" s="126"/>
      <c r="K7" s="108"/>
    </row>
    <row r="8" spans="1:13" x14ac:dyDescent="0.2">
      <c r="A8" s="233" t="s">
        <v>162</v>
      </c>
      <c r="B8" s="234">
        <v>36.1</v>
      </c>
      <c r="C8" s="235">
        <v>37.700000000000003</v>
      </c>
      <c r="D8" s="235">
        <v>35.1</v>
      </c>
      <c r="E8" s="235">
        <v>34.5</v>
      </c>
      <c r="F8" s="235">
        <v>46.5</v>
      </c>
      <c r="G8" s="236">
        <v>36.1</v>
      </c>
      <c r="H8" s="237">
        <v>27.7</v>
      </c>
      <c r="I8" s="126"/>
      <c r="J8" s="126"/>
      <c r="K8" s="108"/>
    </row>
    <row r="9" spans="1:13" x14ac:dyDescent="0.2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238"/>
      <c r="L9" s="138"/>
      <c r="M9" s="138"/>
    </row>
    <row r="10" spans="1:13" x14ac:dyDescent="0.2">
      <c r="A10" s="98" t="s">
        <v>166</v>
      </c>
      <c r="B10" s="238"/>
      <c r="C10" s="239"/>
      <c r="D10" s="239"/>
      <c r="E10" s="238"/>
      <c r="F10" s="239"/>
      <c r="G10" s="238"/>
      <c r="H10" s="240"/>
      <c r="I10" s="239"/>
      <c r="J10" s="108"/>
      <c r="K10" s="108"/>
    </row>
    <row r="11" spans="1:13" x14ac:dyDescent="0.2">
      <c r="A11" s="98" t="s">
        <v>165</v>
      </c>
      <c r="B11" s="238"/>
      <c r="C11" s="239"/>
      <c r="D11" s="239"/>
      <c r="E11" s="238"/>
      <c r="F11" s="239"/>
      <c r="G11" s="238"/>
      <c r="H11" s="240"/>
      <c r="I11" s="239"/>
      <c r="J11" s="5"/>
      <c r="K11" s="5"/>
    </row>
    <row r="12" spans="1:13" ht="24.75" customHeight="1" x14ac:dyDescent="0.2">
      <c r="A12" s="301" t="s">
        <v>167</v>
      </c>
      <c r="B12" s="301"/>
      <c r="C12" s="301"/>
      <c r="D12" s="301"/>
      <c r="E12" s="301"/>
      <c r="F12" s="301"/>
      <c r="G12" s="301"/>
      <c r="H12" s="301"/>
      <c r="I12" s="239"/>
      <c r="J12" s="5"/>
      <c r="K12" s="5"/>
    </row>
    <row r="13" spans="1:13" x14ac:dyDescent="0.2">
      <c r="A13" s="241"/>
      <c r="B13" s="238"/>
      <c r="C13" s="239"/>
      <c r="D13" s="239"/>
      <c r="E13" s="238"/>
      <c r="F13" s="239"/>
      <c r="G13" s="238"/>
      <c r="H13" s="240"/>
      <c r="I13" s="239"/>
      <c r="J13" s="5"/>
      <c r="K13" s="5"/>
    </row>
    <row r="14" spans="1:13" x14ac:dyDescent="0.2">
      <c r="A14" s="139"/>
    </row>
    <row r="15" spans="1:13" x14ac:dyDescent="0.2">
      <c r="A15" s="216"/>
    </row>
    <row r="16" spans="1:13" x14ac:dyDescent="0.2">
      <c r="A16" s="89"/>
    </row>
    <row r="17" spans="1:5" x14ac:dyDescent="0.2">
      <c r="A17" s="142"/>
    </row>
    <row r="21" spans="1:5" ht="15.75" x14ac:dyDescent="0.25">
      <c r="A21" s="147"/>
      <c r="B21" s="138"/>
      <c r="C21" s="138"/>
      <c r="D21" s="138"/>
      <c r="E21" s="138"/>
    </row>
    <row r="22" spans="1:5" x14ac:dyDescent="0.2">
      <c r="A22" s="138"/>
      <c r="B22" s="138"/>
      <c r="C22" s="138"/>
      <c r="D22" s="138"/>
      <c r="E22" s="138"/>
    </row>
    <row r="23" spans="1:5" x14ac:dyDescent="0.2">
      <c r="A23" s="39"/>
      <c r="B23" s="148"/>
      <c r="C23" s="212"/>
      <c r="D23" s="26"/>
      <c r="E23" s="138"/>
    </row>
    <row r="24" spans="1:5" x14ac:dyDescent="0.2">
      <c r="A24" s="311"/>
      <c r="B24" s="311"/>
      <c r="C24" s="166"/>
      <c r="D24" s="92"/>
      <c r="E24" s="138"/>
    </row>
    <row r="25" spans="1:5" x14ac:dyDescent="0.2">
      <c r="A25" s="311"/>
      <c r="B25" s="311"/>
      <c r="C25" s="166"/>
      <c r="D25" s="92"/>
      <c r="E25" s="138"/>
    </row>
    <row r="26" spans="1:5" x14ac:dyDescent="0.2">
      <c r="A26" s="311"/>
      <c r="B26" s="311"/>
      <c r="C26" s="166"/>
      <c r="D26" s="92"/>
      <c r="E26" s="138"/>
    </row>
    <row r="27" spans="1:5" x14ac:dyDescent="0.2">
      <c r="A27" s="138"/>
      <c r="B27" s="138"/>
      <c r="C27" s="138"/>
      <c r="D27" s="138"/>
      <c r="E27" s="138"/>
    </row>
    <row r="28" spans="1:5" x14ac:dyDescent="0.2">
      <c r="A28" s="138"/>
      <c r="B28" s="138"/>
      <c r="C28" s="138"/>
      <c r="D28" s="138"/>
      <c r="E28" s="138"/>
    </row>
    <row r="29" spans="1:5" x14ac:dyDescent="0.2">
      <c r="A29" s="138"/>
      <c r="B29" s="138"/>
      <c r="C29" s="138"/>
      <c r="D29" s="138"/>
      <c r="E29" s="138"/>
    </row>
    <row r="30" spans="1:5" x14ac:dyDescent="0.2">
      <c r="A30" s="138"/>
      <c r="B30" s="138"/>
      <c r="C30" s="138"/>
      <c r="D30" s="138"/>
      <c r="E30" s="138"/>
    </row>
    <row r="31" spans="1:5" x14ac:dyDescent="0.2">
      <c r="A31" s="138"/>
      <c r="B31" s="138"/>
      <c r="C31" s="138"/>
      <c r="D31" s="138"/>
      <c r="E31" s="138"/>
    </row>
    <row r="32" spans="1:5" ht="15" x14ac:dyDescent="0.2">
      <c r="A32" s="185"/>
      <c r="B32" s="138"/>
      <c r="C32" s="138"/>
      <c r="D32" s="138"/>
      <c r="E32" s="138"/>
    </row>
    <row r="33" spans="1:5" ht="15" x14ac:dyDescent="0.2">
      <c r="A33" s="185"/>
      <c r="B33" s="138"/>
      <c r="C33" s="138"/>
      <c r="D33" s="138"/>
      <c r="E33" s="138"/>
    </row>
    <row r="34" spans="1:5" ht="15" x14ac:dyDescent="0.2">
      <c r="A34" s="185"/>
      <c r="B34" s="138"/>
      <c r="C34" s="138"/>
      <c r="D34" s="138"/>
      <c r="E34" s="138"/>
    </row>
  </sheetData>
  <mergeCells count="4">
    <mergeCell ref="A12:H12"/>
    <mergeCell ref="A25:B25"/>
    <mergeCell ref="A26:B26"/>
    <mergeCell ref="A24:B24"/>
  </mergeCells>
  <hyperlinks>
    <hyperlink ref="A1" location="Sommaire!A1" display="Retour au sommaire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zoomScaleSheetLayoutView="100" workbookViewId="0">
      <selection activeCell="A17" sqref="A17"/>
    </sheetView>
  </sheetViews>
  <sheetFormatPr baseColWidth="10" defaultColWidth="11.42578125" defaultRowHeight="12.75" x14ac:dyDescent="0.2"/>
  <cols>
    <col min="1" max="1" width="20.7109375" style="135" customWidth="1"/>
    <col min="2" max="3" width="11.5703125" style="135" customWidth="1"/>
    <col min="4" max="4" width="11.42578125" style="135"/>
    <col min="5" max="5" width="17.85546875" style="135" customWidth="1"/>
    <col min="6" max="16384" width="11.42578125" style="135"/>
  </cols>
  <sheetData>
    <row r="1" spans="1:10" x14ac:dyDescent="0.2">
      <c r="A1" s="140" t="s">
        <v>20</v>
      </c>
      <c r="B1" s="140"/>
      <c r="C1" s="140"/>
    </row>
    <row r="2" spans="1:10" x14ac:dyDescent="0.2">
      <c r="A2" s="141"/>
      <c r="B2" s="141"/>
      <c r="C2" s="141"/>
    </row>
    <row r="3" spans="1:10" ht="15.75" x14ac:dyDescent="0.2">
      <c r="A3" s="270" t="s">
        <v>221</v>
      </c>
      <c r="B3" s="137"/>
      <c r="C3" s="137"/>
    </row>
    <row r="4" spans="1:10" x14ac:dyDescent="0.2">
      <c r="E4" s="138"/>
      <c r="F4" s="138"/>
      <c r="G4" s="138"/>
      <c r="H4" s="138"/>
      <c r="I4" s="138"/>
      <c r="J4" s="138"/>
    </row>
    <row r="5" spans="1:10" x14ac:dyDescent="0.2">
      <c r="A5" s="254" t="s">
        <v>32</v>
      </c>
      <c r="B5" s="222" t="s">
        <v>99</v>
      </c>
      <c r="C5" s="119"/>
      <c r="E5" s="120"/>
      <c r="F5" s="121"/>
      <c r="G5" s="121"/>
      <c r="H5" s="121"/>
      <c r="I5" s="138"/>
      <c r="J5" s="138"/>
    </row>
    <row r="6" spans="1:10" s="85" customFormat="1" x14ac:dyDescent="0.2">
      <c r="A6" s="21" t="s">
        <v>33</v>
      </c>
      <c r="B6" s="169">
        <v>87.8</v>
      </c>
      <c r="C6" s="119"/>
      <c r="E6" s="35"/>
      <c r="F6" s="119"/>
      <c r="G6" s="119"/>
      <c r="H6" s="119"/>
      <c r="I6" s="117"/>
      <c r="J6" s="117"/>
    </row>
    <row r="7" spans="1:10" x14ac:dyDescent="0.2">
      <c r="A7" s="264" t="s">
        <v>73</v>
      </c>
      <c r="B7" s="265">
        <v>50.3</v>
      </c>
      <c r="C7" s="170"/>
      <c r="D7" s="122"/>
      <c r="E7" s="123"/>
      <c r="F7" s="122"/>
      <c r="G7" s="122"/>
      <c r="H7" s="122"/>
      <c r="I7" s="138"/>
      <c r="J7" s="138"/>
    </row>
    <row r="8" spans="1:10" x14ac:dyDescent="0.2">
      <c r="A8" s="264" t="s">
        <v>74</v>
      </c>
      <c r="B8" s="265">
        <v>37.4</v>
      </c>
      <c r="C8" s="122"/>
      <c r="E8" s="123"/>
      <c r="F8" s="122"/>
      <c r="G8" s="122"/>
      <c r="H8" s="122"/>
      <c r="I8" s="138"/>
      <c r="J8" s="138"/>
    </row>
    <row r="9" spans="1:10" x14ac:dyDescent="0.2">
      <c r="A9" s="266" t="s">
        <v>100</v>
      </c>
      <c r="B9" s="267">
        <v>9.3000000000000007</v>
      </c>
      <c r="C9" s="122"/>
      <c r="E9" s="123"/>
      <c r="F9" s="122"/>
      <c r="G9" s="122"/>
      <c r="H9" s="122"/>
      <c r="I9" s="138"/>
      <c r="J9" s="138"/>
    </row>
    <row r="10" spans="1:10" s="85" customFormat="1" x14ac:dyDescent="0.2">
      <c r="A10" s="266" t="s">
        <v>75</v>
      </c>
      <c r="B10" s="267">
        <v>2.6</v>
      </c>
      <c r="C10" s="119"/>
      <c r="E10" s="124"/>
      <c r="F10" s="119"/>
      <c r="G10" s="119"/>
      <c r="H10" s="119"/>
      <c r="I10" s="117"/>
      <c r="J10" s="117"/>
    </row>
    <row r="11" spans="1:10" s="85" customFormat="1" x14ac:dyDescent="0.2">
      <c r="A11" s="266" t="s">
        <v>76</v>
      </c>
      <c r="B11" s="267">
        <v>0.4</v>
      </c>
      <c r="C11" s="119"/>
      <c r="E11" s="124"/>
      <c r="F11" s="119"/>
      <c r="G11" s="119"/>
      <c r="H11" s="119"/>
      <c r="I11" s="117"/>
      <c r="J11" s="117"/>
    </row>
    <row r="12" spans="1:10" s="85" customFormat="1" x14ac:dyDescent="0.2">
      <c r="A12" s="268" t="s">
        <v>97</v>
      </c>
      <c r="B12" s="269">
        <f>SUM(B6,B9:B11)</f>
        <v>100.1</v>
      </c>
      <c r="C12" s="119"/>
      <c r="E12" s="124"/>
      <c r="F12" s="119"/>
      <c r="G12" s="119"/>
      <c r="H12" s="119"/>
      <c r="I12" s="117"/>
      <c r="J12" s="117"/>
    </row>
    <row r="13" spans="1:10" x14ac:dyDescent="0.2">
      <c r="A13" s="138"/>
      <c r="B13" s="168"/>
      <c r="C13" s="138"/>
      <c r="E13" s="138"/>
      <c r="F13" s="138"/>
      <c r="G13" s="138"/>
      <c r="H13" s="138"/>
      <c r="I13" s="138"/>
      <c r="J13" s="138"/>
    </row>
    <row r="14" spans="1:10" x14ac:dyDescent="0.2">
      <c r="A14" s="123" t="s">
        <v>117</v>
      </c>
      <c r="E14" s="138"/>
      <c r="F14" s="138"/>
      <c r="G14" s="138"/>
      <c r="H14" s="138"/>
      <c r="I14" s="138"/>
      <c r="J14" s="138"/>
    </row>
    <row r="15" spans="1:10" x14ac:dyDescent="0.2">
      <c r="A15" s="123" t="s">
        <v>176</v>
      </c>
      <c r="E15" s="138"/>
      <c r="F15" s="138"/>
      <c r="G15" s="138"/>
      <c r="H15" s="138"/>
      <c r="I15" s="138"/>
      <c r="J15" s="138"/>
    </row>
    <row r="16" spans="1:10" ht="24" customHeight="1" x14ac:dyDescent="0.2">
      <c r="A16" s="295" t="s">
        <v>179</v>
      </c>
      <c r="B16" s="295"/>
      <c r="C16" s="295"/>
      <c r="D16" s="295"/>
      <c r="E16" s="295"/>
      <c r="F16" s="138"/>
      <c r="G16" s="138"/>
      <c r="H16" s="138"/>
      <c r="I16" s="138"/>
      <c r="J16" s="138"/>
    </row>
    <row r="17" spans="1:6" x14ac:dyDescent="0.2">
      <c r="E17" s="123"/>
    </row>
    <row r="18" spans="1:6" x14ac:dyDescent="0.2">
      <c r="A18" s="139"/>
    </row>
    <row r="19" spans="1:6" ht="14.25" customHeight="1" x14ac:dyDescent="0.2">
      <c r="A19" s="83"/>
      <c r="B19" s="14"/>
      <c r="C19" s="14"/>
      <c r="E19" s="14"/>
      <c r="F19" s="14"/>
    </row>
    <row r="20" spans="1:6" x14ac:dyDescent="0.2">
      <c r="A20" s="83"/>
      <c r="E20" s="294"/>
      <c r="F20" s="294"/>
    </row>
  </sheetData>
  <mergeCells count="2">
    <mergeCell ref="E20:F20"/>
    <mergeCell ref="A16:E16"/>
  </mergeCells>
  <hyperlinks>
    <hyperlink ref="A1" location="Sommaire!A1" display="Retour au sommaire"/>
  </hyperlink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zoomScaleNormal="100" zoomScaleSheetLayoutView="100" workbookViewId="0">
      <selection activeCell="J32" sqref="J32"/>
    </sheetView>
  </sheetViews>
  <sheetFormatPr baseColWidth="10" defaultColWidth="11.42578125" defaultRowHeight="12.75" x14ac:dyDescent="0.2"/>
  <cols>
    <col min="1" max="1" width="11.140625" style="135" customWidth="1"/>
    <col min="2" max="2" width="10.5703125" style="135" customWidth="1"/>
    <col min="3" max="16384" width="11.42578125" style="135"/>
  </cols>
  <sheetData>
    <row r="1" spans="1:2" x14ac:dyDescent="0.2">
      <c r="A1" s="140" t="s">
        <v>20</v>
      </c>
      <c r="B1" s="140"/>
    </row>
    <row r="2" spans="1:2" x14ac:dyDescent="0.2">
      <c r="A2" s="141"/>
      <c r="B2" s="141"/>
    </row>
    <row r="3" spans="1:2" ht="15.75" x14ac:dyDescent="0.2">
      <c r="A3" s="270" t="s">
        <v>180</v>
      </c>
      <c r="B3" s="137"/>
    </row>
    <row r="4" spans="1:2" x14ac:dyDescent="0.2">
      <c r="A4" s="12"/>
      <c r="B4" s="12"/>
    </row>
    <row r="5" spans="1:2" x14ac:dyDescent="0.2">
      <c r="A5" s="118" t="s">
        <v>32</v>
      </c>
      <c r="B5" s="171" t="s">
        <v>99</v>
      </c>
    </row>
    <row r="6" spans="1:2" x14ac:dyDescent="0.2">
      <c r="A6" s="209" t="s">
        <v>34</v>
      </c>
      <c r="B6" s="172">
        <v>13.1</v>
      </c>
    </row>
    <row r="7" spans="1:2" x14ac:dyDescent="0.2">
      <c r="A7" s="210" t="s">
        <v>35</v>
      </c>
      <c r="B7" s="173">
        <v>18.7</v>
      </c>
    </row>
    <row r="8" spans="1:2" x14ac:dyDescent="0.2">
      <c r="A8" s="211" t="s">
        <v>36</v>
      </c>
      <c r="B8" s="271">
        <v>15.9</v>
      </c>
    </row>
    <row r="9" spans="1:2" x14ac:dyDescent="0.2">
      <c r="A9" s="30"/>
      <c r="B9" s="32"/>
    </row>
    <row r="10" spans="1:2" x14ac:dyDescent="0.2">
      <c r="A10" s="18" t="s">
        <v>140</v>
      </c>
    </row>
    <row r="11" spans="1:2" x14ac:dyDescent="0.2">
      <c r="A11" s="123" t="s">
        <v>176</v>
      </c>
    </row>
    <row r="12" spans="1:2" x14ac:dyDescent="0.2">
      <c r="A12" s="272" t="s">
        <v>181</v>
      </c>
      <c r="B12" s="167"/>
    </row>
    <row r="14" spans="1:2" x14ac:dyDescent="0.2">
      <c r="A14" s="139"/>
    </row>
    <row r="15" spans="1:2" x14ac:dyDescent="0.2">
      <c r="A15" s="142"/>
    </row>
  </sheetData>
  <hyperlinks>
    <hyperlink ref="A1" location="Sommaire!A1" display="Retour au sommaire"/>
  </hyperlinks>
  <printOptions gridLines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A23" sqref="A23"/>
    </sheetView>
  </sheetViews>
  <sheetFormatPr baseColWidth="10" defaultRowHeight="12.75" x14ac:dyDescent="0.2"/>
  <cols>
    <col min="1" max="4" width="11.42578125" style="135"/>
    <col min="5" max="5" width="20.5703125" style="135" customWidth="1"/>
    <col min="6" max="6" width="24.5703125" style="135" customWidth="1"/>
    <col min="7" max="16384" width="11.42578125" style="135"/>
  </cols>
  <sheetData>
    <row r="1" spans="1:6" x14ac:dyDescent="0.2">
      <c r="A1" s="140" t="s">
        <v>20</v>
      </c>
    </row>
    <row r="3" spans="1:6" ht="15.75" x14ac:dyDescent="0.2">
      <c r="A3" s="200" t="s">
        <v>182</v>
      </c>
      <c r="B3" s="200"/>
      <c r="C3" s="200"/>
      <c r="D3" s="200"/>
      <c r="E3" s="200"/>
      <c r="F3" s="200"/>
    </row>
    <row r="5" spans="1:6" ht="25.5" x14ac:dyDescent="0.2">
      <c r="A5" s="155" t="s">
        <v>32</v>
      </c>
      <c r="B5" s="156" t="s">
        <v>21</v>
      </c>
      <c r="C5" s="156" t="s">
        <v>22</v>
      </c>
      <c r="D5" s="156" t="s">
        <v>23</v>
      </c>
      <c r="E5" s="156" t="s">
        <v>24</v>
      </c>
      <c r="F5" s="156" t="s">
        <v>25</v>
      </c>
    </row>
    <row r="6" spans="1:6" x14ac:dyDescent="0.2">
      <c r="A6" s="297" t="s">
        <v>26</v>
      </c>
      <c r="B6" s="157">
        <v>2014</v>
      </c>
      <c r="C6" s="157">
        <v>4</v>
      </c>
      <c r="D6" s="157">
        <v>12</v>
      </c>
      <c r="E6" s="157">
        <v>45</v>
      </c>
      <c r="F6" s="157">
        <v>39</v>
      </c>
    </row>
    <row r="7" spans="1:6" x14ac:dyDescent="0.2">
      <c r="A7" s="299"/>
      <c r="B7" s="157">
        <v>2017</v>
      </c>
      <c r="C7" s="157">
        <v>5</v>
      </c>
      <c r="D7" s="157">
        <v>11</v>
      </c>
      <c r="E7" s="157">
        <v>52</v>
      </c>
      <c r="F7" s="157">
        <v>33</v>
      </c>
    </row>
    <row r="8" spans="1:6" x14ac:dyDescent="0.2">
      <c r="A8" s="297" t="s">
        <v>27</v>
      </c>
      <c r="B8" s="157">
        <v>2014</v>
      </c>
      <c r="C8" s="188">
        <v>8</v>
      </c>
      <c r="D8" s="188">
        <v>9</v>
      </c>
      <c r="E8" s="188">
        <v>35</v>
      </c>
      <c r="F8" s="188">
        <v>48</v>
      </c>
    </row>
    <row r="9" spans="1:6" x14ac:dyDescent="0.2">
      <c r="A9" s="299"/>
      <c r="B9" s="157">
        <v>2017</v>
      </c>
      <c r="C9" s="188">
        <v>7</v>
      </c>
      <c r="D9" s="188">
        <v>7</v>
      </c>
      <c r="E9" s="188">
        <v>44</v>
      </c>
      <c r="F9" s="188">
        <v>42</v>
      </c>
    </row>
    <row r="10" spans="1:6" x14ac:dyDescent="0.2">
      <c r="A10" s="297" t="s">
        <v>28</v>
      </c>
      <c r="B10" s="157">
        <v>2014</v>
      </c>
      <c r="C10" s="188">
        <v>7</v>
      </c>
      <c r="D10" s="188">
        <v>8</v>
      </c>
      <c r="E10" s="188">
        <v>42</v>
      </c>
      <c r="F10" s="188">
        <v>44</v>
      </c>
    </row>
    <row r="11" spans="1:6" x14ac:dyDescent="0.2">
      <c r="A11" s="299"/>
      <c r="B11" s="157">
        <v>2017</v>
      </c>
      <c r="C11" s="188">
        <v>6</v>
      </c>
      <c r="D11" s="188">
        <v>8</v>
      </c>
      <c r="E11" s="188">
        <v>50</v>
      </c>
      <c r="F11" s="188">
        <v>35</v>
      </c>
    </row>
    <row r="12" spans="1:6" x14ac:dyDescent="0.2">
      <c r="A12" s="297" t="s">
        <v>29</v>
      </c>
      <c r="B12" s="157">
        <v>2014</v>
      </c>
      <c r="C12" s="188">
        <v>5</v>
      </c>
      <c r="D12" s="188">
        <v>7</v>
      </c>
      <c r="E12" s="188">
        <v>47</v>
      </c>
      <c r="F12" s="188">
        <v>42</v>
      </c>
    </row>
    <row r="13" spans="1:6" x14ac:dyDescent="0.2">
      <c r="A13" s="299"/>
      <c r="B13" s="157">
        <v>2017</v>
      </c>
      <c r="C13" s="188">
        <v>2</v>
      </c>
      <c r="D13" s="188">
        <v>6</v>
      </c>
      <c r="E13" s="188">
        <v>55</v>
      </c>
      <c r="F13" s="188">
        <v>37</v>
      </c>
    </row>
    <row r="14" spans="1:6" x14ac:dyDescent="0.2">
      <c r="A14" s="296" t="s">
        <v>30</v>
      </c>
      <c r="B14" s="157">
        <v>2014</v>
      </c>
      <c r="C14" s="188">
        <v>3</v>
      </c>
      <c r="D14" s="188">
        <v>4</v>
      </c>
      <c r="E14" s="188">
        <v>30</v>
      </c>
      <c r="F14" s="188">
        <v>62</v>
      </c>
    </row>
    <row r="15" spans="1:6" x14ac:dyDescent="0.2">
      <c r="A15" s="296"/>
      <c r="B15" s="157">
        <v>2017</v>
      </c>
      <c r="C15" s="188">
        <v>3</v>
      </c>
      <c r="D15" s="188">
        <v>5</v>
      </c>
      <c r="E15" s="188">
        <v>33</v>
      </c>
      <c r="F15" s="188">
        <v>60</v>
      </c>
    </row>
    <row r="16" spans="1:6" x14ac:dyDescent="0.2">
      <c r="A16" s="297" t="s">
        <v>31</v>
      </c>
      <c r="B16" s="157">
        <v>2014</v>
      </c>
      <c r="C16" s="157">
        <v>4</v>
      </c>
      <c r="D16" s="157">
        <v>1</v>
      </c>
      <c r="E16" s="157">
        <v>1</v>
      </c>
      <c r="F16" s="157">
        <v>94</v>
      </c>
    </row>
    <row r="17" spans="1:6" x14ac:dyDescent="0.2">
      <c r="A17" s="298"/>
      <c r="B17" s="157">
        <v>2017</v>
      </c>
      <c r="C17" s="157">
        <v>3</v>
      </c>
      <c r="D17" s="157">
        <v>2</v>
      </c>
      <c r="E17" s="157">
        <v>1</v>
      </c>
      <c r="F17" s="157">
        <v>94</v>
      </c>
    </row>
    <row r="18" spans="1:6" x14ac:dyDescent="0.2">
      <c r="A18" s="158"/>
      <c r="B18" s="158"/>
      <c r="C18" s="158"/>
      <c r="D18" s="158"/>
      <c r="E18" s="158"/>
      <c r="F18" s="158"/>
    </row>
    <row r="19" spans="1:6" x14ac:dyDescent="0.2">
      <c r="A19" s="18" t="s">
        <v>141</v>
      </c>
      <c r="B19" s="158"/>
      <c r="C19" s="158"/>
      <c r="D19" s="158"/>
      <c r="E19" s="158"/>
      <c r="F19" s="158"/>
    </row>
    <row r="20" spans="1:6" x14ac:dyDescent="0.2">
      <c r="A20" s="18" t="s">
        <v>145</v>
      </c>
      <c r="B20" s="158"/>
      <c r="C20" s="158"/>
      <c r="D20" s="158"/>
      <c r="E20" s="158"/>
      <c r="F20" s="158"/>
    </row>
    <row r="21" spans="1:6" x14ac:dyDescent="0.2">
      <c r="A21" s="18" t="s">
        <v>178</v>
      </c>
      <c r="B21" s="158"/>
      <c r="C21" s="158"/>
      <c r="D21" s="158"/>
      <c r="E21" s="158"/>
      <c r="F21" s="158"/>
    </row>
    <row r="23" spans="1:6" x14ac:dyDescent="0.2">
      <c r="A23" s="139"/>
    </row>
    <row r="24" spans="1:6" x14ac:dyDescent="0.2">
      <c r="A24" s="83"/>
    </row>
    <row r="25" spans="1:6" x14ac:dyDescent="0.2">
      <c r="A25" s="142"/>
    </row>
    <row r="32" spans="1:6" ht="15" customHeight="1" x14ac:dyDescent="0.2"/>
    <row r="33" ht="15" customHeight="1" x14ac:dyDescent="0.2"/>
    <row r="34" ht="15" customHeight="1" x14ac:dyDescent="0.2"/>
  </sheetData>
  <mergeCells count="6">
    <mergeCell ref="A14:A15"/>
    <mergeCell ref="A16:A17"/>
    <mergeCell ref="A6:A7"/>
    <mergeCell ref="A8:A9"/>
    <mergeCell ref="A10:A11"/>
    <mergeCell ref="A12:A13"/>
  </mergeCells>
  <hyperlinks>
    <hyperlink ref="A1" location="Sommaire!A1" display="Retour au sommaire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zoomScaleSheetLayoutView="100" workbookViewId="0"/>
  </sheetViews>
  <sheetFormatPr baseColWidth="10" defaultColWidth="11.42578125" defaultRowHeight="12.75" x14ac:dyDescent="0.2"/>
  <cols>
    <col min="1" max="1" width="26" style="1" customWidth="1"/>
    <col min="2" max="2" width="17.5703125" style="1" customWidth="1"/>
    <col min="3" max="3" width="17.7109375" style="1" customWidth="1"/>
    <col min="4" max="4" width="18" style="1" customWidth="1"/>
    <col min="5" max="16384" width="11.42578125" style="1"/>
  </cols>
  <sheetData>
    <row r="1" spans="1:5" x14ac:dyDescent="0.2">
      <c r="A1" s="53" t="s">
        <v>20</v>
      </c>
      <c r="B1" s="53"/>
    </row>
    <row r="2" spans="1:5" x14ac:dyDescent="0.2">
      <c r="A2" s="55"/>
      <c r="B2" s="55"/>
    </row>
    <row r="3" spans="1:5" ht="15.75" x14ac:dyDescent="0.2">
      <c r="A3" s="11" t="s">
        <v>183</v>
      </c>
    </row>
    <row r="5" spans="1:5" ht="14.25" customHeight="1" x14ac:dyDescent="0.2">
      <c r="A5" s="58" t="s">
        <v>32</v>
      </c>
      <c r="B5" s="15" t="s">
        <v>34</v>
      </c>
      <c r="C5" s="15" t="s">
        <v>35</v>
      </c>
      <c r="D5" s="15" t="s">
        <v>36</v>
      </c>
    </row>
    <row r="6" spans="1:5" x14ac:dyDescent="0.2">
      <c r="A6" s="16" t="s">
        <v>37</v>
      </c>
      <c r="B6" s="215">
        <v>4.8686792965889003</v>
      </c>
      <c r="C6" s="215">
        <v>11.884464971501901</v>
      </c>
      <c r="D6" s="215">
        <v>8.3460156569634307</v>
      </c>
    </row>
    <row r="7" spans="1:5" x14ac:dyDescent="0.2">
      <c r="A7" s="17" t="s">
        <v>38</v>
      </c>
      <c r="B7" s="261">
        <v>67.654266443519688</v>
      </c>
      <c r="C7" s="261">
        <v>64.18718145614119</v>
      </c>
      <c r="D7" s="261">
        <v>65.935824454302406</v>
      </c>
    </row>
    <row r="8" spans="1:5" x14ac:dyDescent="0.2">
      <c r="A8" s="17" t="s">
        <v>39</v>
      </c>
      <c r="B8" s="261">
        <v>20.009400586829802</v>
      </c>
      <c r="C8" s="261">
        <v>16.914542742991401</v>
      </c>
      <c r="D8" s="261">
        <v>18.475450975305698</v>
      </c>
      <c r="E8" s="201"/>
    </row>
    <row r="9" spans="1:5" x14ac:dyDescent="0.2">
      <c r="A9" s="19" t="s">
        <v>40</v>
      </c>
      <c r="B9" s="189">
        <v>7.4676536730615801</v>
      </c>
      <c r="C9" s="189">
        <v>7.0138108293654104</v>
      </c>
      <c r="D9" s="189">
        <v>7.2427089134285101</v>
      </c>
    </row>
    <row r="10" spans="1:5" x14ac:dyDescent="0.2">
      <c r="A10" s="23"/>
      <c r="B10" s="34"/>
      <c r="C10" s="34"/>
      <c r="D10" s="34"/>
    </row>
    <row r="11" spans="1:5" ht="14.25" customHeight="1" x14ac:dyDescent="0.2">
      <c r="A11" s="18" t="s">
        <v>142</v>
      </c>
      <c r="B11" s="18"/>
    </row>
    <row r="12" spans="1:5" ht="14.25" customHeight="1" x14ac:dyDescent="0.2">
      <c r="A12" s="14" t="s">
        <v>143</v>
      </c>
      <c r="B12" s="14"/>
    </row>
    <row r="13" spans="1:5" ht="14.25" customHeight="1" x14ac:dyDescent="0.2">
      <c r="A13" s="20" t="s">
        <v>177</v>
      </c>
      <c r="B13" s="20"/>
    </row>
    <row r="14" spans="1:5" ht="27" customHeight="1" x14ac:dyDescent="0.2">
      <c r="A14" s="294" t="s">
        <v>144</v>
      </c>
      <c r="B14" s="294"/>
      <c r="C14" s="294"/>
      <c r="D14" s="294"/>
    </row>
    <row r="15" spans="1:5" x14ac:dyDescent="0.2">
      <c r="A15" s="1" t="s">
        <v>41</v>
      </c>
    </row>
    <row r="16" spans="1:5" ht="14.25" customHeight="1" x14ac:dyDescent="0.2">
      <c r="A16" s="1" t="s">
        <v>42</v>
      </c>
    </row>
    <row r="17" spans="1:1" x14ac:dyDescent="0.2">
      <c r="A17" s="1" t="s">
        <v>43</v>
      </c>
    </row>
    <row r="18" spans="1:1" x14ac:dyDescent="0.2">
      <c r="A18" s="1" t="s">
        <v>44</v>
      </c>
    </row>
    <row r="20" spans="1:1" x14ac:dyDescent="0.2">
      <c r="A20" s="52"/>
    </row>
    <row r="21" spans="1:1" x14ac:dyDescent="0.2">
      <c r="A21" s="78"/>
    </row>
    <row r="23" spans="1:1" x14ac:dyDescent="0.2">
      <c r="A23" s="78"/>
    </row>
  </sheetData>
  <mergeCells count="1">
    <mergeCell ref="A14:D14"/>
  </mergeCells>
  <hyperlinks>
    <hyperlink ref="A1" location="Sommaire!A1" display="Retour au sommaire"/>
  </hyperlinks>
  <printOptions gridLines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Normal="100" zoomScaleSheetLayoutView="100" workbookViewId="0"/>
  </sheetViews>
  <sheetFormatPr baseColWidth="10" defaultColWidth="11.42578125" defaultRowHeight="12.75" x14ac:dyDescent="0.2"/>
  <cols>
    <col min="1" max="1" width="46.85546875" style="135" customWidth="1"/>
    <col min="2" max="2" width="15.5703125" style="135" customWidth="1"/>
    <col min="3" max="3" width="16" style="135" customWidth="1"/>
    <col min="4" max="4" width="15.28515625" style="135" customWidth="1"/>
    <col min="5" max="16384" width="11.42578125" style="135"/>
  </cols>
  <sheetData>
    <row r="1" spans="1:5" x14ac:dyDescent="0.2">
      <c r="A1" s="140" t="s">
        <v>20</v>
      </c>
      <c r="B1" s="140"/>
    </row>
    <row r="2" spans="1:5" x14ac:dyDescent="0.2">
      <c r="A2" s="141"/>
      <c r="B2" s="141"/>
    </row>
    <row r="3" spans="1:5" ht="15.75" x14ac:dyDescent="0.2">
      <c r="A3" s="11" t="s">
        <v>184</v>
      </c>
      <c r="B3" s="137"/>
    </row>
    <row r="4" spans="1:5" x14ac:dyDescent="0.2">
      <c r="A4" s="12"/>
      <c r="B4" s="12"/>
    </row>
    <row r="5" spans="1:5" ht="27.75" customHeight="1" x14ac:dyDescent="0.2">
      <c r="A5" s="254" t="s">
        <v>152</v>
      </c>
      <c r="B5" s="255" t="s">
        <v>34</v>
      </c>
      <c r="C5" s="255" t="s">
        <v>35</v>
      </c>
      <c r="D5" s="256" t="s">
        <v>151</v>
      </c>
      <c r="E5" s="5"/>
    </row>
    <row r="6" spans="1:5" x14ac:dyDescent="0.2">
      <c r="A6" s="213" t="s">
        <v>149</v>
      </c>
      <c r="B6" s="215">
        <v>15.1</v>
      </c>
      <c r="C6" s="215">
        <v>15.8</v>
      </c>
      <c r="D6" s="257">
        <v>16.3</v>
      </c>
      <c r="E6" s="5"/>
    </row>
    <row r="7" spans="1:5" x14ac:dyDescent="0.2">
      <c r="A7" s="214" t="s">
        <v>150</v>
      </c>
      <c r="B7" s="189">
        <v>17.600000000000001</v>
      </c>
      <c r="C7" s="189">
        <v>17.8</v>
      </c>
      <c r="D7" s="258">
        <v>18</v>
      </c>
      <c r="E7" s="5"/>
    </row>
    <row r="8" spans="1:5" x14ac:dyDescent="0.2">
      <c r="A8" s="35"/>
      <c r="B8" s="36"/>
      <c r="C8" s="36"/>
      <c r="D8" s="5"/>
      <c r="E8" s="5"/>
    </row>
    <row r="9" spans="1:5" ht="13.5" customHeight="1" x14ac:dyDescent="0.2">
      <c r="A9" s="242" t="s">
        <v>186</v>
      </c>
      <c r="B9" s="242"/>
      <c r="C9" s="259"/>
      <c r="D9" s="5"/>
      <c r="E9" s="5"/>
    </row>
    <row r="10" spans="1:5" ht="14.25" customHeight="1" x14ac:dyDescent="0.2">
      <c r="A10" s="260" t="s">
        <v>174</v>
      </c>
      <c r="B10" s="260"/>
      <c r="C10" s="5"/>
      <c r="D10" s="5"/>
      <c r="E10" s="5"/>
    </row>
    <row r="11" spans="1:5" x14ac:dyDescent="0.2">
      <c r="A11" s="295" t="s">
        <v>175</v>
      </c>
      <c r="B11" s="295"/>
      <c r="C11" s="295"/>
      <c r="D11" s="5"/>
      <c r="E11" s="5"/>
    </row>
    <row r="12" spans="1:5" x14ac:dyDescent="0.2">
      <c r="A12" s="5"/>
      <c r="B12" s="5"/>
      <c r="C12" s="5"/>
      <c r="D12" s="5"/>
      <c r="E12" s="5"/>
    </row>
    <row r="13" spans="1:5" x14ac:dyDescent="0.2">
      <c r="A13" s="139"/>
    </row>
    <row r="14" spans="1:5" x14ac:dyDescent="0.2">
      <c r="A14" s="142"/>
    </row>
  </sheetData>
  <mergeCells count="1">
    <mergeCell ref="A11:C11"/>
  </mergeCells>
  <hyperlinks>
    <hyperlink ref="A1" location="Sommaire!A1" display="Retour au sommaire"/>
  </hyperlinks>
  <printOptions gridLines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Normal="100" zoomScaleSheetLayoutView="100" workbookViewId="0">
      <selection activeCell="A20" sqref="A20"/>
    </sheetView>
  </sheetViews>
  <sheetFormatPr baseColWidth="10" defaultColWidth="11.42578125" defaultRowHeight="12.75" x14ac:dyDescent="0.2"/>
  <cols>
    <col min="1" max="1" width="21" style="135" customWidth="1"/>
    <col min="2" max="2" width="11.28515625" style="135" customWidth="1"/>
    <col min="3" max="3" width="10.85546875" style="135" customWidth="1"/>
    <col min="4" max="4" width="11.42578125" style="135"/>
    <col min="5" max="5" width="16.7109375" style="135" customWidth="1"/>
    <col min="6" max="16384" width="11.42578125" style="135"/>
  </cols>
  <sheetData>
    <row r="1" spans="1:7" x14ac:dyDescent="0.2">
      <c r="A1" s="140" t="s">
        <v>20</v>
      </c>
    </row>
    <row r="2" spans="1:7" x14ac:dyDescent="0.2">
      <c r="A2" s="141"/>
    </row>
    <row r="3" spans="1:7" ht="15.75" x14ac:dyDescent="0.2">
      <c r="A3" s="11" t="s">
        <v>187</v>
      </c>
    </row>
    <row r="5" spans="1:7" ht="27.75" customHeight="1" x14ac:dyDescent="0.2">
      <c r="A5" s="58" t="s">
        <v>32</v>
      </c>
      <c r="B5" s="59" t="s">
        <v>45</v>
      </c>
      <c r="C5" s="59" t="s">
        <v>46</v>
      </c>
      <c r="D5" s="196" t="s">
        <v>47</v>
      </c>
      <c r="E5" s="179" t="s">
        <v>136</v>
      </c>
    </row>
    <row r="6" spans="1:7" x14ac:dyDescent="0.2">
      <c r="A6" s="197" t="s">
        <v>48</v>
      </c>
      <c r="B6" s="193">
        <v>44</v>
      </c>
      <c r="C6" s="190">
        <v>53</v>
      </c>
      <c r="D6" s="190">
        <v>44</v>
      </c>
      <c r="E6" s="190">
        <v>33</v>
      </c>
    </row>
    <row r="7" spans="1:7" x14ac:dyDescent="0.2">
      <c r="A7" s="198" t="s">
        <v>80</v>
      </c>
      <c r="B7" s="194">
        <v>16</v>
      </c>
      <c r="C7" s="191">
        <v>7</v>
      </c>
      <c r="D7" s="191">
        <v>4</v>
      </c>
      <c r="E7" s="191">
        <v>3</v>
      </c>
    </row>
    <row r="8" spans="1:7" x14ac:dyDescent="0.2">
      <c r="A8" s="198" t="s">
        <v>49</v>
      </c>
      <c r="B8" s="194">
        <v>30</v>
      </c>
      <c r="C8" s="191">
        <v>19</v>
      </c>
      <c r="D8" s="191">
        <v>16</v>
      </c>
      <c r="E8" s="191">
        <v>16</v>
      </c>
    </row>
    <row r="9" spans="1:7" x14ac:dyDescent="0.2">
      <c r="A9" s="198" t="s">
        <v>81</v>
      </c>
      <c r="B9" s="194">
        <v>0</v>
      </c>
      <c r="C9" s="191">
        <v>5</v>
      </c>
      <c r="D9" s="191">
        <v>19</v>
      </c>
      <c r="E9" s="191">
        <v>26</v>
      </c>
    </row>
    <row r="10" spans="1:7" x14ac:dyDescent="0.2">
      <c r="A10" s="198" t="s">
        <v>50</v>
      </c>
      <c r="B10" s="194">
        <v>4</v>
      </c>
      <c r="C10" s="191">
        <v>10</v>
      </c>
      <c r="D10" s="191">
        <v>5</v>
      </c>
      <c r="E10" s="191">
        <v>4</v>
      </c>
    </row>
    <row r="11" spans="1:7" x14ac:dyDescent="0.2">
      <c r="A11" s="198" t="s">
        <v>82</v>
      </c>
      <c r="B11" s="194">
        <v>1</v>
      </c>
      <c r="C11" s="191">
        <v>2</v>
      </c>
      <c r="D11" s="191">
        <v>2</v>
      </c>
      <c r="E11" s="191">
        <v>1</v>
      </c>
    </row>
    <row r="12" spans="1:7" x14ac:dyDescent="0.2">
      <c r="A12" s="198" t="s">
        <v>109</v>
      </c>
      <c r="B12" s="194">
        <v>3</v>
      </c>
      <c r="C12" s="191">
        <v>1</v>
      </c>
      <c r="D12" s="191">
        <v>4</v>
      </c>
      <c r="E12" s="191">
        <v>5</v>
      </c>
    </row>
    <row r="13" spans="1:7" x14ac:dyDescent="0.2">
      <c r="A13" s="199" t="s">
        <v>83</v>
      </c>
      <c r="B13" s="195">
        <v>2</v>
      </c>
      <c r="C13" s="192">
        <v>4</v>
      </c>
      <c r="D13" s="192">
        <v>6</v>
      </c>
      <c r="E13" s="192">
        <v>8</v>
      </c>
    </row>
    <row r="14" spans="1:7" x14ac:dyDescent="0.2">
      <c r="A14" s="138"/>
      <c r="B14" s="138"/>
      <c r="C14" s="138"/>
      <c r="D14" s="138"/>
      <c r="E14" s="138"/>
    </row>
    <row r="15" spans="1:7" x14ac:dyDescent="0.2">
      <c r="A15" s="135" t="s">
        <v>137</v>
      </c>
    </row>
    <row r="16" spans="1:7" ht="24" customHeight="1" x14ac:dyDescent="0.2">
      <c r="A16" s="301" t="s">
        <v>188</v>
      </c>
      <c r="B16" s="301"/>
      <c r="C16" s="301"/>
      <c r="D16" s="301"/>
      <c r="E16" s="301"/>
      <c r="F16" s="301"/>
      <c r="G16" s="301"/>
    </row>
    <row r="17" spans="1:8" x14ac:dyDescent="0.2">
      <c r="A17" s="135" t="s">
        <v>138</v>
      </c>
    </row>
    <row r="18" spans="1:8" x14ac:dyDescent="0.2">
      <c r="A18" s="135" t="s">
        <v>84</v>
      </c>
    </row>
    <row r="19" spans="1:8" ht="24.75" customHeight="1" x14ac:dyDescent="0.2">
      <c r="A19" s="300" t="s">
        <v>139</v>
      </c>
      <c r="B19" s="300"/>
      <c r="C19" s="300"/>
      <c r="D19" s="300"/>
      <c r="E19" s="300"/>
      <c r="F19" s="300"/>
      <c r="G19" s="300"/>
      <c r="H19" s="300"/>
    </row>
    <row r="21" spans="1:8" x14ac:dyDescent="0.2">
      <c r="A21" s="139"/>
    </row>
    <row r="22" spans="1:8" x14ac:dyDescent="0.2">
      <c r="A22" s="142"/>
    </row>
  </sheetData>
  <mergeCells count="2">
    <mergeCell ref="A19:H19"/>
    <mergeCell ref="A16:G16"/>
  </mergeCells>
  <hyperlinks>
    <hyperlink ref="A1" location="Sommaire!A1" display="Retour au sommaire"/>
  </hyperlinks>
  <printOptions gridLines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Normal="100" zoomScaleSheetLayoutView="100" workbookViewId="0"/>
  </sheetViews>
  <sheetFormatPr baseColWidth="10" defaultColWidth="11.42578125" defaultRowHeight="12.75" x14ac:dyDescent="0.2"/>
  <cols>
    <col min="1" max="1" width="21.28515625" style="135" customWidth="1"/>
    <col min="2" max="3" width="8.140625" style="135" customWidth="1"/>
    <col min="4" max="4" width="8.7109375" style="135" customWidth="1"/>
    <col min="5" max="5" width="9" style="135" customWidth="1"/>
    <col min="6" max="7" width="8.7109375" style="135" customWidth="1"/>
    <col min="8" max="8" width="8.140625" style="135" customWidth="1"/>
    <col min="9" max="9" width="8.28515625" style="135" customWidth="1"/>
    <col min="10" max="16384" width="11.42578125" style="135"/>
  </cols>
  <sheetData>
    <row r="1" spans="1:16" x14ac:dyDescent="0.2">
      <c r="A1" s="140" t="s">
        <v>20</v>
      </c>
      <c r="B1" s="140"/>
      <c r="C1" s="140"/>
      <c r="D1" s="140"/>
    </row>
    <row r="2" spans="1:16" x14ac:dyDescent="0.2">
      <c r="A2" s="141"/>
      <c r="B2" s="141"/>
      <c r="C2" s="141"/>
      <c r="D2" s="141"/>
    </row>
    <row r="3" spans="1:16" ht="15.75" x14ac:dyDescent="0.2">
      <c r="A3" s="270" t="s">
        <v>189</v>
      </c>
      <c r="B3" s="11"/>
      <c r="C3" s="11"/>
      <c r="D3" s="137"/>
    </row>
    <row r="4" spans="1:16" x14ac:dyDescent="0.2">
      <c r="A4" s="117"/>
      <c r="B4" s="117"/>
      <c r="C4" s="117"/>
      <c r="D4" s="138"/>
      <c r="E4" s="138"/>
      <c r="F4" s="138"/>
      <c r="G4" s="138"/>
      <c r="H4" s="138"/>
      <c r="I4" s="138"/>
      <c r="J4" s="138"/>
      <c r="K4" s="138"/>
      <c r="L4" s="138"/>
      <c r="M4" s="138"/>
    </row>
    <row r="5" spans="1:16" x14ac:dyDescent="0.2">
      <c r="A5" s="58" t="s">
        <v>135</v>
      </c>
      <c r="B5" s="274">
        <v>2016</v>
      </c>
      <c r="C5" s="275">
        <v>2017</v>
      </c>
      <c r="D5" s="276">
        <v>2018</v>
      </c>
      <c r="E5" s="276">
        <v>2019</v>
      </c>
      <c r="F5" s="276">
        <v>2020</v>
      </c>
      <c r="G5" s="276">
        <v>2021</v>
      </c>
      <c r="H5" s="276">
        <v>2022</v>
      </c>
      <c r="I5" s="276">
        <v>2023</v>
      </c>
      <c r="J5" s="138"/>
      <c r="K5" s="138"/>
      <c r="L5" s="138"/>
      <c r="M5" s="138"/>
    </row>
    <row r="6" spans="1:16" x14ac:dyDescent="0.2">
      <c r="A6" s="130" t="s">
        <v>51</v>
      </c>
      <c r="B6" s="277">
        <v>6.7</v>
      </c>
      <c r="C6" s="277">
        <v>6.3</v>
      </c>
      <c r="D6" s="278">
        <v>5.9</v>
      </c>
      <c r="E6" s="278">
        <v>5.9</v>
      </c>
      <c r="F6" s="278">
        <v>5.0999999999999996</v>
      </c>
      <c r="G6" s="278">
        <v>4.9000000000000004</v>
      </c>
      <c r="H6" s="278">
        <v>5</v>
      </c>
      <c r="I6" s="278">
        <v>5.2</v>
      </c>
      <c r="J6" s="131"/>
      <c r="K6" s="131"/>
      <c r="L6" s="138"/>
      <c r="M6" s="138"/>
    </row>
    <row r="7" spans="1:16" x14ac:dyDescent="0.2">
      <c r="A7" s="132" t="s">
        <v>52</v>
      </c>
      <c r="B7" s="279">
        <v>18.100000000000001</v>
      </c>
      <c r="C7" s="279">
        <v>17.3</v>
      </c>
      <c r="D7" s="162">
        <v>17.399999999999999</v>
      </c>
      <c r="E7" s="162">
        <v>16.899999999999999</v>
      </c>
      <c r="F7" s="162">
        <v>14.8</v>
      </c>
      <c r="G7" s="162">
        <v>14.3</v>
      </c>
      <c r="H7" s="162">
        <v>16.399999999999999</v>
      </c>
      <c r="I7" s="162">
        <v>16.5</v>
      </c>
      <c r="J7" s="131"/>
      <c r="K7" s="131"/>
      <c r="L7" s="138"/>
      <c r="M7" s="138"/>
    </row>
    <row r="8" spans="1:16" x14ac:dyDescent="0.2">
      <c r="A8" s="282" t="s">
        <v>53</v>
      </c>
      <c r="B8" s="283">
        <v>26.4</v>
      </c>
      <c r="C8" s="283">
        <v>26.4</v>
      </c>
      <c r="D8" s="284">
        <v>26.9</v>
      </c>
      <c r="E8" s="284">
        <v>26.6</v>
      </c>
      <c r="F8" s="284">
        <v>25</v>
      </c>
      <c r="G8" s="284">
        <v>24.3</v>
      </c>
      <c r="H8" s="284">
        <v>27</v>
      </c>
      <c r="I8" s="284">
        <v>28</v>
      </c>
      <c r="J8" s="131"/>
      <c r="K8" s="131"/>
      <c r="L8" s="138"/>
      <c r="M8" s="138"/>
    </row>
    <row r="9" spans="1:16" x14ac:dyDescent="0.2">
      <c r="A9" s="132" t="s">
        <v>60</v>
      </c>
      <c r="B9" s="279">
        <v>24.9</v>
      </c>
      <c r="C9" s="279">
        <v>25.4</v>
      </c>
      <c r="D9" s="162">
        <v>26.5</v>
      </c>
      <c r="E9" s="162">
        <v>27.3</v>
      </c>
      <c r="F9" s="162">
        <v>26.3</v>
      </c>
      <c r="G9" s="162">
        <v>26.1</v>
      </c>
      <c r="H9" s="162">
        <v>28.4</v>
      </c>
      <c r="I9" s="162">
        <v>29.7</v>
      </c>
      <c r="J9" s="131"/>
      <c r="K9" s="131"/>
      <c r="L9" s="138"/>
      <c r="M9" s="138"/>
    </row>
    <row r="10" spans="1:16" x14ac:dyDescent="0.2">
      <c r="A10" s="132" t="s">
        <v>61</v>
      </c>
      <c r="B10" s="280">
        <v>20</v>
      </c>
      <c r="C10" s="279">
        <v>20.9</v>
      </c>
      <c r="D10" s="162">
        <v>22.2</v>
      </c>
      <c r="E10" s="162">
        <v>23.2</v>
      </c>
      <c r="F10" s="162">
        <v>22.6</v>
      </c>
      <c r="G10" s="162">
        <v>22.9</v>
      </c>
      <c r="H10" s="162">
        <v>24.5</v>
      </c>
      <c r="I10" s="162">
        <v>25.5</v>
      </c>
      <c r="J10" s="131"/>
      <c r="K10" s="131"/>
      <c r="L10" s="138"/>
      <c r="M10" s="138"/>
    </row>
    <row r="11" spans="1:16" x14ac:dyDescent="0.2">
      <c r="A11" s="132" t="s">
        <v>62</v>
      </c>
      <c r="B11" s="279">
        <v>14.7</v>
      </c>
      <c r="C11" s="279">
        <v>15</v>
      </c>
      <c r="D11" s="162">
        <v>15.9</v>
      </c>
      <c r="E11" s="162">
        <v>16.7</v>
      </c>
      <c r="F11" s="162">
        <v>16.399999999999999</v>
      </c>
      <c r="G11" s="162">
        <v>16.899999999999999</v>
      </c>
      <c r="H11" s="162">
        <v>17.8</v>
      </c>
      <c r="I11" s="162">
        <v>18.600000000000001</v>
      </c>
      <c r="J11" s="131"/>
      <c r="K11" s="131"/>
      <c r="L11" s="138"/>
      <c r="M11" s="138"/>
    </row>
    <row r="12" spans="1:16" x14ac:dyDescent="0.2">
      <c r="A12" s="132" t="s">
        <v>63</v>
      </c>
      <c r="B12" s="279">
        <v>5.9</v>
      </c>
      <c r="C12" s="279">
        <v>6</v>
      </c>
      <c r="D12" s="162">
        <v>6.3</v>
      </c>
      <c r="E12" s="162">
        <v>6.9</v>
      </c>
      <c r="F12" s="162">
        <v>7.1</v>
      </c>
      <c r="G12" s="162">
        <v>7.3</v>
      </c>
      <c r="H12" s="162">
        <v>7.6</v>
      </c>
      <c r="I12" s="162">
        <v>7.6</v>
      </c>
      <c r="J12" s="131"/>
      <c r="K12" s="131"/>
      <c r="L12" s="138"/>
      <c r="M12" s="138"/>
    </row>
    <row r="13" spans="1:16" x14ac:dyDescent="0.2">
      <c r="A13" s="163" t="s">
        <v>64</v>
      </c>
      <c r="B13" s="281">
        <v>0.6</v>
      </c>
      <c r="C13" s="281">
        <v>0.6</v>
      </c>
      <c r="D13" s="164">
        <v>0.6</v>
      </c>
      <c r="E13" s="164">
        <v>0.7</v>
      </c>
      <c r="F13" s="164">
        <v>0.7</v>
      </c>
      <c r="G13" s="164">
        <v>0.7</v>
      </c>
      <c r="H13" s="164">
        <v>0.7</v>
      </c>
      <c r="I13" s="164">
        <v>0.7</v>
      </c>
      <c r="J13" s="131"/>
      <c r="K13" s="131"/>
      <c r="L13" s="138"/>
      <c r="M13" s="138"/>
    </row>
    <row r="14" spans="1:16" x14ac:dyDescent="0.2">
      <c r="A14" s="138"/>
      <c r="B14" s="138"/>
      <c r="C14" s="138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3"/>
      <c r="O14" s="133"/>
      <c r="P14" s="133"/>
    </row>
    <row r="15" spans="1:16" ht="27" customHeight="1" x14ac:dyDescent="0.2">
      <c r="A15" s="302" t="s">
        <v>191</v>
      </c>
      <c r="B15" s="302"/>
      <c r="C15" s="302"/>
      <c r="D15" s="302"/>
      <c r="E15" s="302"/>
      <c r="F15" s="302"/>
      <c r="G15" s="302"/>
      <c r="H15" s="302"/>
      <c r="I15" s="302"/>
      <c r="J15" s="302"/>
      <c r="K15" s="302"/>
      <c r="L15" s="302"/>
      <c r="M15" s="138"/>
    </row>
    <row r="16" spans="1:16" ht="15" customHeight="1" x14ac:dyDescent="0.2">
      <c r="A16" s="14" t="s">
        <v>124</v>
      </c>
      <c r="B16" s="14"/>
      <c r="C16" s="14"/>
      <c r="D16" s="14"/>
      <c r="E16" s="90"/>
      <c r="F16" s="90"/>
      <c r="G16" s="90"/>
      <c r="H16" s="90"/>
      <c r="I16" s="90"/>
      <c r="J16" s="90"/>
      <c r="K16" s="90"/>
      <c r="L16" s="90"/>
      <c r="M16" s="90"/>
      <c r="N16" s="90"/>
      <c r="P16" s="133"/>
    </row>
    <row r="17" spans="1:16" x14ac:dyDescent="0.2">
      <c r="A17" s="272" t="s">
        <v>212</v>
      </c>
      <c r="B17" s="137"/>
      <c r="C17" s="137"/>
      <c r="D17" s="137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133"/>
    </row>
    <row r="18" spans="1:16" x14ac:dyDescent="0.2">
      <c r="A18" s="262" t="s">
        <v>190</v>
      </c>
      <c r="B18" s="262"/>
      <c r="C18" s="262"/>
      <c r="D18" s="262"/>
      <c r="E18" s="263"/>
      <c r="F18" s="263"/>
      <c r="G18" s="263"/>
      <c r="H18" s="263"/>
      <c r="I18" s="263"/>
      <c r="J18" s="90"/>
      <c r="K18" s="90"/>
      <c r="L18" s="90"/>
      <c r="M18" s="90"/>
      <c r="N18" s="90"/>
      <c r="O18" s="90"/>
      <c r="P18" s="133"/>
    </row>
    <row r="19" spans="1:16" x14ac:dyDescent="0.2">
      <c r="A19" s="303" t="s">
        <v>133</v>
      </c>
      <c r="B19" s="303"/>
      <c r="C19" s="303"/>
      <c r="D19" s="303"/>
      <c r="E19" s="303"/>
      <c r="F19" s="303"/>
      <c r="G19" s="303"/>
      <c r="H19" s="303"/>
      <c r="I19" s="303"/>
      <c r="J19" s="178"/>
      <c r="K19" s="178"/>
      <c r="L19" s="178"/>
      <c r="M19" s="178"/>
      <c r="N19" s="178"/>
      <c r="O19" s="178"/>
      <c r="P19" s="133"/>
    </row>
    <row r="20" spans="1:16" ht="24" customHeight="1" x14ac:dyDescent="0.2">
      <c r="A20" s="301" t="s">
        <v>132</v>
      </c>
      <c r="B20" s="301"/>
      <c r="C20" s="301"/>
      <c r="D20" s="301"/>
      <c r="E20" s="301"/>
      <c r="F20" s="301"/>
      <c r="G20" s="301"/>
      <c r="H20" s="301"/>
      <c r="I20" s="301"/>
      <c r="J20" s="177"/>
      <c r="K20" s="177"/>
      <c r="L20" s="177"/>
      <c r="M20" s="90"/>
      <c r="N20" s="90"/>
      <c r="O20" s="90"/>
      <c r="P20" s="133"/>
    </row>
    <row r="21" spans="1:16" x14ac:dyDescent="0.2">
      <c r="A21" s="301" t="s">
        <v>134</v>
      </c>
      <c r="B21" s="301"/>
      <c r="C21" s="301"/>
      <c r="D21" s="301"/>
      <c r="E21" s="301"/>
      <c r="F21" s="301"/>
      <c r="G21" s="301"/>
      <c r="H21" s="301"/>
      <c r="I21" s="301"/>
      <c r="J21" s="177"/>
      <c r="K21" s="177"/>
      <c r="L21" s="177"/>
      <c r="M21" s="178"/>
      <c r="N21" s="178"/>
      <c r="O21" s="178"/>
      <c r="P21" s="133"/>
    </row>
    <row r="22" spans="1:16" x14ac:dyDescent="0.2">
      <c r="A22" s="174"/>
      <c r="B22" s="176"/>
      <c r="C22" s="176"/>
      <c r="D22" s="174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</row>
    <row r="23" spans="1:16" x14ac:dyDescent="0.2">
      <c r="B23" s="139"/>
      <c r="C23" s="139"/>
    </row>
    <row r="24" spans="1:16" x14ac:dyDescent="0.2">
      <c r="A24" s="139"/>
      <c r="B24" s="83"/>
      <c r="C24" s="83"/>
    </row>
  </sheetData>
  <mergeCells count="4">
    <mergeCell ref="A15:L15"/>
    <mergeCell ref="A19:I19"/>
    <mergeCell ref="A20:I20"/>
    <mergeCell ref="A21:I21"/>
  </mergeCells>
  <hyperlinks>
    <hyperlink ref="A1" location="Sommaire!A1" display="Retour au sommaire"/>
  </hyperlinks>
  <printOptions gridLines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A18" sqref="A18"/>
    </sheetView>
  </sheetViews>
  <sheetFormatPr baseColWidth="10" defaultRowHeight="12.75" x14ac:dyDescent="0.2"/>
  <cols>
    <col min="1" max="1" width="28.7109375" style="135" customWidth="1"/>
    <col min="2" max="2" width="22.85546875" style="135" customWidth="1"/>
    <col min="3" max="3" width="30.7109375" style="135" customWidth="1"/>
    <col min="4" max="16384" width="11.42578125" style="135"/>
  </cols>
  <sheetData>
    <row r="1" spans="1:9" x14ac:dyDescent="0.2">
      <c r="A1" s="140" t="s">
        <v>20</v>
      </c>
    </row>
    <row r="2" spans="1:9" x14ac:dyDescent="0.2">
      <c r="A2" s="141"/>
    </row>
    <row r="3" spans="1:9" ht="15.75" x14ac:dyDescent="0.25">
      <c r="A3" s="285" t="s">
        <v>192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108"/>
      <c r="B4" s="108"/>
      <c r="C4" s="108"/>
      <c r="D4" s="5"/>
      <c r="E4" s="5"/>
      <c r="F4" s="5"/>
      <c r="G4" s="5"/>
      <c r="H4" s="5"/>
      <c r="I4" s="5"/>
    </row>
    <row r="5" spans="1:9" ht="39.75" x14ac:dyDescent="0.2">
      <c r="A5" s="108"/>
      <c r="B5" s="222" t="s">
        <v>193</v>
      </c>
      <c r="C5" s="222" t="s">
        <v>194</v>
      </c>
      <c r="D5" s="5"/>
      <c r="E5" s="108"/>
      <c r="F5" s="244"/>
      <c r="G5" s="244"/>
      <c r="H5" s="5"/>
      <c r="I5" s="5"/>
    </row>
    <row r="6" spans="1:9" x14ac:dyDescent="0.2">
      <c r="A6" s="103" t="s">
        <v>125</v>
      </c>
      <c r="B6" s="286">
        <v>16.31244039565237</v>
      </c>
      <c r="C6" s="286">
        <v>5.1586892035410017</v>
      </c>
      <c r="D6" s="5"/>
      <c r="E6" s="104"/>
      <c r="F6" s="105"/>
      <c r="G6" s="105"/>
      <c r="H6" s="5"/>
      <c r="I6" s="5"/>
    </row>
    <row r="7" spans="1:9" x14ac:dyDescent="0.2">
      <c r="A7" s="106" t="s">
        <v>65</v>
      </c>
      <c r="B7" s="287">
        <v>31.484989211272204</v>
      </c>
      <c r="C7" s="287">
        <v>14.591097020598106</v>
      </c>
      <c r="D7" s="5"/>
      <c r="E7" s="104"/>
      <c r="F7" s="105"/>
      <c r="G7" s="105"/>
      <c r="H7" s="5"/>
      <c r="I7" s="5"/>
    </row>
    <row r="8" spans="1:9" x14ac:dyDescent="0.2">
      <c r="A8" s="107" t="s">
        <v>96</v>
      </c>
      <c r="B8" s="288">
        <v>16.846250713737678</v>
      </c>
      <c r="C8" s="288">
        <v>5.5639415168810062</v>
      </c>
      <c r="D8" s="5"/>
      <c r="E8" s="104"/>
      <c r="F8" s="105"/>
      <c r="G8" s="105"/>
      <c r="H8" s="5"/>
      <c r="I8" s="5"/>
    </row>
    <row r="9" spans="1:9" x14ac:dyDescent="0.2">
      <c r="A9" s="108"/>
      <c r="B9" s="108"/>
      <c r="C9" s="108"/>
      <c r="D9" s="5"/>
      <c r="E9" s="108"/>
      <c r="F9" s="108"/>
      <c r="G9" s="108"/>
      <c r="H9" s="5"/>
      <c r="I9" s="5"/>
    </row>
    <row r="10" spans="1:9" ht="14.25" x14ac:dyDescent="0.2">
      <c r="A10" s="104" t="s">
        <v>195</v>
      </c>
      <c r="B10" s="5"/>
      <c r="C10" s="5"/>
      <c r="D10" s="5"/>
      <c r="E10" s="104"/>
      <c r="F10" s="5"/>
      <c r="G10" s="5"/>
      <c r="H10" s="5"/>
      <c r="I10" s="5"/>
    </row>
    <row r="11" spans="1:9" x14ac:dyDescent="0.2">
      <c r="A11" s="108" t="s">
        <v>196</v>
      </c>
      <c r="B11" s="5"/>
      <c r="C11" s="5"/>
      <c r="D11" s="5"/>
      <c r="E11" s="5"/>
      <c r="F11" s="5"/>
      <c r="G11" s="5"/>
      <c r="H11" s="5"/>
      <c r="I11" s="5"/>
    </row>
    <row r="12" spans="1:9" x14ac:dyDescent="0.2">
      <c r="A12" s="109" t="s">
        <v>197</v>
      </c>
      <c r="B12" s="5"/>
      <c r="C12" s="5"/>
      <c r="D12" s="5"/>
      <c r="E12" s="5"/>
      <c r="F12" s="5"/>
      <c r="G12" s="5"/>
      <c r="H12" s="5"/>
      <c r="I12" s="5"/>
    </row>
    <row r="13" spans="1:9" x14ac:dyDescent="0.2">
      <c r="A13" s="110" t="s">
        <v>95</v>
      </c>
      <c r="B13" s="5"/>
      <c r="C13" s="5"/>
      <c r="D13" s="5"/>
      <c r="E13" s="5"/>
      <c r="F13" s="5"/>
      <c r="G13" s="5"/>
      <c r="H13" s="5"/>
      <c r="I13" s="5"/>
    </row>
    <row r="14" spans="1:9" x14ac:dyDescent="0.2">
      <c r="A14" s="5" t="s">
        <v>126</v>
      </c>
      <c r="B14" s="5"/>
      <c r="C14" s="5"/>
      <c r="D14" s="5"/>
      <c r="E14" s="5"/>
      <c r="F14" s="5"/>
      <c r="G14" s="5"/>
      <c r="H14" s="5"/>
      <c r="I14" s="5"/>
    </row>
    <row r="15" spans="1:9" x14ac:dyDescent="0.2">
      <c r="A15" s="109" t="s">
        <v>127</v>
      </c>
      <c r="B15" s="5"/>
      <c r="C15" s="5"/>
      <c r="D15" s="5"/>
      <c r="E15" s="5"/>
      <c r="F15" s="5"/>
      <c r="G15" s="5"/>
      <c r="H15" s="5"/>
      <c r="I15" s="5"/>
    </row>
    <row r="16" spans="1:9" x14ac:dyDescent="0.2">
      <c r="A16" s="301" t="s">
        <v>134</v>
      </c>
      <c r="B16" s="301"/>
      <c r="C16" s="301"/>
      <c r="D16" s="301"/>
      <c r="E16" s="301"/>
      <c r="F16" s="301"/>
      <c r="G16" s="301"/>
      <c r="H16" s="301"/>
      <c r="I16" s="301"/>
    </row>
    <row r="17" spans="1:9" x14ac:dyDescent="0.2">
      <c r="A17" s="5"/>
      <c r="B17" s="5"/>
      <c r="C17" s="5"/>
      <c r="D17" s="5"/>
      <c r="E17" s="5"/>
      <c r="F17" s="5"/>
      <c r="G17" s="5"/>
      <c r="H17" s="5"/>
      <c r="I17" s="5"/>
    </row>
    <row r="18" spans="1:9" x14ac:dyDescent="0.2">
      <c r="A18" s="289"/>
      <c r="B18" s="5"/>
      <c r="C18" s="5"/>
      <c r="D18" s="5"/>
      <c r="E18" s="5"/>
      <c r="F18" s="5"/>
      <c r="G18" s="5"/>
      <c r="H18" s="5"/>
      <c r="I18" s="5"/>
    </row>
    <row r="19" spans="1:9" x14ac:dyDescent="0.2">
      <c r="A19" s="290"/>
      <c r="B19" s="5"/>
      <c r="C19" s="5"/>
      <c r="D19" s="5"/>
      <c r="E19" s="5"/>
      <c r="F19" s="5"/>
      <c r="G19" s="5"/>
      <c r="H19" s="5"/>
      <c r="I19" s="5"/>
    </row>
    <row r="20" spans="1:9" x14ac:dyDescent="0.2">
      <c r="A20" s="5"/>
      <c r="B20" s="5"/>
      <c r="C20" s="5"/>
      <c r="D20" s="5"/>
      <c r="E20" s="5"/>
      <c r="F20" s="5"/>
      <c r="G20" s="5"/>
      <c r="H20" s="5"/>
      <c r="I20" s="5"/>
    </row>
  </sheetData>
  <mergeCells count="1">
    <mergeCell ref="A16:I16"/>
  </mergeCells>
  <hyperlinks>
    <hyperlink ref="A1" location="Sommaire!A1" display="Retour au sommaire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8</vt:i4>
      </vt:variant>
    </vt:vector>
  </HeadingPairs>
  <TitlesOfParts>
    <vt:vector size="26" baseType="lpstr">
      <vt:lpstr>Sommaire</vt:lpstr>
      <vt:lpstr>8.1</vt:lpstr>
      <vt:lpstr>8.2</vt:lpstr>
      <vt:lpstr>8.3</vt:lpstr>
      <vt:lpstr>8.4</vt:lpstr>
      <vt:lpstr>8.5</vt:lpstr>
      <vt:lpstr>8.6</vt:lpstr>
      <vt:lpstr>8.7</vt:lpstr>
      <vt:lpstr>8.8</vt:lpstr>
      <vt:lpstr>8.9</vt:lpstr>
      <vt:lpstr>8.10</vt:lpstr>
      <vt:lpstr>8.11</vt:lpstr>
      <vt:lpstr>8.12</vt:lpstr>
      <vt:lpstr>8.13</vt:lpstr>
      <vt:lpstr>8.14</vt:lpstr>
      <vt:lpstr>8.15</vt:lpstr>
      <vt:lpstr>8.16</vt:lpstr>
      <vt:lpstr>8.17</vt:lpstr>
      <vt:lpstr>'8.1'!Zone_d_impression</vt:lpstr>
      <vt:lpstr>'8.11'!Zone_d_impression</vt:lpstr>
      <vt:lpstr>'8.2'!Zone_d_impression</vt:lpstr>
      <vt:lpstr>'8.4'!Zone_d_impression</vt:lpstr>
      <vt:lpstr>'8.5'!Zone_d_impression</vt:lpstr>
      <vt:lpstr>'8.6'!Zone_d_impression</vt:lpstr>
      <vt:lpstr>'8.7'!Zone_d_impression</vt:lpstr>
      <vt:lpstr>'8.9'!Zone_d_impression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2025-07-04T12:30:58Z</dcterms:modified>
</cp:coreProperties>
</file>